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11" documentId="8_{941262AC-BC69-4A39-A0F5-E6C0C5A7C19A}" xr6:coauthVersionLast="47" xr6:coauthVersionMax="47" xr10:uidLastSave="{51D72CDA-D9E6-479E-91A0-C904A657672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6057" r:id="rId12"/>
    <pivotCache cacheId="6062" r:id="rId13"/>
    <pivotCache cacheId="6069" r:id="rId14"/>
    <pivotCache cacheId="6073" r:id="rId15"/>
    <pivotCache cacheId="6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<sst xmlns="http://schemas.openxmlformats.org/spreadsheetml/2006/main" count="19152" uniqueCount="2421">
  <si>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</si>
  <si>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</si>
  <si>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</si>
  <si>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</si>
  <si>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</si>
  <si>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</si>
  <si>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</si>
  <si>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</si>
  <si>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</si>
  <si>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</si>
  <si>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</si>
  <si>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</si>
  <si>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</si>
  <si>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</si>
  <si>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</si>
  <si>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</si>
  <si>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</si>
  <si>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</si>
  <si>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</si>
  <si>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</si>
  <si>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</si>
  <si>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</si>
  <si>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</si>
  <si>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</si>
  <si>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</si>
  <si>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</si>
  <si>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</si>
  <si>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</si>
  <si>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</si>
  <si>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</si>
  <si>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</si>
  <si>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</si>
  <si>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</si>
  <si>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</si>
  <si>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</si>
  <si>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</si>
  <si>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</si>
  <si>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</si>
  <si>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</si>
  <si>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</si>
  <si>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</si>
  <si>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</si>
  <si>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</si>
  <si>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</si>
  <si>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</si>
  <si>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</si>
  <si>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</si>
  <si>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</si>
  <si>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</si>
  <si>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</si>
  <si>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</si>
  <si>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</si>
  <si>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</si>
  <si>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</si>
  <si>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</si>
  <si>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</si>
  <si>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</si>
  <si>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</si>
  <si>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</si>
  <si>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</si>
  <si>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</si>
  <si>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</si>
  <si>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</si>
  <si>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</si>
  <si>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</si>
  <si>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</si>
  <si>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</si>
  <si>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</si>
  <si>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</si>
  <si>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</si>
  <si>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</si>
  <si>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</si>
  <si>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</si>
  <si>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</si>
  <si>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</si>
  <si>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</si>
  <si>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</si>
  <si>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</si>
  <si>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</si>
  <si>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</si>
  <si>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</si>
  <si>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</si>
  <si>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</si>
  <si>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</si>
  <si>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</si>
  <si>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</si>
  <si>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</si>
  <si>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</si>
  <si>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</si>
  <si>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</si>
  <si>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</si>
  <si>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</si>
  <si>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</si>
  <si>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</si>
  <si>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</si>
  <si>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</si>
  <si>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</si>
  <si>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</si>
  <si>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</si>
  <si>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</si>
  <si>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</si>
  <si>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</si>
  <si>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</si>
  <si>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</si>
  <si>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</si>
  <si>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</si>
  <si>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</si>
  <si>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</si>
  <si>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</si>
  <si>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</si>
  <si>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</si>
  <si>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</si>
  <si>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</si>
  <si>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</si>
  <si>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</si>
  <si>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</si>
  <si>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</si>
  <si>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</si>
  <si>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</si>
  <si>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</si>
  <si>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</si>
  <si>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</si>
  <si>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</si>
  <si>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</si>
  <si>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</si>
  <si>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</si>
  <si>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</si>
  <si>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</si>
  <si>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</si>
  <si>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</si>
  <si>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</si>
  <si>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</si>
  <si>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</si>
  <si>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</si>
  <si>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</si>
  <si>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</si>
  <si>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</si>
  <si>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</si>
  <si>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</si>
  <si>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</si>
  <si>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</si>
  <si>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</si>
  <si>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</si>
  <si>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</si>
  <si>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</si>
  <si>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</si>
  <si>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</si>
  <si>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</si>
  <si>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</si>
  <si>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</si>
  <si>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</si>
  <si>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</si>
  <si>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</si>
  <si>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</si>
  <si>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</si>
  <si>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</si>
  <si>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</si>
  <si>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</si>
  <si>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</si>
  <si>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</si>
  <si>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</si>
  <si>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</si>
  <si>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</si>
  <si>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</si>
  <si>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</si>
  <si>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</si>
  <si>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</si>
  <si>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</si>
  <si>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</si>
  <si>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</si>
  <si>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</si>
  <si>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</si>
  <si>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</si>
  <si>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</si>
  <si>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</si>
  <si>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</si>
  <si>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</si>
  <si>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</si>
  <si>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</si>
  <si>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</si>
  <si>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</si>
  <si>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</si>
  <si>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</si>
  <si>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</si>
  <si>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</si>
  <si>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</si>
  <si>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</si>
  <si>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</si>
  <si>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</si>
  <si>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</si>
  <si>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</si>
  <si>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</si>
  <si>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</si>
  <si>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</si>
  <si>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</si>
  <si>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</si>
  <si>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</si>
  <si>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</si>
  <si>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</si>
  <si>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</si>
  <si>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</si>
  <si>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</si>
  <si>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</si>
  <si>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</si>
  <si>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</si>
  <si>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</si>
  <si>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</si>
  <si>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</si>
  <si>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</si>
  <si>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</si>
  <si>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</si>
  <si>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</si>
  <si>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</si>
  <si>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</si>
  <si>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</si>
  <si>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</si>
  <si>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</si>
  <si>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</si>
  <si>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</si>
  <si>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</si>
  <si>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</si>
  <si>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</si>
  <si>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</si>
  <si>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</si>
  <si>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</si>
  <si>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</si>
  <si>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</si>
  <si>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</si>
  <si>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</si>
  <si>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</si>
  <si>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</si>
  <si>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</si>
  <si>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</si>
  <si>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</si>
  <si>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</si>
  <si>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</si>
  <si>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</si>
  <si>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</si>
  <si>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</si>
  <si>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</si>
  <si>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</si>
  <si>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</si>
  <si>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</si>
  <si>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</si>
  <si>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</si>
  <si>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</si>
  <si>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</si>
  <si>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</si>
  <si>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</si>
  <si>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</si>
  <si>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</si>
  <si>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</si>
  <si>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</si>
  <si>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</si>
  <si>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</si>
  <si>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</si>
  <si>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</si>
  <si>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</si>
  <si>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</si>
  <si>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</si>
  <si>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</si>
  <si>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</si>
  <si>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</si>
  <si>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</si>
  <si>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</si>
  <si>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</si>
  <si>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</si>
  <si>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</si>
  <si>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</si>
  <si>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</si>
  <si>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</si>
  <si>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</si>
  <si>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</si>
  <si>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</si>
  <si>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</si>
  <si>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</si>
  <si>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</si>
  <si>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</si>
  <si>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</si>
  <si>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</si>
  <si>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</si>
  <si>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</si>
  <si>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</si>
  <si>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</si>
  <si>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</si>
  <si>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</si>
  <si>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</si>
  <si>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</si>
  <si>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</si>
  <si>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</si>
  <si>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</si>
  <si>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</si>
  <si>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</si>
  <si>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</si>
  <si>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</si>
  <si>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</si>
  <si>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</si>
  <si>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</si>
  <si>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</si>
  <si>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</si>
  <si>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</si>
  <si>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</si>
  <si>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</si>
  <si>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</si>
  <si>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</si>
  <si>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</si>
  <si>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</si>
  <si>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</si>
  <si>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</si>
  <si>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</si>
  <si>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</si>
  <si>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</si>
  <si>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</si>
  <si>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</si>
  <si>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</si>
  <si>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</si>
  <si>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</si>
  <si>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</si>
  <si>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</si>
  <si>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</si>
  <si>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</si>
  <si>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</si>
  <si>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</si>
  <si>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</si>
  <si>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</si>
  <si>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</si>
  <si>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</si>
  <si>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</si>
  <si>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</si>
  <si>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</si>
  <si>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</si>
  <si>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</si>
  <si>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</si>
  <si>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</si>
  <si>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</si>
  <si>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</si>
  <si>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</si>
  <si>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</si>
  <si>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</si>
  <si>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</si>
  <si>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</si>
  <si>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</si>
  <si>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</si>
  <si>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</si>
  <si>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</si>
  <si>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</si>
  <si>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</si>
  <si>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</si>
  <si>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</si>
  <si>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</si>
  <si>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</si>
  <si>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</si>
  <si>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</si>
  <si>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</si>
  <si>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</si>
  <si>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</si>
  <si>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</si>
  <si>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</si>
  <si>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</si>
  <si>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</si>
  <si>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</si>
  <si>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</si>
  <si>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</si>
  <si>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</si>
  <si>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</si>
  <si>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</si>
  <si>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</si>
  <si>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</si>
  <si>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</si>
  <si>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</si>
  <si>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</si>
  <si>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</si>
  <si>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</si>
  <si>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</si>
  <si>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</si>
  <si>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</si>
  <si>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</si>
  <si>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</si>
  <si>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</si>
  <si>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</si>
  <si>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</si>
  <si>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</si>
  <si>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</si>
  <si>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</si>
  <si>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</si>
  <si>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</si>
  <si>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</si>
  <si>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</si>
  <si>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</si>
  <si>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</si>
  <si>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</si>
  <si>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</si>
  <si>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</si>
  <si>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</si>
  <si>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</si>
  <si>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</si>
  <si>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</si>
  <si>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</si>
  <si>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</si>
  <si>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</si>
  <si>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</si>
  <si>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</si>
  <si>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</si>
  <si>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</si>
  <si>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</si>
  <si>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</si>
  <si>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</si>
  <si>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</si>
  <si>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</si>
  <si>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</si>
  <si>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</si>
  <si>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</si>
  <si>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</si>
  <si>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</si>
  <si>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</si>
  <si>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</si>
  <si>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</si>
  <si>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</si>
  <si>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</si>
  <si>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</si>
  <si>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</si>
  <si>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</si>
  <si>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</si>
  <si>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</si>
  <si>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</si>
  <si>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</si>
  <si>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</si>
  <si>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</si>
  <si>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</si>
  <si>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</si>
  <si>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</si>
  <si>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</si>
  <si>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</si>
  <si>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</si>
  <si>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</si>
  <si>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</si>
  <si>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</si>
  <si>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</si>
  <si>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</si>
  <si>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</si>
  <si>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</si>
  <si>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</si>
  <si>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</si>
  <si>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</si>
  <si>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</si>
  <si>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</si>
  <si>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</si>
  <si>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</si>
  <si>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</si>
  <si>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</si>
  <si>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</si>
  <si>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</si>
  <si>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</si>
  <si>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</si>
  <si>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</si>
  <si>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</si>
  <si>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</si>
  <si>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</si>
  <si>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</si>
  <si>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</si>
  <si>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</si>
  <si>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</si>
  <si>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</si>
  <si>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</si>
  <si>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</si>
  <si>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</si>
  <si>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</si>
  <si>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</si>
  <si>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</si>
  <si>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</si>
  <si>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</si>
  <si>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</si>
  <si>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</si>
  <si>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</si>
  <si>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</si>
  <si>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</si>
  <si>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</si>
  <si>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</si>
  <si>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</si>
  <si>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</si>
  <si>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</si>
  <si>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</si>
  <si>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</si>
  <si>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</si>
  <si>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</si>
  <si>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</si>
  <si>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</si>
  <si>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</si>
  <si>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</si>
  <si>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</si>
  <si>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</si>
  <si>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</si>
  <si>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</si>
  <si>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</si>
  <si>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</si>
  <si>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</si>
  <si>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</si>
  <si>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</si>
  <si>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</si>
  <si>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</si>
  <si>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</si>
  <si>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</si>
  <si>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</si>
  <si>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</si>
  <si>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</si>
  <si>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</si>
  <si>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</si>
  <si>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</si>
  <si>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</si>
  <si>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</si>
  <si>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</si>
  <si>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</si>
  <si>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</si>
  <si>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</si>
  <si>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</si>
  <si>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</si>
  <si>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</si>
  <si>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</si>
  <si>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</si>
  <si>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</si>
  <si>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</si>
  <si>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</si>
  <si>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</si>
  <si>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</si>
  <si>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</si>
  <si>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</si>
  <si>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</si>
  <si>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</si>
  <si>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</si>
  <si>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</si>
  <si>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</si>
  <si>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</si>
  <si>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</si>
  <si>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</si>
  <si>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</si>
  <si>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</si>
  <si>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</si>
  <si>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</si>
  <si>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</si>
  <si>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</si>
  <si>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</si>
  <si>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</si>
  <si>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</si>
  <si>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</si>
  <si>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</si>
  <si>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</si>
  <si>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</si>
  <si>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</si>
  <si>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</si>
  <si>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</si>
  <si>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</si>
  <si>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</si>
  <si>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</si>
  <si>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</si>
  <si>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</si>
  <si>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</si>
  <si>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</si>
  <si>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</si>
  <si>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</si>
  <si>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</si>
  <si>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</si>
  <si>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</si>
  <si>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</si>
  <si>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</si>
  <si>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</si>
  <si>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</si>
  <si>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</si>
  <si>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</si>
  <si>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</si>
  <si>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</si>
  <si>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</si>
  <si>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</si>
  <si>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</si>
  <si>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</si>
  <si>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</si>
  <si>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</si>
  <si>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</si>
  <si>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</si>
  <si>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</si>
  <si>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</si>
  <si>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</si>
  <si>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</si>
  <si>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</si>
  <si>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</si>
  <si>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</si>
  <si>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</si>
  <si>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</si>
  <si>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</si>
  <si>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</si>
  <si>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</si>
  <si>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</si>
  <si>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</si>
  <si>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</si>
  <si>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</si>
  <si>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</si>
  <si>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</si>
  <si>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</si>
  <si>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</si>
  <si>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</si>
  <si>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</si>
  <si>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</si>
  <si>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</si>
  <si>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</si>
  <si>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</si>
  <si>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</si>
  <si>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</si>
  <si>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</si>
  <si>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</si>
  <si>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</si>
  <si>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</si>
  <si>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</si>
  <si>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</si>
  <si>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</si>
  <si>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</si>
  <si>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</si>
  <si>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</si>
  <si>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</si>
  <si>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</si>
  <si>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</si>
  <si>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</si>
  <si>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</si>
  <si>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</si>
  <si>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</si>
  <si>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</si>
  <si>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</si>
  <si>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</si>
  <si>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</si>
  <si>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</si>
  <si>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</si>
  <si>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</si>
  <si>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</si>
  <si>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</si>
  <si>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</si>
  <si>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</si>
  <si>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</si>
  <si>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</si>
  <si>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</si>
  <si>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</si>
  <si>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</si>
  <si>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</si>
  <si>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</si>
  <si>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</si>
  <si>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</si>
  <si>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</si>
  <si>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</si>
  <si>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</si>
  <si>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</si>
  <si>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</si>
  <si>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</si>
  <si>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</si>
  <si>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</si>
  <si>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</si>
  <si>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</si>
  <si>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</si>
  <si>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</si>
  <si>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</si>
  <si>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</si>
  <si>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</si>
  <si>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</si>
  <si>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</si>
  <si>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</si>
  <si>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</si>
  <si>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</si>
  <si>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</si>
  <si>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</si>
  <si>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</si>
  <si>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Completed on Track</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</si>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</sst>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91</c:v>
                </c:pt>
                <c:pt idx="2">
                  <c:v>17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28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2858"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5:18 PM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121</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688656</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50410</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638246</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7.320055296113008E-2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7631322.8000000007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62639</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876072.50000000012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38</v>
      </c>
      <c r="M17" s="1090">
        <f>IFERROR(L17/SUM(L17:L19),0)</f>
        <v>0.31404958677685951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0.64462809917355368</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0.12163555377608729</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4.1322314049586778E-2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1</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1925</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24122.75</v>
      </c>
      <c r="J20" s="1079"/>
      <c r="K20" s="1092" t="s">
        <v>39</v>
      </c>
      <c r="L20" s="1093">
        <f>SUM(L17:L19)</f>
        <v>121</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121</v>
      </c>
      <c r="C25" s="1093">
        <f>SUM(C17:C24)</f>
        <v>688656</v>
      </c>
      <c r="D25" s="1094">
        <f>IFERROR(H10/D10,0)</f>
        <v>7.320055296113008E-2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15064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223198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U43"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433">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1"/>
      <c r="E47" s="1352"/>
      <c r="F47" s="1351"/>
      <c r="G47" s="1353"/>
      <c r="H47" s="1058">
        <v>0</v>
      </c>
      <c r="I47" s="372" t="s">
        <v>540</v>
      </c>
      <c r="J47" s="714" t="s">
        <v>30</v>
      </c>
      <c r="K47" s="1436"/>
      <c r="L47" s="1352"/>
      <c r="M47" s="714" t="s">
        <v>110</v>
      </c>
      <c r="N47" s="1437">
        <v>43061.3</v>
      </c>
      <c r="O47" s="714" t="s">
        <v>110</v>
      </c>
      <c r="P47" s="1438" t="s">
        <v>35</v>
      </c>
      <c r="Q47" s="1060">
        <v>46087</v>
      </c>
      <c r="R47" s="1439"/>
      <c r="S47" s="1439"/>
      <c r="T47" s="1439"/>
      <c r="U47" s="1440">
        <v>11789</v>
      </c>
      <c r="V47" s="1441"/>
      <c r="W47" s="1441">
        <f>SUM(U47-V47)</f>
        <v>11789</v>
      </c>
      <c r="X47" s="1354">
        <f>IFERROR($V47/$U47, 0)</f>
        <v>0</v>
      </c>
      <c r="Y47" s="1439">
        <v>46106</v>
      </c>
      <c r="Z47" s="709">
        <v>0</v>
      </c>
      <c r="AA47" s="709">
        <v>0</v>
      </c>
      <c r="AB47" s="718">
        <v>0</v>
      </c>
      <c r="AC47" s="1355"/>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1">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433">
        <v>10101</v>
      </c>
      <c r="W53" s="1055">
        <f t="shared" si="7"/>
        <v>1688</v>
      </c>
      <c r="X53" s="365">
        <f t="shared" si="8"/>
        <v>0.85681567562982441</v>
      </c>
      <c r="Y53" s="1067">
        <v>46099</v>
      </c>
      <c r="Z53" s="843">
        <v>0</v>
      </c>
      <c r="AA53" s="848">
        <v>0</v>
      </c>
      <c r="AB53" s="757">
        <v>0</v>
      </c>
      <c r="AC53" s="710" t="s">
        <v>663</v>
      </c>
      <c r="AD53" s="749"/>
    </row>
    <row r="54" spans="1:31" ht="24.75" customHeight="1">
      <c r="A54" s="1432" t="s">
        <v>664</v>
      </c>
      <c r="B54" s="1149" t="s">
        <v>40</v>
      </c>
      <c r="C54" s="360">
        <v>46111</v>
      </c>
      <c r="D54" s="713" t="s">
        <v>52</v>
      </c>
      <c r="E54" s="367">
        <v>46106</v>
      </c>
      <c r="F54" s="713" t="s">
        <v>51</v>
      </c>
      <c r="G54" s="713" t="s">
        <v>665</v>
      </c>
      <c r="H54" s="1063">
        <v>0</v>
      </c>
      <c r="I54" s="304" t="s">
        <v>666</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433">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666</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666</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666</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666</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666</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666</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666</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666</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666</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666</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666</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666</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666</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666</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666</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666</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666</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666</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666</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666</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666</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666</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666</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666</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666</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666</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666</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666</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19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666</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666</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666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666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666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666</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666</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666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666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666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666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666</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666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666</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666</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666</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666</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666</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666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666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666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666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666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666</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666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666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666</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666</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666</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666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666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666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666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666</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666</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666</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666</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666</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666</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666</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666</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666</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666</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666</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666</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666</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666</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666</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666</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666</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666</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666</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666</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666</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666</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666</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666</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666</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666</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666</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666</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666</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666</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666</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666</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666</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666</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666</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666</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666</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666</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666</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666</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666</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666</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666</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666</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666</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666</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666</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666</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666</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666</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666</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666</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666</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666</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666</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666</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666</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666</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666</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666</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666</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666</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666</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666</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666</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666</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666</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666</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666</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666</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666</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666</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666</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666</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666</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666</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666</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666</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666</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666</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666</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666</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666</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666</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666</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666</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666</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666</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666</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666</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666</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666</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666</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666</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666</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666</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666</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666</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666</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666</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666</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666</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666</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666</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666</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666</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666</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666</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666</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666</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666</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666</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666</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666</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666</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666</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666</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666</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666</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666</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666</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666</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666</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666</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666</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666</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666</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666</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666</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666</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666</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666</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666</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666</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666</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666</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666</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666</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666</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666</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666</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666</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666</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666</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666</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666</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666</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666</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666</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666</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666</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666</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666</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666</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666</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666</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666</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666</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666</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666</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666</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666</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666</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666</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666</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666</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666</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666</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666</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666</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666</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666</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666</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666</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666</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666</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666</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666</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666</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666</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666</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666</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666</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666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666</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666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666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666</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666</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666</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666</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666</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666</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666</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666</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666</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666</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666</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666</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666</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666</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666</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666</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666</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666</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666</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666</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666</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666</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666</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666</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666</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666</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666</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666</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666</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666</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666</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666</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666</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666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666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666</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666</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1007</v>
      </c>
      <c r="K5" s="1434">
        <v>6147</v>
      </c>
      <c r="N5" t="s">
        <v>1007</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1028</v>
      </c>
      <c r="O7" s="1434">
        <v>3158</v>
      </c>
      <c r="P7" s="1434">
        <v>21322</v>
      </c>
      <c r="Q7" s="1434">
        <v>12406</v>
      </c>
      <c r="R7" s="1434">
        <v>36886</v>
      </c>
    </row>
    <row r="8" spans="1:18">
      <c r="A8" t="s">
        <v>308</v>
      </c>
      <c r="B8" s="1434"/>
      <c r="C8" s="1434">
        <v>241</v>
      </c>
      <c r="D8" s="1434">
        <v>366</v>
      </c>
      <c r="E8" s="1434">
        <v>202</v>
      </c>
      <c r="F8" s="1434">
        <v>120</v>
      </c>
      <c r="G8" s="1434">
        <v>929</v>
      </c>
      <c r="J8" t="s">
        <v>1028</v>
      </c>
      <c r="K8" s="1434">
        <v>3629</v>
      </c>
      <c r="N8" t="s">
        <v>1033</v>
      </c>
      <c r="O8" s="1434"/>
      <c r="P8" s="1434">
        <v>4135</v>
      </c>
      <c r="Q8" s="1434">
        <v>7641</v>
      </c>
      <c r="R8" s="1434">
        <v>11776</v>
      </c>
    </row>
    <row r="9" spans="1:18">
      <c r="A9" t="s">
        <v>177</v>
      </c>
      <c r="B9" s="1434"/>
      <c r="C9" s="1434"/>
      <c r="D9" s="1434"/>
      <c r="E9" s="1434">
        <v>106</v>
      </c>
      <c r="F9" s="1434"/>
      <c r="G9" s="1434">
        <v>106</v>
      </c>
      <c r="J9" t="s">
        <v>1033</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1036</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1017</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1010</v>
      </c>
      <c r="K15" s="1434">
        <v>4828</v>
      </c>
    </row>
    <row r="16" spans="1:18">
      <c r="A16" s="12" t="s">
        <v>1361</v>
      </c>
      <c r="B16" s="48">
        <v>45705</v>
      </c>
      <c r="C16" s="48">
        <v>45706</v>
      </c>
      <c r="D16" s="48">
        <v>45707</v>
      </c>
      <c r="E16" s="48">
        <v>45708</v>
      </c>
      <c r="F16" s="48">
        <v>45709</v>
      </c>
      <c r="G16" t="s">
        <v>469</v>
      </c>
      <c r="J16" t="s">
        <v>1017</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1001</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1001</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1001</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944</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944</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944</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904</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1131</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904</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1131</v>
      </c>
      <c r="B754" s="1434">
        <v>829</v>
      </c>
      <c r="C754" s="1434"/>
      <c r="D754" s="1434">
        <v>863</v>
      </c>
      <c r="E754" s="1434">
        <v>499</v>
      </c>
      <c r="F754" s="1434">
        <v>475</v>
      </c>
      <c r="G754" s="1434">
        <v>2666</v>
      </c>
    </row>
    <row r="755" spans="1:7">
      <c r="A755" t="s">
        <v>896</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904</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1131</v>
      </c>
      <c r="B771" s="1434">
        <v>839</v>
      </c>
      <c r="C771" s="1434"/>
      <c r="D771" s="1434">
        <v>616</v>
      </c>
      <c r="E771" s="1434">
        <v>969</v>
      </c>
      <c r="F771" s="1434">
        <v>552</v>
      </c>
      <c r="G771" s="1434">
        <v>2976</v>
      </c>
    </row>
    <row r="772" spans="1:7">
      <c r="A772" t="s">
        <v>896</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973</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1214</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1156</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1131</v>
      </c>
      <c r="B795" s="1434">
        <v>1375</v>
      </c>
      <c r="C795" s="1434">
        <v>1016</v>
      </c>
      <c r="D795" s="1434">
        <v>312</v>
      </c>
      <c r="E795" s="1434">
        <v>1304</v>
      </c>
      <c r="F795" s="1434">
        <v>617</v>
      </c>
      <c r="G795" s="1434">
        <v>4624</v>
      </c>
    </row>
    <row r="796" spans="1:7">
      <c r="A796" t="s">
        <v>896</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1214</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1156</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913</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1131</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1156</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913</v>
      </c>
      <c r="B826" s="1434">
        <v>1545</v>
      </c>
      <c r="C826" s="1434">
        <v>995</v>
      </c>
      <c r="D826" s="1434"/>
      <c r="E826" s="1434"/>
      <c r="F826" s="1434"/>
      <c r="G826" s="1434">
        <v>2540</v>
      </c>
    </row>
    <row r="827" spans="1:7">
      <c r="A827" t="s">
        <v>1194</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1137</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1131</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913</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919</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760</v>
      </c>
      <c r="B847" s="1434">
        <v>60</v>
      </c>
      <c r="C847" s="1434">
        <v>219</v>
      </c>
      <c r="D847" s="1434"/>
      <c r="E847" s="1434"/>
      <c r="F847" s="1434"/>
      <c r="G847" s="1434">
        <v>279</v>
      </c>
    </row>
    <row r="848" spans="1:7">
      <c r="A848" t="s">
        <v>991</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1146</v>
      </c>
      <c r="B850" s="1434"/>
      <c r="C850" s="1434">
        <v>927</v>
      </c>
      <c r="D850" s="1434">
        <v>1221</v>
      </c>
      <c r="E850" s="1434">
        <v>1023</v>
      </c>
      <c r="F850" s="1434"/>
      <c r="G850" s="1434">
        <v>3171</v>
      </c>
    </row>
    <row r="851" spans="1:7">
      <c r="A851" t="s">
        <v>923</v>
      </c>
      <c r="B851" s="1434"/>
      <c r="C851" s="1434">
        <v>974</v>
      </c>
      <c r="D851" s="1434">
        <v>1312</v>
      </c>
      <c r="E851" s="1434">
        <v>359</v>
      </c>
      <c r="F851" s="1434"/>
      <c r="G851" s="1434">
        <v>2645</v>
      </c>
    </row>
    <row r="852" spans="1:7">
      <c r="A852" t="s">
        <v>915</v>
      </c>
      <c r="B852" s="1434"/>
      <c r="C852" s="1434"/>
      <c r="D852" s="1434">
        <v>1239</v>
      </c>
      <c r="E852" s="1434">
        <v>1220</v>
      </c>
      <c r="F852" s="1434"/>
      <c r="G852" s="1434">
        <v>2459</v>
      </c>
    </row>
    <row r="853" spans="1:7">
      <c r="A853" t="s">
        <v>1152</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1194</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1146</v>
      </c>
      <c r="B867" s="1434">
        <v>1100</v>
      </c>
      <c r="C867" s="1434">
        <v>527</v>
      </c>
      <c r="D867" s="1434">
        <v>553</v>
      </c>
      <c r="E867" s="1434"/>
      <c r="F867" s="1434"/>
      <c r="G867" s="1434">
        <v>2180</v>
      </c>
    </row>
    <row r="868" spans="1:7">
      <c r="A868" t="s">
        <v>923</v>
      </c>
      <c r="B868" s="1434"/>
      <c r="C868" s="1434">
        <v>230</v>
      </c>
      <c r="D868" s="1434"/>
      <c r="E868" s="1434"/>
      <c r="F868" s="1434"/>
      <c r="G868" s="1434">
        <v>230</v>
      </c>
    </row>
    <row r="869" spans="1:7">
      <c r="A869" t="s">
        <v>915</v>
      </c>
      <c r="B869" s="1434">
        <v>853</v>
      </c>
      <c r="C869" s="1434"/>
      <c r="D869" s="1434"/>
      <c r="E869" s="1434"/>
      <c r="F869" s="1434"/>
      <c r="G869" s="1434">
        <v>853</v>
      </c>
    </row>
    <row r="870" spans="1:7">
      <c r="A870" t="s">
        <v>1152</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942</v>
      </c>
      <c r="B872" s="1434"/>
      <c r="C872" s="1434">
        <v>1182</v>
      </c>
      <c r="D872" s="1434">
        <v>1604</v>
      </c>
      <c r="E872" s="1434">
        <v>1268</v>
      </c>
      <c r="F872" s="1434"/>
      <c r="G872" s="1434">
        <v>4054</v>
      </c>
    </row>
    <row r="873" spans="1:7">
      <c r="A873" t="s">
        <v>1167</v>
      </c>
      <c r="B873" s="1434"/>
      <c r="C873" s="1434"/>
      <c r="D873" s="1434">
        <v>1624</v>
      </c>
      <c r="E873" s="1434">
        <v>551</v>
      </c>
      <c r="F873" s="1434"/>
      <c r="G873" s="1434">
        <v>2175</v>
      </c>
    </row>
    <row r="874" spans="1:7">
      <c r="A874" t="s">
        <v>1150</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1131</v>
      </c>
      <c r="B885" s="1434"/>
      <c r="C885" s="1434"/>
      <c r="D885" s="1434"/>
      <c r="E885" s="1434"/>
      <c r="F885" s="1434"/>
      <c r="G885" s="1434"/>
    </row>
    <row r="886" spans="1:7">
      <c r="A886" t="s">
        <v>431</v>
      </c>
      <c r="B886" s="1434">
        <v>188</v>
      </c>
      <c r="C886" s="1434">
        <v>140</v>
      </c>
      <c r="D886" s="1434"/>
      <c r="E886" s="1434"/>
      <c r="F886" s="1434"/>
      <c r="G886" s="1434">
        <v>328</v>
      </c>
    </row>
    <row r="887" spans="1:7">
      <c r="A887" t="s">
        <v>1194</v>
      </c>
      <c r="B887" s="1434">
        <v>270</v>
      </c>
      <c r="C887" s="1434">
        <v>60</v>
      </c>
      <c r="D887" s="1434"/>
      <c r="E887" s="1434"/>
      <c r="F887" s="1434"/>
      <c r="G887" s="1434">
        <v>330</v>
      </c>
    </row>
    <row r="888" spans="1:7">
      <c r="A888" t="s">
        <v>919</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1146</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921</v>
      </c>
      <c r="B893" s="1434"/>
      <c r="C893" s="1434">
        <v>1509</v>
      </c>
      <c r="D893" s="1434">
        <v>1087</v>
      </c>
      <c r="E893" s="1434">
        <v>777</v>
      </c>
      <c r="F893" s="1434"/>
      <c r="G893" s="1434">
        <v>3373</v>
      </c>
    </row>
    <row r="894" spans="1:7">
      <c r="A894" t="s">
        <v>942</v>
      </c>
      <c r="B894" s="1434">
        <v>1310</v>
      </c>
      <c r="C894" s="1434"/>
      <c r="D894" s="1434"/>
      <c r="E894" s="1434"/>
      <c r="F894" s="1434"/>
      <c r="G894" s="1434">
        <v>1310</v>
      </c>
    </row>
    <row r="895" spans="1:7">
      <c r="A895" t="s">
        <v>1167</v>
      </c>
      <c r="B895" s="1434"/>
      <c r="C895" s="1434"/>
      <c r="D895" s="1434"/>
      <c r="E895" s="1434"/>
      <c r="F895" s="1434">
        <v>168</v>
      </c>
      <c r="G895" s="1434">
        <v>168</v>
      </c>
    </row>
    <row r="896" spans="1:7">
      <c r="A896" t="s">
        <v>1150</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917</v>
      </c>
      <c r="B898" s="1434"/>
      <c r="C898" s="1434">
        <v>1678</v>
      </c>
      <c r="D898" s="1434"/>
      <c r="E898" s="1434">
        <v>394</v>
      </c>
      <c r="F898" s="1434"/>
      <c r="G898" s="1434">
        <v>2072</v>
      </c>
    </row>
    <row r="899" spans="1:7">
      <c r="A899" t="s">
        <v>1144</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765</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1131</v>
      </c>
      <c r="B910" s="1434"/>
      <c r="C910" s="1434"/>
      <c r="D910" s="1434"/>
      <c r="E910" s="1434"/>
      <c r="F910" s="1434"/>
      <c r="G910" s="1434"/>
    </row>
    <row r="911" spans="1:7">
      <c r="A911" t="s">
        <v>1156</v>
      </c>
      <c r="B911" s="1434"/>
      <c r="C911" s="1434"/>
      <c r="D911" s="1434"/>
      <c r="E911" s="1434"/>
      <c r="F911" s="1434">
        <v>569</v>
      </c>
      <c r="G911" s="1434">
        <v>569</v>
      </c>
    </row>
    <row r="912" spans="1:7">
      <c r="A912" t="s">
        <v>1296</v>
      </c>
      <c r="B912" s="1434"/>
      <c r="C912" s="1434"/>
      <c r="D912" s="1434"/>
      <c r="E912" s="1434"/>
      <c r="F912" s="1434"/>
      <c r="G912" s="1434"/>
    </row>
    <row r="913" spans="1:7">
      <c r="A913" t="s">
        <v>760</v>
      </c>
      <c r="B913" s="1434"/>
      <c r="C913" s="1434"/>
      <c r="D913" s="1434">
        <v>150</v>
      </c>
      <c r="E913" s="1434"/>
      <c r="F913" s="1434"/>
      <c r="G913" s="1434">
        <v>150</v>
      </c>
    </row>
    <row r="914" spans="1:7">
      <c r="A914" t="s">
        <v>1152</v>
      </c>
      <c r="B914" s="1434"/>
      <c r="C914" s="1434"/>
      <c r="D914" s="1434"/>
      <c r="E914" s="1434"/>
      <c r="F914" s="1434"/>
      <c r="G914" s="1434"/>
    </row>
    <row r="915" spans="1:7">
      <c r="A915" t="s">
        <v>942</v>
      </c>
      <c r="B915" s="1434">
        <v>701</v>
      </c>
      <c r="C915" s="1434"/>
      <c r="D915" s="1434"/>
      <c r="E915" s="1434"/>
      <c r="F915" s="1434"/>
      <c r="G915" s="1434">
        <v>701</v>
      </c>
    </row>
    <row r="916" spans="1:7">
      <c r="A916" t="s">
        <v>1167</v>
      </c>
      <c r="B916" s="1434">
        <v>463</v>
      </c>
      <c r="C916" s="1434">
        <v>633</v>
      </c>
      <c r="D916" s="1434">
        <v>625</v>
      </c>
      <c r="E916" s="1434"/>
      <c r="F916" s="1434"/>
      <c r="G916" s="1434">
        <v>1721</v>
      </c>
    </row>
    <row r="917" spans="1:7">
      <c r="A917" t="s">
        <v>1150</v>
      </c>
      <c r="B917" s="1434"/>
      <c r="C917" s="1434"/>
      <c r="D917" s="1434"/>
      <c r="E917" s="1434"/>
      <c r="F917" s="1434"/>
      <c r="G917" s="1434"/>
    </row>
    <row r="918" spans="1:7">
      <c r="A918" t="s">
        <v>1144</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765</v>
      </c>
      <c r="B921" s="1434"/>
      <c r="C921" s="1434">
        <v>379</v>
      </c>
      <c r="D921" s="1434">
        <v>208</v>
      </c>
      <c r="E921" s="1434"/>
      <c r="F921" s="1434"/>
      <c r="G921" s="1434">
        <v>587</v>
      </c>
    </row>
    <row r="922" spans="1:7">
      <c r="A922" t="s">
        <v>931</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1178</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999</v>
      </c>
      <c r="B926" s="1434"/>
      <c r="C926" s="1434"/>
      <c r="D926" s="1434">
        <v>1031</v>
      </c>
      <c r="E926" s="1434"/>
      <c r="F926" s="1434"/>
      <c r="G926" s="1434">
        <v>1031</v>
      </c>
    </row>
    <row r="927" spans="1:7">
      <c r="A927" t="s">
        <v>1165</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1088</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1137</v>
      </c>
      <c r="B939" s="1434"/>
      <c r="C939" s="1434"/>
      <c r="D939" s="1434"/>
      <c r="E939" s="1434"/>
      <c r="F939" s="1434"/>
      <c r="G939" s="1434"/>
    </row>
    <row r="940" spans="1:7">
      <c r="A940" t="s">
        <v>1296</v>
      </c>
      <c r="B940" s="1434">
        <v>560</v>
      </c>
      <c r="C940" s="1434"/>
      <c r="D940" s="1434"/>
      <c r="E940" s="1434"/>
      <c r="F940" s="1434"/>
      <c r="G940" s="1434">
        <v>560</v>
      </c>
    </row>
    <row r="941" spans="1:7">
      <c r="A941" t="s">
        <v>1152</v>
      </c>
      <c r="B941" s="1434"/>
      <c r="C941" s="1434"/>
      <c r="D941" s="1434"/>
      <c r="E941" s="1434"/>
      <c r="F941" s="1434"/>
      <c r="G941" s="1434"/>
    </row>
    <row r="942" spans="1:7">
      <c r="A942" t="s">
        <v>942</v>
      </c>
      <c r="B942" s="1434">
        <v>138</v>
      </c>
      <c r="C942" s="1434"/>
      <c r="D942" s="1434"/>
      <c r="E942" s="1434"/>
      <c r="F942" s="1434"/>
      <c r="G942" s="1434">
        <v>138</v>
      </c>
    </row>
    <row r="943" spans="1:7">
      <c r="A943" t="s">
        <v>1150</v>
      </c>
      <c r="B943" s="1434"/>
      <c r="C943" s="1434"/>
      <c r="D943" s="1434"/>
      <c r="E943" s="1434"/>
      <c r="F943" s="1434"/>
      <c r="G943" s="1434"/>
    </row>
    <row r="944" spans="1:7">
      <c r="A944" t="s">
        <v>1144</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765</v>
      </c>
      <c r="B947" s="1434">
        <v>562</v>
      </c>
      <c r="C947" s="1434"/>
      <c r="D947" s="1434">
        <v>474</v>
      </c>
      <c r="E947" s="1434">
        <v>606</v>
      </c>
      <c r="F947" s="1434">
        <v>322</v>
      </c>
      <c r="G947" s="1434">
        <v>1964</v>
      </c>
    </row>
    <row r="948" spans="1:7">
      <c r="A948" t="s">
        <v>999</v>
      </c>
      <c r="B948" s="1434">
        <v>1351</v>
      </c>
      <c r="C948" s="1434"/>
      <c r="D948" s="1434">
        <v>890</v>
      </c>
      <c r="E948" s="1434"/>
      <c r="F948" s="1434"/>
      <c r="G948" s="1434">
        <v>2241</v>
      </c>
    </row>
    <row r="949" spans="1:7">
      <c r="A949" t="s">
        <v>1088</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768</v>
      </c>
      <c r="B951" s="1434">
        <v>435</v>
      </c>
      <c r="C951" s="1434"/>
      <c r="D951" s="1434"/>
      <c r="E951" s="1434">
        <v>1123</v>
      </c>
      <c r="F951" s="1434"/>
      <c r="G951" s="1434">
        <v>1558</v>
      </c>
    </row>
    <row r="952" spans="1:7">
      <c r="A952" t="s">
        <v>927</v>
      </c>
      <c r="B952" s="1434"/>
      <c r="C952" s="1434"/>
      <c r="D952" s="1434">
        <v>1580</v>
      </c>
      <c r="E952" s="1434">
        <v>1258</v>
      </c>
      <c r="F952" s="1434"/>
      <c r="G952" s="1434">
        <v>2838</v>
      </c>
    </row>
    <row r="953" spans="1:7">
      <c r="A953" t="s">
        <v>925</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798</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1093</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1095</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942</v>
      </c>
      <c r="B971" s="1434"/>
      <c r="C971" s="1434"/>
      <c r="D971" s="1434"/>
      <c r="E971" s="1434"/>
      <c r="F971" s="1434"/>
      <c r="G971" s="1434"/>
    </row>
    <row r="972" spans="1:7">
      <c r="A972" t="s">
        <v>1244</v>
      </c>
      <c r="B972" s="1434">
        <v>127</v>
      </c>
      <c r="C972" s="1434"/>
      <c r="D972" s="1434"/>
      <c r="E972" s="1434"/>
      <c r="F972" s="1434"/>
      <c r="G972" s="1434">
        <v>127</v>
      </c>
    </row>
    <row r="973" spans="1:7">
      <c r="A973" t="s">
        <v>765</v>
      </c>
      <c r="B973" s="1434">
        <v>420</v>
      </c>
      <c r="C973" s="1434"/>
      <c r="D973" s="1434"/>
      <c r="E973" s="1434"/>
      <c r="F973" s="1434"/>
      <c r="G973" s="1434">
        <v>420</v>
      </c>
    </row>
    <row r="974" spans="1:7">
      <c r="A974" t="s">
        <v>999</v>
      </c>
      <c r="B974" s="1434"/>
      <c r="C974" s="1434"/>
      <c r="D974" s="1434"/>
      <c r="E974" s="1434"/>
      <c r="F974" s="1434"/>
      <c r="G974" s="1434"/>
    </row>
    <row r="975" spans="1:7">
      <c r="A975" t="s">
        <v>768</v>
      </c>
      <c r="B975" s="1434"/>
      <c r="C975" s="1434">
        <v>1917</v>
      </c>
      <c r="D975" s="1434"/>
      <c r="E975" s="1434">
        <v>272</v>
      </c>
      <c r="F975" s="1434"/>
      <c r="G975" s="1434">
        <v>2189</v>
      </c>
    </row>
    <row r="976" spans="1:7">
      <c r="A976" t="s">
        <v>925</v>
      </c>
      <c r="B976" s="1434">
        <v>956</v>
      </c>
      <c r="C976" s="1434"/>
      <c r="D976" s="1434"/>
      <c r="E976" s="1434"/>
      <c r="F976" s="1434"/>
      <c r="G976" s="1434">
        <v>956</v>
      </c>
    </row>
    <row r="977" spans="1:7">
      <c r="A977" t="s">
        <v>588</v>
      </c>
      <c r="B977" s="1434"/>
      <c r="C977" s="1434"/>
      <c r="D977" s="1434"/>
      <c r="E977" s="1434">
        <v>195</v>
      </c>
      <c r="F977" s="1434"/>
      <c r="G977" s="1434">
        <v>195</v>
      </c>
    </row>
    <row r="978" spans="1:7">
      <c r="A978" t="s">
        <v>798</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1090</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1095</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949</v>
      </c>
      <c r="B985" s="1434">
        <v>1471</v>
      </c>
      <c r="C985" s="1434"/>
      <c r="D985" s="1434"/>
      <c r="E985" s="1434"/>
      <c r="F985" s="1434"/>
      <c r="G985" s="1434">
        <v>1471</v>
      </c>
    </row>
    <row r="986" spans="1:7">
      <c r="A986" t="s">
        <v>946</v>
      </c>
      <c r="B986" s="1434">
        <v>762</v>
      </c>
      <c r="C986" s="1434">
        <v>1530</v>
      </c>
      <c r="D986" s="1434">
        <v>954</v>
      </c>
      <c r="E986" s="1434">
        <v>1603</v>
      </c>
      <c r="F986" s="1434"/>
      <c r="G986" s="1434">
        <v>4849</v>
      </c>
    </row>
    <row r="987" spans="1:7">
      <c r="A987" t="s">
        <v>1209</v>
      </c>
      <c r="B987" s="1434"/>
      <c r="C987" s="1434">
        <v>1679</v>
      </c>
      <c r="D987" s="1434">
        <v>1429</v>
      </c>
      <c r="E987" s="1434">
        <v>1624</v>
      </c>
      <c r="F987" s="1434"/>
      <c r="G987" s="1434">
        <v>4732</v>
      </c>
    </row>
    <row r="988" spans="1:7">
      <c r="A988" t="s">
        <v>800</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1063</v>
      </c>
      <c r="B991" s="1434"/>
      <c r="C991" s="1434"/>
      <c r="D991" s="1434"/>
      <c r="E991" s="1434"/>
      <c r="F991" s="1434"/>
      <c r="G991" s="1434"/>
    </row>
    <row r="992" spans="1:7">
      <c r="A992" t="s">
        <v>1066</v>
      </c>
      <c r="B992" s="1434"/>
      <c r="C992" s="1434"/>
      <c r="D992" s="1434"/>
      <c r="E992" s="1434"/>
      <c r="F992" s="1434"/>
      <c r="G992" s="1434"/>
    </row>
    <row r="993" spans="1:7">
      <c r="A993" t="s">
        <v>1141</v>
      </c>
      <c r="B993" s="1434"/>
      <c r="C993" s="1434">
        <v>136</v>
      </c>
      <c r="D993" s="1434">
        <v>170</v>
      </c>
      <c r="E993" s="1434"/>
      <c r="F993" s="1434">
        <v>15</v>
      </c>
      <c r="G993" s="1434">
        <v>321</v>
      </c>
    </row>
    <row r="994" spans="1:7">
      <c r="A994" t="s">
        <v>1098</v>
      </c>
      <c r="B994" s="1434"/>
      <c r="C994" s="1434"/>
      <c r="D994" s="1434"/>
      <c r="E994" s="1434">
        <v>1420</v>
      </c>
      <c r="F994" s="1434">
        <v>3043</v>
      </c>
      <c r="G994" s="1434">
        <v>4463</v>
      </c>
    </row>
    <row r="995" spans="1:7">
      <c r="A995" t="s">
        <v>1101</v>
      </c>
      <c r="B995" s="1434"/>
      <c r="C995" s="1434"/>
      <c r="D995" s="1434"/>
      <c r="E995" s="1434">
        <v>2376</v>
      </c>
      <c r="F995" s="1434">
        <v>1217</v>
      </c>
      <c r="G995" s="1434">
        <v>3593</v>
      </c>
    </row>
    <row r="996" spans="1:7">
      <c r="A996" t="s">
        <v>1190</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1137</v>
      </c>
      <c r="B1007" s="1434"/>
      <c r="C1007" s="1434"/>
      <c r="D1007" s="1434"/>
      <c r="E1007" s="1434"/>
      <c r="F1007" s="1434"/>
      <c r="G1007" s="1434"/>
    </row>
    <row r="1008" spans="1:7">
      <c r="A1008" t="s">
        <v>1167</v>
      </c>
      <c r="B1008" s="1434"/>
      <c r="C1008" s="1434"/>
      <c r="D1008" s="1434"/>
      <c r="E1008" s="1434"/>
      <c r="F1008" s="1434"/>
      <c r="G1008" s="1434"/>
    </row>
    <row r="1009" spans="1:7">
      <c r="A1009" t="s">
        <v>1150</v>
      </c>
      <c r="B1009" s="1434"/>
      <c r="C1009" s="1434"/>
      <c r="D1009" s="1434"/>
      <c r="E1009" s="1434"/>
      <c r="F1009" s="1434"/>
      <c r="G1009" s="1434"/>
    </row>
    <row r="1010" spans="1:7">
      <c r="A1010" t="s">
        <v>1144</v>
      </c>
      <c r="B1010" s="1434"/>
      <c r="C1010" s="1434"/>
      <c r="D1010" s="1434"/>
      <c r="E1010" s="1434"/>
      <c r="F1010" s="1434"/>
      <c r="G1010" s="1434"/>
    </row>
    <row r="1011" spans="1:7">
      <c r="A1011" t="s">
        <v>765</v>
      </c>
      <c r="B1011" s="1434"/>
      <c r="C1011" s="1434"/>
      <c r="D1011" s="1434">
        <v>426</v>
      </c>
      <c r="E1011" s="1434"/>
      <c r="F1011" s="1434"/>
      <c r="G1011" s="1434">
        <v>426</v>
      </c>
    </row>
    <row r="1012" spans="1:7">
      <c r="A1012" t="s">
        <v>1165</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768</v>
      </c>
      <c r="B1016" s="1434">
        <v>900</v>
      </c>
      <c r="C1016" s="1434"/>
      <c r="D1016" s="1434"/>
      <c r="E1016" s="1434"/>
      <c r="F1016" s="1434"/>
      <c r="G1016" s="1434">
        <v>900</v>
      </c>
    </row>
    <row r="1017" spans="1:7">
      <c r="A1017" t="s">
        <v>927</v>
      </c>
      <c r="B1017" s="1434"/>
      <c r="C1017" s="1434"/>
      <c r="D1017" s="1434"/>
      <c r="E1017" s="1434"/>
      <c r="F1017" s="1434"/>
      <c r="G1017" s="1434"/>
    </row>
    <row r="1018" spans="1:7">
      <c r="A1018" t="s">
        <v>925</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949</v>
      </c>
      <c r="B1020" s="1434">
        <v>665</v>
      </c>
      <c r="C1020" s="1434">
        <v>1360</v>
      </c>
      <c r="D1020" s="1434">
        <v>1024</v>
      </c>
      <c r="E1020" s="1434"/>
      <c r="F1020" s="1434"/>
      <c r="G1020" s="1434">
        <v>3049</v>
      </c>
    </row>
    <row r="1021" spans="1:7">
      <c r="A1021" t="s">
        <v>946</v>
      </c>
      <c r="B1021" s="1434">
        <v>805</v>
      </c>
      <c r="C1021" s="1434"/>
      <c r="D1021" s="1434"/>
      <c r="E1021" s="1434"/>
      <c r="F1021" s="1434"/>
      <c r="G1021" s="1434">
        <v>805</v>
      </c>
    </row>
    <row r="1022" spans="1:7">
      <c r="A1022" t="s">
        <v>1209</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1098</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1101</v>
      </c>
      <c r="B1026" s="1434"/>
      <c r="C1026" s="1434">
        <v>3311</v>
      </c>
      <c r="D1026" s="1434"/>
      <c r="E1026" s="1434"/>
      <c r="F1026" s="1434"/>
      <c r="G1026" s="1434">
        <v>3311</v>
      </c>
    </row>
    <row r="1027" spans="1:7">
      <c r="A1027" t="s">
        <v>1068</v>
      </c>
      <c r="B1027" s="1434"/>
      <c r="C1027" s="1434"/>
      <c r="D1027" s="1434"/>
      <c r="E1027" s="1434"/>
      <c r="F1027" s="1434"/>
      <c r="G1027" s="1434"/>
    </row>
    <row r="1028" spans="1:7">
      <c r="A1028" t="s">
        <v>1190</v>
      </c>
      <c r="B1028" s="1434"/>
      <c r="C1028" s="1434">
        <v>2568</v>
      </c>
      <c r="D1028" s="1434"/>
      <c r="E1028" s="1434"/>
      <c r="F1028" s="1434"/>
      <c r="G1028" s="1434">
        <v>2568</v>
      </c>
    </row>
    <row r="1029" spans="1:7">
      <c r="A1029" t="s">
        <v>976</v>
      </c>
      <c r="B1029" s="1434">
        <v>286</v>
      </c>
      <c r="C1029" s="1434">
        <v>357</v>
      </c>
      <c r="D1029" s="1434">
        <v>331</v>
      </c>
      <c r="E1029" s="1434"/>
      <c r="F1029" s="1434"/>
      <c r="G1029" s="1434">
        <v>974</v>
      </c>
    </row>
    <row r="1030" spans="1:7">
      <c r="A1030" t="s">
        <v>1187</v>
      </c>
      <c r="B1030" s="1434">
        <v>1655</v>
      </c>
      <c r="C1030" s="1434">
        <v>2537</v>
      </c>
      <c r="D1030" s="1434"/>
      <c r="E1030" s="1434"/>
      <c r="F1030" s="1434"/>
      <c r="G1030" s="1434">
        <v>4192</v>
      </c>
    </row>
    <row r="1031" spans="1:7">
      <c r="A1031" t="s">
        <v>1082</v>
      </c>
      <c r="B1031" s="1434"/>
      <c r="C1031" s="1434">
        <v>2382</v>
      </c>
      <c r="D1031" s="1434"/>
      <c r="E1031" s="1434"/>
      <c r="F1031" s="1434"/>
      <c r="G1031" s="1434">
        <v>2382</v>
      </c>
    </row>
    <row r="1032" spans="1:7">
      <c r="A1032" t="s">
        <v>952</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1104</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1074</v>
      </c>
      <c r="B1037" s="1434"/>
      <c r="C1037" s="1434"/>
      <c r="D1037" s="1434"/>
      <c r="E1037" s="1434"/>
      <c r="F1037" s="1434"/>
      <c r="G1037" s="1434"/>
    </row>
    <row r="1038" spans="1:7">
      <c r="A1038" t="s">
        <v>1312</v>
      </c>
      <c r="B1038" s="1434"/>
      <c r="C1038" s="1434"/>
      <c r="D1038" s="1434"/>
      <c r="E1038" s="1434"/>
      <c r="F1038" s="1434"/>
      <c r="G1038" s="1434"/>
    </row>
    <row r="1039" spans="1:7">
      <c r="A1039" t="s">
        <v>1070</v>
      </c>
      <c r="B1039" s="1434"/>
      <c r="C1039" s="1434"/>
      <c r="D1039" s="1434"/>
      <c r="E1039" s="1434"/>
      <c r="F1039" s="1434"/>
      <c r="G1039" s="1434"/>
    </row>
    <row r="1040" spans="1:7">
      <c r="A1040" t="s">
        <v>1072</v>
      </c>
      <c r="B1040" s="1434"/>
      <c r="C1040" s="1434"/>
      <c r="D1040" s="1434"/>
      <c r="E1040" s="1434"/>
      <c r="F1040" s="1434"/>
      <c r="G1040" s="1434"/>
    </row>
    <row r="1041" spans="1:7">
      <c r="A1041" t="s">
        <v>1076</v>
      </c>
      <c r="B1041" s="1434"/>
      <c r="C1041" s="1434"/>
      <c r="D1041" s="1434"/>
      <c r="E1041" s="1434"/>
      <c r="F1041" s="1434"/>
      <c r="G1041" s="1434"/>
    </row>
    <row r="1042" spans="1:7">
      <c r="A1042" t="s">
        <v>1078</v>
      </c>
      <c r="B1042" s="1434"/>
      <c r="C1042" s="1434"/>
      <c r="D1042" s="1434"/>
      <c r="E1042" s="1434"/>
      <c r="F1042" s="1434"/>
      <c r="G1042" s="1434"/>
    </row>
    <row r="1043" spans="1:7">
      <c r="A1043" t="s">
        <v>1080</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931</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1090</v>
      </c>
      <c r="B1054" s="1434"/>
      <c r="C1054" s="1434"/>
      <c r="D1054" s="1434"/>
      <c r="E1054" s="1434">
        <v>64</v>
      </c>
      <c r="F1054" s="1434"/>
      <c r="G1054" s="1434">
        <v>64</v>
      </c>
    </row>
    <row r="1055" spans="1:7">
      <c r="A1055" t="s">
        <v>1093</v>
      </c>
      <c r="B1055" s="1434"/>
      <c r="C1055" s="1434"/>
      <c r="D1055" s="1434"/>
      <c r="E1055" s="1434"/>
      <c r="F1055" s="1434"/>
      <c r="G1055" s="1434"/>
    </row>
    <row r="1056" spans="1:7">
      <c r="A1056" t="s">
        <v>949</v>
      </c>
      <c r="B1056" s="1434">
        <v>1610</v>
      </c>
      <c r="C1056" s="1434"/>
      <c r="D1056" s="1434"/>
      <c r="E1056" s="1434"/>
      <c r="F1056" s="1434"/>
      <c r="G1056" s="1434">
        <v>1610</v>
      </c>
    </row>
    <row r="1057" spans="1:7">
      <c r="A1057" t="s">
        <v>946</v>
      </c>
      <c r="B1057" s="1434"/>
      <c r="C1057" s="1434"/>
      <c r="D1057" s="1434"/>
      <c r="E1057" s="1434"/>
      <c r="F1057" s="1434"/>
      <c r="G1057" s="1434"/>
    </row>
    <row r="1058" spans="1:7">
      <c r="A1058" t="s">
        <v>1098</v>
      </c>
      <c r="B1058" s="1434"/>
      <c r="C1058" s="1434"/>
      <c r="D1058" s="1434"/>
      <c r="E1058" s="1434">
        <v>52</v>
      </c>
      <c r="F1058" s="1434"/>
      <c r="G1058" s="1434">
        <v>52</v>
      </c>
    </row>
    <row r="1059" spans="1:7">
      <c r="A1059" t="s">
        <v>1190</v>
      </c>
      <c r="B1059" s="1434"/>
      <c r="C1059" s="1434"/>
      <c r="D1059" s="1434"/>
      <c r="E1059" s="1434">
        <v>489</v>
      </c>
      <c r="F1059" s="1434">
        <v>2020</v>
      </c>
      <c r="G1059" s="1434">
        <v>2509</v>
      </c>
    </row>
    <row r="1060" spans="1:7">
      <c r="A1060" t="s">
        <v>1187</v>
      </c>
      <c r="B1060" s="1434">
        <v>2113</v>
      </c>
      <c r="C1060" s="1434"/>
      <c r="D1060" s="1434">
        <v>1677</v>
      </c>
      <c r="E1060" s="1434">
        <v>1316</v>
      </c>
      <c r="F1060" s="1434"/>
      <c r="G1060" s="1434">
        <v>5106</v>
      </c>
    </row>
    <row r="1061" spans="1:7">
      <c r="A1061" t="s">
        <v>1082</v>
      </c>
      <c r="B1061" s="1434">
        <v>3084</v>
      </c>
      <c r="C1061" s="1434"/>
      <c r="D1061" s="1434"/>
      <c r="E1061" s="1434"/>
      <c r="F1061" s="1434"/>
      <c r="G1061" s="1434">
        <v>3084</v>
      </c>
    </row>
    <row r="1062" spans="1:7">
      <c r="A1062" t="s">
        <v>952</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1104</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1085</v>
      </c>
      <c r="B1068" s="1434">
        <v>1391</v>
      </c>
      <c r="C1068" s="1434">
        <v>2916</v>
      </c>
      <c r="D1068" s="1434">
        <v>2430</v>
      </c>
      <c r="E1068" s="1434"/>
      <c r="F1068" s="1434"/>
      <c r="G1068" s="1434">
        <v>6737</v>
      </c>
    </row>
    <row r="1069" spans="1:7">
      <c r="A1069" t="s">
        <v>1223</v>
      </c>
      <c r="B1069" s="1434"/>
      <c r="C1069" s="1434"/>
      <c r="D1069" s="1434">
        <v>466</v>
      </c>
      <c r="E1069" s="1434">
        <v>345</v>
      </c>
      <c r="F1069" s="1434"/>
      <c r="G1069" s="1434">
        <v>811</v>
      </c>
    </row>
    <row r="1070" spans="1:7">
      <c r="A1070" t="s">
        <v>955</v>
      </c>
      <c r="B1070" s="1434"/>
      <c r="C1070" s="1434"/>
      <c r="D1070" s="1434"/>
      <c r="E1070" s="1434">
        <v>1431</v>
      </c>
      <c r="F1070" s="1434"/>
      <c r="G1070" s="1434">
        <v>1431</v>
      </c>
    </row>
    <row r="1071" spans="1:7">
      <c r="A1071" t="s">
        <v>910</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1095</v>
      </c>
      <c r="B1083" s="1434"/>
      <c r="C1083" s="1434"/>
      <c r="D1083" s="1434"/>
      <c r="E1083" s="1434">
        <v>242</v>
      </c>
      <c r="F1083" s="1434"/>
      <c r="G1083" s="1434">
        <v>242</v>
      </c>
    </row>
    <row r="1084" spans="1:7">
      <c r="A1084" t="s">
        <v>949</v>
      </c>
      <c r="B1084" s="1434"/>
      <c r="C1084" s="1434"/>
      <c r="D1084" s="1434"/>
      <c r="E1084" s="1434"/>
      <c r="F1084" s="1434"/>
      <c r="G1084" s="1434"/>
    </row>
    <row r="1085" spans="1:7">
      <c r="A1085" t="s">
        <v>1190</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1223</v>
      </c>
      <c r="B1089" s="1434">
        <v>1172</v>
      </c>
      <c r="C1089" s="1434"/>
      <c r="D1089" s="1434"/>
      <c r="E1089" s="1434"/>
      <c r="F1089" s="1434"/>
      <c r="G1089" s="1434">
        <v>1172</v>
      </c>
    </row>
    <row r="1090" spans="1:7">
      <c r="A1090" t="s">
        <v>955</v>
      </c>
      <c r="B1090" s="1434">
        <v>1583</v>
      </c>
      <c r="C1090" s="1434">
        <v>1325</v>
      </c>
      <c r="D1090" s="1434">
        <v>621</v>
      </c>
      <c r="E1090" s="1434"/>
      <c r="F1090" s="1434"/>
      <c r="G1090" s="1434">
        <v>3529</v>
      </c>
    </row>
    <row r="1091" spans="1:7">
      <c r="A1091" t="s">
        <v>910</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1116</v>
      </c>
      <c r="B1093" s="1434">
        <v>2855</v>
      </c>
      <c r="C1093" s="1434">
        <v>3343</v>
      </c>
      <c r="D1093" s="1434">
        <v>931</v>
      </c>
      <c r="E1093" s="1434"/>
      <c r="F1093" s="1434"/>
      <c r="G1093" s="1434">
        <v>7129</v>
      </c>
    </row>
    <row r="1094" spans="1:7">
      <c r="A1094" t="s">
        <v>1119</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1185</v>
      </c>
      <c r="B1096" s="1434"/>
      <c r="C1096" s="1434">
        <v>1640</v>
      </c>
      <c r="D1096" s="1434">
        <v>1177</v>
      </c>
      <c r="E1096" s="1434"/>
      <c r="F1096" s="1434"/>
      <c r="G1096" s="1434">
        <v>2817</v>
      </c>
    </row>
    <row r="1097" spans="1:7">
      <c r="A1097" t="s">
        <v>1107</v>
      </c>
      <c r="B1097" s="1434"/>
      <c r="C1097" s="1434">
        <v>1980</v>
      </c>
      <c r="D1097" s="1434">
        <v>1251</v>
      </c>
      <c r="E1097" s="1434">
        <v>3172</v>
      </c>
      <c r="F1097" s="1434"/>
      <c r="G1097" s="1434">
        <v>6403</v>
      </c>
    </row>
    <row r="1098" spans="1:7">
      <c r="A1098" t="s">
        <v>1113</v>
      </c>
      <c r="B1098" s="1434"/>
      <c r="C1098" s="1434">
        <v>1111</v>
      </c>
      <c r="D1098" s="1434">
        <v>1373</v>
      </c>
      <c r="E1098" s="1434">
        <v>1090</v>
      </c>
      <c r="F1098" s="1434">
        <v>1204</v>
      </c>
      <c r="G1098" s="1434">
        <v>4778</v>
      </c>
    </row>
    <row r="1099" spans="1:7">
      <c r="A1099" t="s">
        <v>1220</v>
      </c>
      <c r="B1099" s="1434"/>
      <c r="C1099" s="1434">
        <v>1500</v>
      </c>
      <c r="D1099" s="1434">
        <v>1084</v>
      </c>
      <c r="E1099" s="1434"/>
      <c r="F1099" s="1434"/>
      <c r="G1099" s="1434">
        <v>2584</v>
      </c>
    </row>
    <row r="1100" spans="1:7">
      <c r="A1100" t="s">
        <v>786</v>
      </c>
      <c r="B1100" s="1434"/>
      <c r="C1100" s="1434"/>
      <c r="D1100" s="1434">
        <v>817</v>
      </c>
      <c r="E1100" s="1434">
        <v>1820</v>
      </c>
      <c r="F1100" s="1434"/>
      <c r="G1100" s="1434">
        <v>2637</v>
      </c>
    </row>
    <row r="1101" spans="1:7">
      <c r="A1101" t="s">
        <v>1217</v>
      </c>
      <c r="B1101" s="1434"/>
      <c r="C1101" s="1434"/>
      <c r="D1101" s="1434"/>
      <c r="E1101" s="1434">
        <v>1351</v>
      </c>
      <c r="F1101" s="1434"/>
      <c r="G1101" s="1434">
        <v>1351</v>
      </c>
    </row>
    <row r="1102" spans="1:7">
      <c r="A1102" t="s">
        <v>792</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1093</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1095</v>
      </c>
      <c r="B1113" s="1434"/>
      <c r="C1113" s="1434"/>
      <c r="D1113" s="1434"/>
      <c r="E1113" s="1434"/>
      <c r="F1113" s="1434"/>
      <c r="G1113" s="1434"/>
    </row>
    <row r="1114" spans="1:7">
      <c r="A1114" t="s">
        <v>949</v>
      </c>
      <c r="B1114" s="1434"/>
      <c r="C1114" s="1434"/>
      <c r="D1114" s="1434"/>
      <c r="E1114" s="1434"/>
      <c r="F1114" s="1434"/>
      <c r="G1114" s="1434"/>
    </row>
    <row r="1115" spans="1:7">
      <c r="A1115" t="s">
        <v>1101</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1223</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1119</v>
      </c>
      <c r="B1121" s="1434"/>
      <c r="C1121" s="1434"/>
      <c r="D1121" s="1434">
        <v>1049</v>
      </c>
      <c r="E1121" s="1434"/>
      <c r="F1121" s="1434"/>
      <c r="G1121" s="1434">
        <v>1049</v>
      </c>
    </row>
    <row r="1122" spans="1:7">
      <c r="A1122" t="s">
        <v>1107</v>
      </c>
      <c r="B1122" s="1434">
        <v>29</v>
      </c>
      <c r="C1122" s="1434"/>
      <c r="D1122" s="1434"/>
      <c r="E1122" s="1434"/>
      <c r="F1122" s="1434"/>
      <c r="G1122" s="1434">
        <v>29</v>
      </c>
    </row>
    <row r="1123" spans="1:7">
      <c r="A1123" t="s">
        <v>1113</v>
      </c>
      <c r="B1123" s="1434"/>
      <c r="C1123" s="1434"/>
      <c r="D1123" s="1434"/>
      <c r="E1123" s="1434"/>
      <c r="F1123" s="1434">
        <v>1235</v>
      </c>
      <c r="G1123" s="1434">
        <v>1235</v>
      </c>
    </row>
    <row r="1124" spans="1:7">
      <c r="A1124" t="s">
        <v>1220</v>
      </c>
      <c r="B1124" s="1434"/>
      <c r="C1124" s="1434"/>
      <c r="D1124" s="1434"/>
      <c r="E1124" s="1434"/>
      <c r="F1124" s="1434"/>
      <c r="G1124" s="1434"/>
    </row>
    <row r="1125" spans="1:7">
      <c r="A1125" t="s">
        <v>1217</v>
      </c>
      <c r="B1125" s="1434">
        <v>689</v>
      </c>
      <c r="C1125" s="1434">
        <v>586</v>
      </c>
      <c r="D1125" s="1434">
        <v>199</v>
      </c>
      <c r="E1125" s="1434"/>
      <c r="F1125" s="1434"/>
      <c r="G1125" s="1434">
        <v>1474</v>
      </c>
    </row>
    <row r="1126" spans="1:7">
      <c r="A1126" t="s">
        <v>792</v>
      </c>
      <c r="B1126" s="1434"/>
      <c r="C1126" s="1434">
        <v>1164</v>
      </c>
      <c r="D1126" s="1434">
        <v>308</v>
      </c>
      <c r="E1126" s="1434">
        <v>892</v>
      </c>
      <c r="F1126" s="1434">
        <v>366</v>
      </c>
      <c r="G1126" s="1434">
        <v>2730</v>
      </c>
    </row>
    <row r="1127" spans="1:7">
      <c r="A1127" t="s">
        <v>1212</v>
      </c>
      <c r="B1127" s="1434">
        <v>1095</v>
      </c>
      <c r="C1127" s="1434">
        <v>1676</v>
      </c>
      <c r="D1127" s="1434">
        <v>1139</v>
      </c>
      <c r="E1127" s="1434"/>
      <c r="F1127" s="1434"/>
      <c r="G1127" s="1434">
        <v>3910</v>
      </c>
    </row>
    <row r="1128" spans="1:7">
      <c r="A1128" t="s">
        <v>906</v>
      </c>
      <c r="B1128" s="1434">
        <v>1344</v>
      </c>
      <c r="C1128" s="1434">
        <v>1583</v>
      </c>
      <c r="D1128" s="1434">
        <v>1027</v>
      </c>
      <c r="E1128" s="1434">
        <v>1596</v>
      </c>
      <c r="F1128" s="1434"/>
      <c r="G1128" s="1434">
        <v>5550</v>
      </c>
    </row>
    <row r="1129" spans="1:7">
      <c r="A1129" t="s">
        <v>779</v>
      </c>
      <c r="B1129" s="1434"/>
      <c r="C1129" s="1434">
        <v>890</v>
      </c>
      <c r="D1129" s="1434">
        <v>1810</v>
      </c>
      <c r="E1129" s="1434">
        <v>967</v>
      </c>
      <c r="F1129" s="1434"/>
      <c r="G1129" s="1434">
        <v>3667</v>
      </c>
    </row>
    <row r="1130" spans="1:7">
      <c r="A1130" t="s">
        <v>802</v>
      </c>
      <c r="B1130" s="1434">
        <v>1511</v>
      </c>
      <c r="C1130" s="1434">
        <v>1887</v>
      </c>
      <c r="D1130" s="1434">
        <v>916</v>
      </c>
      <c r="E1130" s="1434">
        <v>1704</v>
      </c>
      <c r="F1130" s="1434">
        <v>974</v>
      </c>
      <c r="G1130" s="1434">
        <v>6992</v>
      </c>
    </row>
    <row r="1131" spans="1:7">
      <c r="A1131" t="s">
        <v>1110</v>
      </c>
      <c r="B1131" s="1434"/>
      <c r="C1131" s="1434">
        <v>1617</v>
      </c>
      <c r="D1131" s="1434">
        <v>1083</v>
      </c>
      <c r="E1131" s="1434">
        <v>1905</v>
      </c>
      <c r="F1131" s="1434">
        <v>2064</v>
      </c>
      <c r="G1131" s="1434">
        <v>6669</v>
      </c>
    </row>
    <row r="1132" spans="1:7">
      <c r="A1132" t="s">
        <v>1125</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792</v>
      </c>
      <c r="B1147" s="1434">
        <v>154</v>
      </c>
      <c r="C1147" s="1434"/>
      <c r="D1147" s="1434"/>
      <c r="E1147" s="1434"/>
      <c r="F1147" s="1434"/>
      <c r="G1147" s="1434">
        <v>154</v>
      </c>
    </row>
    <row r="1148" spans="1:7">
      <c r="A1148" t="s">
        <v>906</v>
      </c>
      <c r="B1148" s="1434">
        <v>342</v>
      </c>
      <c r="C1148" s="1434"/>
      <c r="D1148" s="1434"/>
      <c r="E1148" s="1434"/>
      <c r="F1148" s="1434"/>
      <c r="G1148" s="1434">
        <v>342</v>
      </c>
    </row>
    <row r="1149" spans="1:7">
      <c r="A1149" t="s">
        <v>1110</v>
      </c>
      <c r="B1149" s="1434"/>
      <c r="C1149" s="1434"/>
      <c r="D1149" s="1434"/>
      <c r="E1149" s="1434"/>
      <c r="F1149" s="1434"/>
      <c r="G1149" s="1434"/>
    </row>
    <row r="1150" spans="1:7">
      <c r="A1150" t="s">
        <v>1125</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988</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1088</v>
      </c>
      <c r="B1161" s="1434"/>
      <c r="C1161" s="1434"/>
      <c r="D1161" s="1434"/>
      <c r="E1161" s="1434"/>
      <c r="F1161" s="1434"/>
      <c r="G1161" s="1434"/>
    </row>
    <row r="1162" spans="1:7">
      <c r="A1162" t="s">
        <v>1317</v>
      </c>
      <c r="B1162" s="1434">
        <v>0</v>
      </c>
      <c r="C1162" s="1434"/>
      <c r="D1162" s="1434"/>
      <c r="E1162" s="1434"/>
      <c r="F1162" s="1434"/>
      <c r="G1162" s="1434">
        <v>0</v>
      </c>
    </row>
    <row r="1163" spans="1:7">
      <c r="A1163" t="s">
        <v>1082</v>
      </c>
      <c r="B1163" s="1434"/>
      <c r="C1163" s="1434">
        <v>0</v>
      </c>
      <c r="D1163" s="1434"/>
      <c r="E1163" s="1434"/>
      <c r="F1163" s="1434"/>
      <c r="G1163" s="1434">
        <v>0</v>
      </c>
    </row>
    <row r="1164" spans="1:7">
      <c r="A1164" t="s">
        <v>1085</v>
      </c>
      <c r="B1164" s="1434">
        <v>0</v>
      </c>
      <c r="C1164" s="1434"/>
      <c r="D1164" s="1434"/>
      <c r="E1164" s="1434"/>
      <c r="F1164" s="1434"/>
      <c r="G1164" s="1434">
        <v>0</v>
      </c>
    </row>
    <row r="1165" spans="1:7">
      <c r="A1165" t="s">
        <v>955</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1119</v>
      </c>
      <c r="B1167" s="1434">
        <v>0</v>
      </c>
      <c r="C1167" s="1434"/>
      <c r="D1167" s="1434"/>
      <c r="E1167" s="1434"/>
      <c r="F1167" s="1434"/>
      <c r="G1167" s="1434">
        <v>0</v>
      </c>
    </row>
    <row r="1168" spans="1:7">
      <c r="A1168" t="s">
        <v>792</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1122</v>
      </c>
      <c r="B1171" s="1434">
        <v>2583</v>
      </c>
      <c r="C1171" s="1434">
        <v>3099</v>
      </c>
      <c r="D1171" s="1434"/>
      <c r="E1171" s="1434"/>
      <c r="F1171" s="1434"/>
      <c r="G1171" s="1434">
        <v>5682</v>
      </c>
    </row>
    <row r="1172" spans="1:7">
      <c r="A1172" t="s">
        <v>958</v>
      </c>
      <c r="B1172" s="1434">
        <v>1188</v>
      </c>
      <c r="C1172" s="1434">
        <v>0</v>
      </c>
      <c r="D1172" s="1434"/>
      <c r="E1172" s="1434"/>
      <c r="F1172" s="1434"/>
      <c r="G1172" s="1434">
        <v>1188</v>
      </c>
    </row>
    <row r="1173" spans="1:7">
      <c r="A1173" t="s">
        <v>961</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1165</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1104</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1116</v>
      </c>
      <c r="B1185" s="1434"/>
      <c r="C1185" s="1434"/>
      <c r="D1185" s="1434">
        <v>0</v>
      </c>
      <c r="E1185" s="1434"/>
      <c r="F1185" s="1434"/>
      <c r="G1185" s="1434">
        <v>0</v>
      </c>
    </row>
    <row r="1186" spans="1:7">
      <c r="A1186" t="s">
        <v>1113</v>
      </c>
      <c r="B1186" s="1434"/>
      <c r="C1186" s="1434"/>
      <c r="D1186" s="1434"/>
      <c r="E1186" s="1434"/>
      <c r="F1186" s="1434"/>
      <c r="G1186" s="1434"/>
    </row>
    <row r="1187" spans="1:7">
      <c r="A1187" t="s">
        <v>1110</v>
      </c>
      <c r="B1187" s="1434"/>
      <c r="C1187" s="1434"/>
      <c r="D1187" s="1434">
        <v>0</v>
      </c>
      <c r="E1187" s="1434"/>
      <c r="F1187" s="1434">
        <v>104</v>
      </c>
      <c r="G1187" s="1434">
        <v>104</v>
      </c>
    </row>
    <row r="1188" spans="1:7">
      <c r="A1188" t="s">
        <v>1122</v>
      </c>
      <c r="B1188" s="1434">
        <v>568</v>
      </c>
      <c r="C1188" s="1434"/>
      <c r="D1188" s="1434"/>
      <c r="E1188" s="1434"/>
      <c r="F1188" s="1434"/>
      <c r="G1188" s="1434">
        <v>568</v>
      </c>
    </row>
    <row r="1189" spans="1:7">
      <c r="A1189" t="s">
        <v>1161</v>
      </c>
      <c r="B1189" s="1434">
        <v>1105</v>
      </c>
      <c r="C1189" s="1434">
        <v>942</v>
      </c>
      <c r="D1189" s="1434">
        <v>2151</v>
      </c>
      <c r="E1189" s="1434">
        <v>1926</v>
      </c>
      <c r="F1189" s="1434">
        <v>1000</v>
      </c>
      <c r="G1189" s="1434">
        <v>7124</v>
      </c>
    </row>
    <row r="1190" spans="1:7">
      <c r="A1190" t="s">
        <v>979</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933</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1175</v>
      </c>
      <c r="B1196" s="1434"/>
      <c r="C1196" s="1434"/>
      <c r="D1196" s="1434"/>
      <c r="E1196" s="1434"/>
      <c r="F1196" s="1434">
        <v>0</v>
      </c>
      <c r="G1196" s="1434">
        <v>0</v>
      </c>
    </row>
    <row r="1197" spans="1:7">
      <c r="A1197" t="s">
        <v>789</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1137</v>
      </c>
      <c r="B1208" s="1434"/>
      <c r="C1208" s="1434"/>
      <c r="D1208" s="1434"/>
      <c r="E1208" s="1434"/>
      <c r="F1208" s="1434"/>
      <c r="G1208" s="1434"/>
    </row>
    <row r="1209" spans="1:7">
      <c r="A1209" t="s">
        <v>1178</v>
      </c>
      <c r="B1209" s="1434"/>
      <c r="C1209" s="1434"/>
      <c r="D1209" s="1434"/>
      <c r="E1209" s="1434"/>
      <c r="F1209" s="1434"/>
      <c r="G1209" s="1434"/>
    </row>
    <row r="1210" spans="1:7">
      <c r="A1210" t="s">
        <v>1113</v>
      </c>
      <c r="B1210" s="1434"/>
      <c r="C1210" s="1434"/>
      <c r="D1210" s="1434"/>
      <c r="E1210" s="1434"/>
      <c r="F1210" s="1434"/>
      <c r="G1210" s="1434"/>
    </row>
    <row r="1211" spans="1:7">
      <c r="A1211" t="s">
        <v>1161</v>
      </c>
      <c r="B1211" s="1434">
        <v>1812</v>
      </c>
      <c r="C1211" s="1434">
        <v>1838</v>
      </c>
      <c r="D1211" s="1434"/>
      <c r="E1211" s="1434">
        <v>0</v>
      </c>
      <c r="F1211" s="1434"/>
      <c r="G1211" s="1434">
        <v>3650</v>
      </c>
    </row>
    <row r="1212" spans="1:7">
      <c r="A1212" t="s">
        <v>979</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933</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789</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1054</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967</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1057</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1059</v>
      </c>
      <c r="B1228" s="1434"/>
      <c r="C1228" s="1434"/>
      <c r="D1228" s="1434"/>
      <c r="E1228" s="1434">
        <v>1639</v>
      </c>
      <c r="F1228" s="1434">
        <v>987</v>
      </c>
      <c r="G1228" s="1434">
        <v>2626</v>
      </c>
    </row>
    <row r="1229" spans="1:7">
      <c r="A1229" t="s">
        <v>1183</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1110</v>
      </c>
      <c r="B1240" s="1434"/>
      <c r="C1240" s="1434"/>
      <c r="D1240" s="1434"/>
      <c r="E1240" s="1434"/>
      <c r="F1240" s="1434"/>
      <c r="G1240" s="1434"/>
    </row>
    <row r="1241" spans="1:7">
      <c r="A1241" t="s">
        <v>979</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1059</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650</v>
      </c>
      <c r="B1252" s="1434"/>
      <c r="C1252" s="1434">
        <v>2719</v>
      </c>
      <c r="D1252" s="1434">
        <v>408</v>
      </c>
      <c r="E1252" s="1434"/>
      <c r="F1252" s="1434"/>
      <c r="G1252" s="1434">
        <v>3127</v>
      </c>
    </row>
    <row r="1253" spans="1:7">
      <c r="A1253" t="s">
        <v>1061</v>
      </c>
      <c r="B1253" s="1434"/>
      <c r="C1253" s="1434">
        <v>1277</v>
      </c>
      <c r="D1253" s="1434"/>
      <c r="E1253" s="1434"/>
      <c r="F1253" s="1434"/>
      <c r="G1253" s="1434">
        <v>1277</v>
      </c>
    </row>
    <row r="1254" spans="1:7">
      <c r="A1254" t="s">
        <v>936</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656</v>
      </c>
      <c r="B1256" s="1434"/>
      <c r="C1256" s="1434"/>
      <c r="D1256" s="1434">
        <v>2000</v>
      </c>
      <c r="E1256" s="1434">
        <v>970</v>
      </c>
      <c r="F1256" s="1434"/>
      <c r="G1256" s="1434">
        <v>2970</v>
      </c>
    </row>
    <row r="1257" spans="1:7">
      <c r="A1257" t="s">
        <v>1147</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1125</v>
      </c>
      <c r="B1265" s="1434"/>
      <c r="C1265" s="1434"/>
      <c r="D1265" s="1434"/>
      <c r="E1265" s="1434"/>
      <c r="F1265" s="1434"/>
      <c r="G1265" s="1434"/>
    </row>
    <row r="1266" spans="1:7">
      <c r="A1266" t="s">
        <v>1319</v>
      </c>
      <c r="B1266" s="1434"/>
      <c r="C1266" s="1434"/>
      <c r="D1266" s="1434"/>
      <c r="E1266" s="1434"/>
      <c r="F1266" s="1434"/>
      <c r="G1266" s="1434"/>
    </row>
    <row r="1267" spans="1:7">
      <c r="A1267" t="s">
        <v>1122</v>
      </c>
      <c r="B1267" s="1434"/>
      <c r="C1267" s="1434"/>
      <c r="D1267" s="1434"/>
      <c r="E1267" s="1434"/>
      <c r="F1267" s="1434"/>
      <c r="G1267" s="1434"/>
    </row>
    <row r="1268" spans="1:7">
      <c r="A1268" t="s">
        <v>1161</v>
      </c>
      <c r="B1268" s="1434"/>
      <c r="C1268" s="1434"/>
      <c r="D1268" s="1434">
        <v>149</v>
      </c>
      <c r="E1268" s="1434"/>
      <c r="F1268" s="1434"/>
      <c r="G1268" s="1434">
        <v>149</v>
      </c>
    </row>
    <row r="1269" spans="1:7">
      <c r="A1269" t="s">
        <v>979</v>
      </c>
      <c r="B1269" s="1434"/>
      <c r="C1269" s="1434"/>
      <c r="D1269" s="1434"/>
      <c r="E1269" s="1434"/>
      <c r="F1269" s="1434"/>
      <c r="G1269" s="1434"/>
    </row>
    <row r="1270" spans="1:7">
      <c r="A1270" t="s">
        <v>1322</v>
      </c>
      <c r="B1270" s="1434"/>
      <c r="C1270" s="1434"/>
      <c r="D1270" s="1434"/>
      <c r="E1270" s="1434"/>
      <c r="F1270" s="1434"/>
      <c r="G1270" s="1434"/>
    </row>
    <row r="1271" spans="1:7">
      <c r="A1271" t="s">
        <v>933</v>
      </c>
      <c r="B1271" s="1434"/>
      <c r="C1271" s="1434"/>
      <c r="D1271" s="1434"/>
      <c r="E1271" s="1434"/>
      <c r="F1271" s="1434"/>
      <c r="G1271" s="1434"/>
    </row>
    <row r="1272" spans="1:7">
      <c r="A1272" t="s">
        <v>1325</v>
      </c>
      <c r="B1272" s="1434"/>
      <c r="C1272" s="1434"/>
      <c r="D1272" s="1434"/>
      <c r="E1272" s="1434"/>
      <c r="F1272" s="1434"/>
      <c r="G1272" s="1434"/>
    </row>
    <row r="1273" spans="1:7">
      <c r="A1273" t="s">
        <v>1054</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1057</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1059</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1061</v>
      </c>
      <c r="B1284" s="1434"/>
      <c r="C1284" s="1434"/>
      <c r="D1284" s="1434"/>
      <c r="E1284" s="1434"/>
      <c r="F1284" s="1434"/>
      <c r="G1284" s="1434"/>
    </row>
    <row r="1285" spans="1:7">
      <c r="A1285" t="s">
        <v>936</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1147</v>
      </c>
      <c r="B1287" s="1434">
        <v>1530</v>
      </c>
      <c r="C1287" s="1434">
        <v>388</v>
      </c>
      <c r="D1287" s="1434"/>
      <c r="E1287" s="1434">
        <v>470</v>
      </c>
      <c r="F1287" s="1434"/>
      <c r="G1287" s="1434">
        <v>2388</v>
      </c>
    </row>
    <row r="1288" spans="1:7">
      <c r="A1288" t="s">
        <v>939</v>
      </c>
      <c r="B1288" s="1434"/>
      <c r="C1288" s="1434">
        <v>1758</v>
      </c>
      <c r="D1288" s="1434">
        <v>1363</v>
      </c>
      <c r="E1288" s="1434"/>
      <c r="F1288" s="1434"/>
      <c r="G1288" s="1434">
        <v>3121</v>
      </c>
    </row>
    <row r="1289" spans="1:7">
      <c r="A1289" t="s">
        <v>1173</v>
      </c>
      <c r="B1289" s="1434"/>
      <c r="C1289" s="1434"/>
      <c r="D1289" s="1434">
        <v>881</v>
      </c>
      <c r="E1289" s="1434">
        <v>1143</v>
      </c>
      <c r="F1289" s="1434"/>
      <c r="G1289" s="1434">
        <v>2024</v>
      </c>
    </row>
    <row r="1290" spans="1:7">
      <c r="A1290" t="s">
        <v>795</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765</v>
      </c>
      <c r="B1298" s="1434"/>
      <c r="C1298" s="1434"/>
      <c r="D1298" s="1434"/>
      <c r="E1298" s="1434"/>
      <c r="F1298" s="1434"/>
      <c r="G1298" s="1434"/>
    </row>
    <row r="1299" spans="1:7">
      <c r="A1299" t="s">
        <v>1113</v>
      </c>
      <c r="B1299" s="1434"/>
      <c r="C1299" s="1434"/>
      <c r="D1299" s="1434"/>
      <c r="E1299" s="1434">
        <v>253</v>
      </c>
      <c r="F1299" s="1434"/>
      <c r="G1299" s="1434">
        <v>253</v>
      </c>
    </row>
    <row r="1300" spans="1:7">
      <c r="A1300" t="s">
        <v>1161</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650</v>
      </c>
      <c r="B1304" s="1434"/>
      <c r="C1304" s="1434"/>
      <c r="D1304" s="1434">
        <v>1809</v>
      </c>
      <c r="E1304" s="1434">
        <v>696</v>
      </c>
      <c r="F1304" s="1434">
        <v>3</v>
      </c>
      <c r="G1304" s="1434">
        <v>2508</v>
      </c>
    </row>
    <row r="1305" spans="1:7">
      <c r="A1305" t="s">
        <v>936</v>
      </c>
      <c r="B1305" s="1434">
        <v>505</v>
      </c>
      <c r="C1305" s="1434"/>
      <c r="D1305" s="1434"/>
      <c r="E1305" s="1434"/>
      <c r="F1305" s="1434"/>
      <c r="G1305" s="1434">
        <v>505</v>
      </c>
    </row>
    <row r="1306" spans="1:7">
      <c r="A1306" t="s">
        <v>1236</v>
      </c>
      <c r="B1306" s="1434"/>
      <c r="C1306" s="1434"/>
      <c r="D1306" s="1434"/>
      <c r="E1306" s="1434"/>
      <c r="F1306" s="1434"/>
      <c r="G1306" s="1434"/>
    </row>
    <row r="1307" spans="1:7">
      <c r="A1307" t="s">
        <v>939</v>
      </c>
      <c r="B1307" s="1434"/>
      <c r="C1307" s="1434"/>
      <c r="D1307" s="1434"/>
      <c r="E1307" s="1434"/>
      <c r="F1307" s="1434"/>
      <c r="G1307" s="1434"/>
    </row>
    <row r="1308" spans="1:7">
      <c r="A1308" t="s">
        <v>1173</v>
      </c>
      <c r="B1308" s="1434"/>
      <c r="C1308" s="1434">
        <v>363</v>
      </c>
      <c r="D1308" s="1434">
        <v>933</v>
      </c>
      <c r="E1308" s="1434">
        <v>363</v>
      </c>
      <c r="F1308" s="1434"/>
      <c r="G1308" s="1434">
        <v>1659</v>
      </c>
    </row>
    <row r="1309" spans="1:7">
      <c r="A1309" t="s">
        <v>795</v>
      </c>
      <c r="B1309" s="1434"/>
      <c r="C1309" s="1434">
        <v>1646</v>
      </c>
      <c r="D1309" s="1434"/>
      <c r="E1309" s="1434"/>
      <c r="F1309" s="1434">
        <v>6</v>
      </c>
      <c r="G1309" s="1434">
        <v>1652</v>
      </c>
    </row>
    <row r="1310" spans="1:7">
      <c r="A1310" t="s">
        <v>809</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1161</v>
      </c>
      <c r="B1321" s="1434"/>
      <c r="C1321" s="1434"/>
      <c r="D1321" s="1434"/>
      <c r="E1321" s="1434"/>
      <c r="F1321" s="1434"/>
      <c r="G1321" s="1434"/>
    </row>
    <row r="1322" spans="1:7">
      <c r="A1322" t="s">
        <v>1173</v>
      </c>
      <c r="B1322" s="1434"/>
      <c r="C1322" s="1434"/>
      <c r="D1322" s="1434"/>
      <c r="E1322" s="1434">
        <v>30</v>
      </c>
      <c r="F1322" s="1434"/>
      <c r="G1322" s="1434">
        <v>30</v>
      </c>
    </row>
    <row r="1323" spans="1:7">
      <c r="A1323" t="s">
        <v>809</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1158</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653</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1175</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1197</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1200</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1175</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650</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653</v>
      </c>
      <c r="B1356" s="1434">
        <v>1099</v>
      </c>
      <c r="C1356" s="1434"/>
      <c r="D1356" s="1434">
        <v>2025</v>
      </c>
      <c r="E1356" s="1434"/>
      <c r="F1356" s="1434"/>
      <c r="G1356" s="1434">
        <v>3124</v>
      </c>
    </row>
    <row r="1357" spans="1:7">
      <c r="A1357" t="s">
        <v>1197</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1200</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34"/>
      <c r="C1367" s="1434">
        <v>179</v>
      </c>
      <c r="D1367" s="1434"/>
      <c r="E1367" s="1434"/>
      <c r="F1367" s="1434"/>
      <c r="G1367" s="1434">
        <v>179</v>
      </c>
    </row>
    <row r="1368" spans="1:7">
      <c r="A1368" t="s">
        <v>1175</v>
      </c>
      <c r="B1368" s="1434"/>
      <c r="C1368" s="1434"/>
      <c r="D1368" s="1434"/>
      <c r="E1368" s="1434"/>
      <c r="F1368" s="1434"/>
      <c r="G1368" s="1434"/>
    </row>
    <row r="1369" spans="1:7">
      <c r="A1369" t="s">
        <v>867</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1200</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1206</v>
      </c>
      <c r="B1373" s="1434">
        <v>611</v>
      </c>
      <c r="C1373" s="1434">
        <v>1612</v>
      </c>
      <c r="D1373" s="1434"/>
      <c r="E1373" s="1434"/>
      <c r="F1373" s="1434"/>
      <c r="G1373" s="1434">
        <v>2223</v>
      </c>
    </row>
    <row r="1374" spans="1:7">
      <c r="A1374" t="s">
        <v>782</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1206</v>
      </c>
      <c r="B1382" s="1434">
        <v>1561</v>
      </c>
      <c r="C1382" s="1434"/>
      <c r="D1382" s="1434"/>
      <c r="E1382" s="1434"/>
      <c r="F1382" s="1434"/>
      <c r="G1382" s="1434">
        <v>1561</v>
      </c>
    </row>
    <row r="1383" spans="1:7">
      <c r="A1383" t="s">
        <v>782</v>
      </c>
      <c r="B1383" s="1434">
        <v>570</v>
      </c>
      <c r="C1383" s="1434"/>
      <c r="D1383" s="1434"/>
      <c r="E1383" s="1434"/>
      <c r="F1383" s="1434"/>
      <c r="G1383" s="1434">
        <v>570</v>
      </c>
    </row>
    <row r="1384" spans="1:7">
      <c r="A1384" t="s">
        <v>777</v>
      </c>
      <c r="B1384" s="1434">
        <v>1146</v>
      </c>
      <c r="C1384" s="1434">
        <v>308</v>
      </c>
      <c r="D1384" s="1434">
        <v>300</v>
      </c>
      <c r="E1384" s="1434"/>
      <c r="F1384" s="1434">
        <v>510</v>
      </c>
      <c r="G1384" s="1434">
        <v>2264</v>
      </c>
    </row>
    <row r="1385" spans="1:7">
      <c r="A1385" t="s">
        <v>634</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1203</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779</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1206</v>
      </c>
      <c r="B1397" s="1434"/>
      <c r="C1397" s="1434"/>
      <c r="D1397" s="1434"/>
      <c r="E1397" s="1434"/>
      <c r="F1397" s="1434"/>
      <c r="G1397" s="1434"/>
    </row>
    <row r="1398" spans="1:7">
      <c r="A1398" t="s">
        <v>785</v>
      </c>
      <c r="B1398" s="1434"/>
      <c r="C1398" s="1434"/>
      <c r="D1398" s="1434"/>
      <c r="E1398" s="1434">
        <v>646</v>
      </c>
      <c r="F1398" s="1434">
        <v>212</v>
      </c>
      <c r="G1398" s="1434">
        <v>858</v>
      </c>
    </row>
    <row r="1399" spans="1:7">
      <c r="A1399" t="s">
        <v>782</v>
      </c>
      <c r="B1399" s="1434">
        <v>307</v>
      </c>
      <c r="C1399" s="1434">
        <v>872</v>
      </c>
      <c r="D1399" s="1434">
        <v>312</v>
      </c>
      <c r="E1399" s="1434">
        <v>287</v>
      </c>
      <c r="F1399" s="1434"/>
      <c r="G1399" s="1434">
        <v>1778</v>
      </c>
    </row>
    <row r="1400" spans="1:7">
      <c r="A1400" t="s">
        <v>777</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1203</v>
      </c>
      <c r="B1402" s="1434">
        <v>1581</v>
      </c>
      <c r="C1402" s="1434"/>
      <c r="D1402" s="1434"/>
      <c r="E1402" s="1434"/>
      <c r="F1402" s="1434"/>
      <c r="G1402" s="1434">
        <v>1581</v>
      </c>
    </row>
    <row r="1403" spans="1:7">
      <c r="A1403" t="s">
        <v>1134</v>
      </c>
      <c r="B1403" s="1434">
        <v>1163</v>
      </c>
      <c r="C1403" s="1434"/>
      <c r="D1403" s="1434"/>
      <c r="E1403" s="1434"/>
      <c r="F1403" s="1434"/>
      <c r="G1403" s="1434">
        <v>1163</v>
      </c>
    </row>
    <row r="1404" spans="1:7">
      <c r="A1404" t="s">
        <v>805</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1169</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661</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765</v>
      </c>
      <c r="B1417" s="1434"/>
      <c r="C1417" s="1434"/>
      <c r="D1417" s="1434"/>
      <c r="E1417" s="1434">
        <v>438</v>
      </c>
      <c r="F1417" s="1434"/>
      <c r="G1417" s="1434">
        <v>438</v>
      </c>
    </row>
    <row r="1418" spans="1:7">
      <c r="A1418" t="s">
        <v>779</v>
      </c>
      <c r="B1418" s="1434"/>
      <c r="C1418" s="1434"/>
      <c r="D1418" s="1434"/>
      <c r="E1418" s="1434"/>
      <c r="F1418" s="1434"/>
      <c r="G1418" s="1434"/>
    </row>
    <row r="1419" spans="1:7">
      <c r="A1419" t="s">
        <v>785</v>
      </c>
      <c r="B1419" s="1434">
        <v>225</v>
      </c>
      <c r="C1419" s="1434">
        <v>135</v>
      </c>
      <c r="D1419" s="1434">
        <v>494</v>
      </c>
      <c r="E1419" s="1434">
        <v>333</v>
      </c>
      <c r="F1419" s="1434">
        <v>377</v>
      </c>
      <c r="G1419" s="1434">
        <v>1564</v>
      </c>
    </row>
    <row r="1420" spans="1:7">
      <c r="A1420" t="s">
        <v>782</v>
      </c>
      <c r="B1420" s="1434"/>
      <c r="C1420" s="1434"/>
      <c r="D1420" s="1434"/>
      <c r="E1420" s="1434"/>
      <c r="F1420" s="1434"/>
      <c r="G1420" s="1434"/>
    </row>
    <row r="1421" spans="1:7">
      <c r="A1421" t="s">
        <v>777</v>
      </c>
      <c r="B1421" s="1434"/>
      <c r="C1421" s="1434"/>
      <c r="D1421" s="1434"/>
      <c r="E1421" s="1434"/>
      <c r="F1421" s="1434"/>
      <c r="G1421" s="1434"/>
    </row>
    <row r="1422" spans="1:7">
      <c r="A1422" t="s">
        <v>661</v>
      </c>
      <c r="B1422" s="1434"/>
      <c r="C1422" s="1434"/>
      <c r="D1422" s="1434">
        <v>2020</v>
      </c>
      <c r="E1422" s="1434">
        <v>1855</v>
      </c>
      <c r="F1422" s="1434">
        <v>1609</v>
      </c>
      <c r="G1422" s="1434">
        <v>5484</v>
      </c>
    </row>
    <row r="1423" spans="1:7">
      <c r="A1423" t="s">
        <v>771</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647</v>
      </c>
      <c r="B1425" s="1434"/>
      <c r="C1425" s="1434"/>
      <c r="D1425" s="1434">
        <v>172</v>
      </c>
      <c r="E1425" s="1434"/>
      <c r="F1425" s="1434"/>
      <c r="G1425" s="1434">
        <v>172</v>
      </c>
    </row>
    <row r="1426" spans="1:7">
      <c r="A1426" t="s">
        <v>812</v>
      </c>
      <c r="B1426" s="1434"/>
      <c r="C1426" s="1434"/>
      <c r="D1426" s="1434">
        <v>918</v>
      </c>
      <c r="E1426" s="1434"/>
      <c r="F1426" s="1434"/>
      <c r="G1426" s="1434">
        <v>918</v>
      </c>
    </row>
    <row r="1427" spans="1:7">
      <c r="A1427" t="s">
        <v>824</v>
      </c>
      <c r="B1427" s="1434"/>
      <c r="C1427" s="1434"/>
      <c r="D1427" s="1434"/>
      <c r="E1427" s="1434"/>
      <c r="F1427" s="1434"/>
      <c r="G1427" s="1434"/>
    </row>
    <row r="1428" spans="1:7">
      <c r="A1428" t="s">
        <v>822</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t="s">
        <v>469</v>
      </c>
    </row>
    <row r="1435" spans="1:7">
      <c r="A1435" t="s">
        <v>785</v>
      </c>
      <c r="B1435" s="1434">
        <v>526</v>
      </c>
      <c r="C1435" s="1434">
        <v>36</v>
      </c>
      <c r="D1435" s="1434">
        <v>562</v>
      </c>
    </row>
    <row r="1436" spans="1:7">
      <c r="A1436" t="s">
        <v>661</v>
      </c>
      <c r="B1436" s="1434"/>
      <c r="C1436" s="1434">
        <v>1420</v>
      </c>
      <c r="D1436" s="1434">
        <v>1420</v>
      </c>
    </row>
    <row r="1437" spans="1:7">
      <c r="A1437" t="s">
        <v>826</v>
      </c>
      <c r="B1437" s="1434">
        <v>396</v>
      </c>
      <c r="C1437" s="1434"/>
      <c r="D1437" s="1434">
        <v>396</v>
      </c>
    </row>
    <row r="1438" spans="1:7">
      <c r="A1438" t="s">
        <v>617</v>
      </c>
      <c r="B1438" s="1434">
        <v>978</v>
      </c>
      <c r="C1438" s="1434">
        <v>1555</v>
      </c>
      <c r="D1438" s="1434">
        <v>2533</v>
      </c>
    </row>
    <row r="1439" spans="1:7">
      <c r="A1439" t="s">
        <v>664</v>
      </c>
      <c r="B1439" s="1434">
        <v>788</v>
      </c>
      <c r="C1439" s="1434">
        <v>1083</v>
      </c>
      <c r="D1439" s="1434">
        <v>1871</v>
      </c>
    </row>
    <row r="1440" spans="1:7">
      <c r="A1440" t="s">
        <v>676</v>
      </c>
      <c r="B1440" s="1434">
        <v>195</v>
      </c>
      <c r="C1440" s="1434"/>
      <c r="D1440" s="1434">
        <v>195</v>
      </c>
    </row>
    <row r="1441" spans="1:4">
      <c r="A1441" t="s">
        <v>1436</v>
      </c>
      <c r="B1441" s="1434"/>
      <c r="C1441" s="1434">
        <v>55</v>
      </c>
      <c r="D1441" s="1434">
        <v>55</v>
      </c>
    </row>
    <row r="1442" spans="1:4">
      <c r="A1442" t="s">
        <v>668</v>
      </c>
      <c r="B1442" s="1434"/>
      <c r="C1442" s="1434">
        <v>551</v>
      </c>
      <c r="D1442" s="1434">
        <v>551</v>
      </c>
    </row>
    <row r="1443" spans="1:4">
      <c r="A1443" t="s">
        <v>469</v>
      </c>
      <c r="B1443" s="1434">
        <v>2883</v>
      </c>
      <c r="C1443" s="1434">
        <v>4700</v>
      </c>
      <c r="D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8"/>
  <sheetViews>
    <sheetView tabSelected="1" workbookViewId="0">
      <pane ySplit="1" topLeftCell="A2844" activePane="bottomLeft" state="frozen"/>
      <selection pane="bottomLeft" activeCell="E2863" sqref="E28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650</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650</v>
      </c>
      <c r="B2542" s="244" t="s">
        <v>52</v>
      </c>
      <c r="C2542" s="23">
        <v>46043</v>
      </c>
      <c r="D2542" s="89">
        <v>408</v>
      </c>
      <c r="F2542" s="1224"/>
      <c r="G2542" t="s">
        <v>2276</v>
      </c>
    </row>
    <row r="2543" spans="1:7">
      <c r="A2543" s="244" t="s">
        <v>656</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656</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661</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661</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647</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661</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647</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661</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661</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664</v>
      </c>
      <c r="B2851" s="1338" t="s">
        <v>52</v>
      </c>
      <c r="C2851" s="23">
        <v>46111</v>
      </c>
      <c r="D2851" s="11">
        <v>788</v>
      </c>
      <c r="G2851" t="s">
        <v>1365</v>
      </c>
    </row>
    <row r="2852" spans="1:7">
      <c r="A2852" s="1338" t="s">
        <v>661</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664</v>
      </c>
      <c r="B2856" s="1324" t="s">
        <v>52</v>
      </c>
      <c r="C2856" s="23">
        <v>46112</v>
      </c>
      <c r="D2856" s="89">
        <v>1083</v>
      </c>
      <c r="F2856" s="11" t="s">
        <v>1824</v>
      </c>
      <c r="G2856" t="s">
        <v>1365</v>
      </c>
    </row>
    <row r="2857" spans="1:7">
      <c r="A2857" s="1324" t="s">
        <v>661</v>
      </c>
      <c r="B2857" s="1324" t="s">
        <v>52</v>
      </c>
      <c r="C2857" s="23">
        <v>46112</v>
      </c>
      <c r="D2857" s="89">
        <v>1420</v>
      </c>
      <c r="G2857" t="s">
        <v>1365</v>
      </c>
    </row>
    <row r="2858" spans="1:7">
      <c r="A2858" s="1324" t="s">
        <v>668</v>
      </c>
      <c r="B2858" s="1324" t="s">
        <v>52</v>
      </c>
      <c r="C2858" s="23">
        <v>46112</v>
      </c>
      <c r="D2858" s="11">
        <v>551</v>
      </c>
      <c r="F2858" s="11" t="s">
        <v>1506</v>
      </c>
      <c r="G2858"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BF53506-F9B2-4BC8-92AC-33C06FAC33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2026-03-31T21:20:07Z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