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89" documentId="8_{E14B221E-02E2-46A3-8CEC-C736815F2DD5}" xr6:coauthVersionLast="47" xr6:coauthVersionMax="47" xr10:uidLastSave="{84A197D7-B20B-4A44-AB0C-D7FAB4A103D3}"/>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219" r:id="rId12"/>
    <pivotCache cacheId="2224" r:id="rId13"/>
    <pivotCache cacheId="2231" r:id="rId14"/>
    <pivotCache cacheId="22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<sst xmlns="http://schemas.openxmlformats.org/spreadsheetml/2006/main" count="12693" uniqueCount="1524">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</sst>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xf numFmtId="0" fontId="18" fillId="0" borderId="21" xfId="0" applyFont="1" applyBorder="1" applyAlignment="1">
      <alignment horizontal="left"/>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 activePane="topRight" state="frozen"/>
      <selection pane="topRight" activeCell="G67" sqref="G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tabSelected="1" workbookViewId="0">
      <pane ySplit="1" topLeftCell="A1770" activePane="bottomLeft" state="frozen"/>
      <selection pane="bottomLeft" activeCell="F1779" sqref="F177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89" t="s">
        <v>757</v>
      </c>
      <c r="B1779" s="1078" t="s">
        <v>734</v>
      </c>
      <c r="C1779" s="56">
        <v>45944</v>
      </c>
      <c r="F1779" s="1085" t="s">
        <v>1367</v>
      </c>
      <c r="G1779" t="s">
        <v>1343</v>
      </c>
    </row>
    <row r="1780" spans="1:7" ht="15">
      <c r="A1780" s="1080" t="s">
        <v>198</v>
      </c>
      <c r="B1780" s="1080" t="s">
        <v>734</v>
      </c>
      <c r="C1780" s="56">
        <v>45944</v>
      </c>
      <c r="G1780" t="s">
        <v>1343</v>
      </c>
    </row>
    <row r="1781" spans="1:7" ht="15">
      <c r="A1781" s="1081" t="s">
        <v>178</v>
      </c>
      <c r="B1781" s="1083" t="s">
        <v>140</v>
      </c>
      <c r="C1781" s="56">
        <v>45944</v>
      </c>
      <c r="G1781" t="s">
        <v>1343</v>
      </c>
    </row>
    <row r="1782" spans="1:7" ht="15">
      <c r="A1782" s="1082" t="s">
        <v>150</v>
      </c>
      <c r="B1782" s="1084" t="s">
        <v>140</v>
      </c>
      <c r="C1782" s="56">
        <v>45944</v>
      </c>
      <c r="G1782" t="s">
        <v>1343</v>
      </c>
    </row>
    <row r="1783" spans="1:7" ht="15">
      <c r="A1783" s="1078" t="s">
        <v>787</v>
      </c>
      <c r="B1783" s="1078" t="s">
        <v>207</v>
      </c>
      <c r="C1783" s="56">
        <v>45944</v>
      </c>
      <c r="G1783" t="s">
        <v>1343</v>
      </c>
    </row>
    <row r="1784" spans="1:7" ht="15">
      <c r="A1784" s="1078" t="s">
        <v>782</v>
      </c>
      <c r="B1784" s="1078" t="s">
        <v>734</v>
      </c>
      <c r="C1784" s="56">
        <v>45944</v>
      </c>
      <c r="G1784" t="s">
        <v>1343</v>
      </c>
    </row>
    <row r="1785" spans="1:7" ht="15">
      <c r="A1785" s="1079" t="s">
        <v>239</v>
      </c>
      <c r="B1785" s="1079"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1369</v>
      </c>
      <c r="Q1" s="162" t="s">
        <v>1370</v>
      </c>
      <c r="R1" s="129" t="s">
        <v>1371</v>
      </c>
      <c r="S1" s="129" t="s">
        <v>1372</v>
      </c>
      <c r="T1" s="162" t="s">
        <v>1373</v>
      </c>
      <c r="U1" s="129" t="s">
        <v>862</v>
      </c>
      <c r="V1" s="163" t="s">
        <v>1374</v>
      </c>
      <c r="W1" s="163" t="s">
        <v>1375</v>
      </c>
      <c r="X1" s="166" t="s">
        <v>1376</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1377</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1377</v>
      </c>
      <c r="S7" s="43" t="s">
        <v>275</v>
      </c>
      <c r="T7" s="43" t="s">
        <v>275</v>
      </c>
      <c r="U7" s="43" t="s">
        <v>275</v>
      </c>
      <c r="V7" s="69" t="s">
        <v>126</v>
      </c>
      <c r="W7" s="30"/>
      <c r="X7" s="69" t="s">
        <v>126</v>
      </c>
      <c r="Y7" t="e">
        <f>VLOOKUP(A7,#REF!,2,FALSE)</f>
        <v>#REF!</v>
      </c>
    </row>
    <row r="8" spans="1:25" ht="14.45">
      <c r="A8" s="180" t="s">
        <v>355</v>
      </c>
      <c r="B8" s="185" t="s">
        <v>210</v>
      </c>
      <c r="C8" s="181">
        <v>45742</v>
      </c>
      <c r="D8" s="190" t="s">
        <v>1378</v>
      </c>
      <c r="E8" s="122"/>
      <c r="F8" s="110"/>
      <c r="G8" s="110"/>
      <c r="H8" s="184">
        <v>84</v>
      </c>
      <c r="I8" s="186"/>
      <c r="J8" s="190" t="s">
        <v>57</v>
      </c>
      <c r="K8" s="190" t="s">
        <v>57</v>
      </c>
      <c r="L8" s="190" t="s">
        <v>63</v>
      </c>
      <c r="M8" s="198">
        <v>45716</v>
      </c>
      <c r="N8" s="30" t="s">
        <v>275</v>
      </c>
      <c r="O8" s="30" t="s">
        <v>275</v>
      </c>
      <c r="P8" s="764" t="s">
        <v>275</v>
      </c>
      <c r="Q8" s="69" t="s">
        <v>275</v>
      </c>
      <c r="R8" s="43" t="s">
        <v>1377</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1377</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1377</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1377</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1377</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1379</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1380</v>
      </c>
      <c r="N16" s="30" t="s">
        <v>275</v>
      </c>
      <c r="O16" s="54" t="s">
        <v>1380</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1379</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1379</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1379</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1379</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1379</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1379</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1379</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1377</v>
      </c>
      <c r="S31" s="43" t="s">
        <v>275</v>
      </c>
      <c r="T31" s="142" t="s">
        <v>275</v>
      </c>
      <c r="U31" s="117" t="s">
        <v>275</v>
      </c>
      <c r="V31" s="69" t="s">
        <v>275</v>
      </c>
      <c r="W31" s="54">
        <v>45779</v>
      </c>
      <c r="X31" s="69" t="s">
        <v>1379</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1377</v>
      </c>
      <c r="S32" s="43" t="s">
        <v>275</v>
      </c>
      <c r="T32" s="142" t="s">
        <v>275</v>
      </c>
      <c r="U32" s="43" t="s">
        <v>275</v>
      </c>
      <c r="V32" s="69" t="s">
        <v>275</v>
      </c>
      <c r="W32" s="54">
        <v>45792</v>
      </c>
      <c r="X32" s="69" t="s">
        <v>1379</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1377</v>
      </c>
      <c r="S33" s="43" t="s">
        <v>275</v>
      </c>
      <c r="T33" s="142" t="s">
        <v>275</v>
      </c>
      <c r="U33" s="43" t="s">
        <v>275</v>
      </c>
      <c r="V33" s="347" t="s">
        <v>275</v>
      </c>
      <c r="W33" s="54">
        <v>45812</v>
      </c>
      <c r="X33" s="69" t="s">
        <v>1379</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1377</v>
      </c>
      <c r="S34" s="43" t="s">
        <v>275</v>
      </c>
      <c r="T34" s="142" t="s">
        <v>275</v>
      </c>
      <c r="U34" s="43" t="s">
        <v>275</v>
      </c>
      <c r="V34" s="421" t="s">
        <v>275</v>
      </c>
      <c r="W34" s="170">
        <v>45797</v>
      </c>
      <c r="X34" s="69" t="s">
        <v>1379</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1377</v>
      </c>
      <c r="S35" s="43" t="s">
        <v>275</v>
      </c>
      <c r="T35" s="142" t="s">
        <v>275</v>
      </c>
      <c r="U35" s="173" t="s">
        <v>275</v>
      </c>
      <c r="V35" s="69" t="s">
        <v>275</v>
      </c>
      <c r="W35" s="54">
        <v>45789</v>
      </c>
      <c r="X35" s="347" t="s">
        <v>1379</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1377</v>
      </c>
      <c r="S36" s="43" t="s">
        <v>275</v>
      </c>
      <c r="T36" s="142" t="s">
        <v>275</v>
      </c>
      <c r="U36" s="43" t="s">
        <v>275</v>
      </c>
      <c r="V36" s="69" t="s">
        <v>275</v>
      </c>
      <c r="W36" s="54">
        <v>45824</v>
      </c>
      <c r="X36" s="347" t="s">
        <v>1379</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1377</v>
      </c>
      <c r="S37" s="43" t="s">
        <v>275</v>
      </c>
      <c r="T37" s="43" t="s">
        <v>275</v>
      </c>
      <c r="U37" s="173" t="s">
        <v>275</v>
      </c>
      <c r="V37" s="69" t="s">
        <v>275</v>
      </c>
      <c r="W37" s="159">
        <v>45789</v>
      </c>
      <c r="X37" s="69" t="s">
        <v>1379</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1377</v>
      </c>
      <c r="S38" s="43" t="s">
        <v>275</v>
      </c>
      <c r="T38" s="43" t="s">
        <v>275</v>
      </c>
      <c r="U38" s="173" t="s">
        <v>275</v>
      </c>
      <c r="V38" s="69" t="s">
        <v>275</v>
      </c>
      <c r="W38" s="54">
        <v>45789</v>
      </c>
      <c r="X38" s="69" t="s">
        <v>1379</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1377</v>
      </c>
      <c r="S39" s="43" t="s">
        <v>275</v>
      </c>
      <c r="T39" s="43" t="s">
        <v>275</v>
      </c>
      <c r="U39" s="173" t="s">
        <v>275</v>
      </c>
      <c r="V39" s="69" t="s">
        <v>275</v>
      </c>
      <c r="W39" s="54">
        <v>45789</v>
      </c>
      <c r="X39" s="69" t="s">
        <v>1379</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1379</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1379</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1379</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1379</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1379</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1379</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1379</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1379</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1379</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1379</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1379</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1379</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1377</v>
      </c>
      <c r="S57" s="43" t="s">
        <v>275</v>
      </c>
      <c r="T57" s="43" t="s">
        <v>275</v>
      </c>
      <c r="U57" s="43" t="s">
        <v>275</v>
      </c>
      <c r="V57" s="69" t="s">
        <v>275</v>
      </c>
      <c r="W57" s="54">
        <v>45813</v>
      </c>
      <c r="X57" s="69" t="s">
        <v>1379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1377</v>
      </c>
      <c r="S58" s="43" t="s">
        <v>275</v>
      </c>
      <c r="T58" s="43" t="s">
        <v>275</v>
      </c>
      <c r="U58" s="43" t="s">
        <v>275</v>
      </c>
      <c r="V58" s="347" t="s">
        <v>275</v>
      </c>
      <c r="W58" s="54">
        <v>45796</v>
      </c>
      <c r="X58" s="69" t="s">
        <v>1379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1377</v>
      </c>
      <c r="S59" s="43" t="s">
        <v>275</v>
      </c>
      <c r="T59" s="43" t="s">
        <v>275</v>
      </c>
      <c r="U59" s="43" t="s">
        <v>275</v>
      </c>
      <c r="V59" s="347" t="s">
        <v>275</v>
      </c>
      <c r="W59" s="54">
        <v>45796</v>
      </c>
      <c r="X59" s="69" t="s">
        <v>1379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1377</v>
      </c>
      <c r="S60" s="43" t="s">
        <v>275</v>
      </c>
      <c r="T60" s="43" t="s">
        <v>275</v>
      </c>
      <c r="U60" s="43" t="s">
        <v>275</v>
      </c>
      <c r="V60" s="347" t="s">
        <v>275</v>
      </c>
      <c r="W60" s="54">
        <v>45824</v>
      </c>
      <c r="X60" s="69" t="s">
        <v>1379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1381</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1377</v>
      </c>
      <c r="S81" s="43" t="s">
        <v>275</v>
      </c>
      <c r="T81" s="43" t="s">
        <v>275</v>
      </c>
      <c r="U81" s="117" t="s">
        <v>275</v>
      </c>
      <c r="V81" s="69" t="s">
        <v>275</v>
      </c>
      <c r="W81" s="54">
        <v>45789</v>
      </c>
      <c r="X81" s="69" t="s">
        <v>1379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1377</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1377</v>
      </c>
      <c r="S84" s="173" t="s">
        <v>275</v>
      </c>
      <c r="T84" s="173" t="s">
        <v>275</v>
      </c>
      <c r="U84" s="93" t="s">
        <v>275</v>
      </c>
      <c r="V84" s="69" t="s">
        <v>275</v>
      </c>
      <c r="W84" s="200">
        <v>45875</v>
      </c>
      <c r="X84" s="69" t="s">
        <v>1379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1377</v>
      </c>
      <c r="S85" s="173" t="s">
        <v>275</v>
      </c>
      <c r="T85" s="173" t="s">
        <v>275</v>
      </c>
      <c r="U85" s="93" t="s">
        <v>275</v>
      </c>
      <c r="V85" s="93" t="s">
        <v>275</v>
      </c>
      <c r="W85" s="200">
        <v>45874</v>
      </c>
      <c r="X85" s="69" t="s">
        <v>1379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1377</v>
      </c>
      <c r="S86" s="43" t="s">
        <v>275</v>
      </c>
      <c r="T86" s="43" t="s">
        <v>275</v>
      </c>
      <c r="U86" s="69" t="s">
        <v>275</v>
      </c>
      <c r="V86" s="69" t="s">
        <v>275</v>
      </c>
      <c r="W86" s="54">
        <v>45824</v>
      </c>
      <c r="X86" s="69" t="s">
        <v>1379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1377</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1377</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1377</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1377</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1377</v>
      </c>
      <c r="S91" s="69" t="s">
        <v>275</v>
      </c>
      <c r="T91" s="69" t="s">
        <v>275</v>
      </c>
      <c r="U91" s="69" t="s">
        <v>275</v>
      </c>
      <c r="V91" s="69" t="s">
        <v>275</v>
      </c>
      <c r="W91" s="54">
        <v>45831</v>
      </c>
      <c r="X91" s="69" t="s">
        <v>1379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1377</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1377</v>
      </c>
      <c r="S93" s="43" t="s">
        <v>275</v>
      </c>
      <c r="T93" s="43" t="s">
        <v>275</v>
      </c>
      <c r="U93" s="347" t="s">
        <v>275</v>
      </c>
      <c r="V93" s="69" t="s">
        <v>275</v>
      </c>
      <c r="W93" s="54">
        <v>45789</v>
      </c>
      <c r="X93" s="69" t="s">
        <v>1379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1377</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1377</v>
      </c>
      <c r="S95" s="69" t="s">
        <v>275</v>
      </c>
      <c r="T95" s="43" t="s">
        <v>275</v>
      </c>
      <c r="U95" s="69" t="s">
        <v>275</v>
      </c>
      <c r="V95" s="69" t="s">
        <v>275</v>
      </c>
      <c r="W95" s="54">
        <v>45814</v>
      </c>
      <c r="X95" s="69" t="s">
        <v>1379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1377</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1377</v>
      </c>
      <c r="S97" s="69" t="s">
        <v>275</v>
      </c>
      <c r="T97" s="69" t="s">
        <v>275</v>
      </c>
      <c r="U97" s="69" t="s">
        <v>275</v>
      </c>
      <c r="V97" s="43" t="s">
        <v>275</v>
      </c>
      <c r="W97" s="54">
        <v>45824</v>
      </c>
      <c r="X97" s="69" t="s">
        <v>1379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1377</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1377</v>
      </c>
      <c r="S99" s="43" t="s">
        <v>275</v>
      </c>
      <c r="T99" s="117" t="s">
        <v>275</v>
      </c>
      <c r="U99" s="151" t="s">
        <v>275</v>
      </c>
      <c r="V99" s="69" t="s">
        <v>275</v>
      </c>
      <c r="W99" s="54">
        <v>45814</v>
      </c>
      <c r="X99" s="69" t="s">
        <v>1379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1377</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1377</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1377</v>
      </c>
      <c r="S102" s="43" t="s">
        <v>275</v>
      </c>
      <c r="T102" s="43" t="s">
        <v>275</v>
      </c>
      <c r="U102" s="43" t="s">
        <v>275</v>
      </c>
      <c r="V102" s="168" t="s">
        <v>275</v>
      </c>
      <c r="W102" s="54">
        <v>45835</v>
      </c>
      <c r="X102" s="69" t="s">
        <v>1379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1377</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1377</v>
      </c>
      <c r="S104" s="43" t="s">
        <v>275</v>
      </c>
      <c r="T104" s="43" t="s">
        <v>275</v>
      </c>
      <c r="U104" s="43" t="s">
        <v>275</v>
      </c>
      <c r="V104" s="142" t="s">
        <v>275</v>
      </c>
      <c r="W104" s="54">
        <v>45820</v>
      </c>
      <c r="X104" s="69" t="s">
        <v>1379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1377</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1377</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1377</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1377</v>
      </c>
      <c r="S108" s="43" t="s">
        <v>275</v>
      </c>
      <c r="T108" s="43" t="s">
        <v>275</v>
      </c>
      <c r="U108" s="89" t="s">
        <v>275</v>
      </c>
      <c r="V108" s="503" t="s">
        <v>275</v>
      </c>
      <c r="W108" s="370">
        <v>45798</v>
      </c>
      <c r="X108" s="69" t="s">
        <v>1379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1377</v>
      </c>
      <c r="S109" s="43" t="s">
        <v>275</v>
      </c>
      <c r="T109" s="43" t="s">
        <v>275</v>
      </c>
      <c r="U109" s="43" t="s">
        <v>1382</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1377</v>
      </c>
      <c r="S110" s="43" t="s">
        <v>275</v>
      </c>
      <c r="T110" s="43" t="s">
        <v>275</v>
      </c>
      <c r="U110" s="89" t="s">
        <v>275</v>
      </c>
      <c r="V110" s="503" t="s">
        <v>275</v>
      </c>
      <c r="W110" s="370">
        <v>45902</v>
      </c>
      <c r="X110" s="69" t="s">
        <v>1379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1377</v>
      </c>
      <c r="S111" s="43" t="s">
        <v>275</v>
      </c>
      <c r="T111" s="43" t="s">
        <v>275</v>
      </c>
      <c r="U111" s="43" t="s">
        <v>275</v>
      </c>
      <c r="V111" s="206" t="s">
        <v>275</v>
      </c>
      <c r="W111" s="170">
        <v>45790</v>
      </c>
      <c r="X111" s="69" t="s">
        <v>1379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1377</v>
      </c>
      <c r="S112" s="43" t="s">
        <v>275</v>
      </c>
      <c r="T112" s="43" t="s">
        <v>275</v>
      </c>
      <c r="U112" s="43" t="s">
        <v>275</v>
      </c>
      <c r="V112" s="206" t="s">
        <v>275</v>
      </c>
      <c r="W112" s="501">
        <v>45791</v>
      </c>
      <c r="X112" s="69" t="s">
        <v>1379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1377</v>
      </c>
      <c r="S113" s="117" t="s">
        <v>275</v>
      </c>
      <c r="T113" s="43" t="s">
        <v>275</v>
      </c>
      <c r="U113" s="43" t="s">
        <v>275</v>
      </c>
      <c r="V113" s="206" t="s">
        <v>275</v>
      </c>
      <c r="W113" s="501">
        <v>45791</v>
      </c>
      <c r="X113" s="151" t="s">
        <v>1379</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1377</v>
      </c>
      <c r="S114" s="117" t="s">
        <v>275</v>
      </c>
      <c r="T114" s="43" t="s">
        <v>275</v>
      </c>
      <c r="U114" s="160" t="s">
        <v>275</v>
      </c>
      <c r="V114" s="206" t="s">
        <v>275</v>
      </c>
      <c r="W114" s="54">
        <v>45798</v>
      </c>
      <c r="X114" s="69" t="s">
        <v>1379</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1377</v>
      </c>
      <c r="S115" s="43" t="s">
        <v>275</v>
      </c>
      <c r="T115" s="43" t="s">
        <v>275</v>
      </c>
      <c r="U115" s="43" t="s">
        <v>275</v>
      </c>
      <c r="V115" s="89" t="s">
        <v>275</v>
      </c>
      <c r="W115" s="54">
        <v>45814</v>
      </c>
      <c r="X115" s="69" t="s">
        <v>1379</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1377</v>
      </c>
      <c r="S116" s="43" t="s">
        <v>275</v>
      </c>
      <c r="T116" s="43" t="s">
        <v>275</v>
      </c>
      <c r="U116" s="43" t="s">
        <v>275</v>
      </c>
      <c r="V116" s="503" t="s">
        <v>275</v>
      </c>
      <c r="W116" s="54">
        <v>45807</v>
      </c>
      <c r="X116" s="69" t="s">
        <v>1379</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1377</v>
      </c>
      <c r="S117" s="43" t="s">
        <v>275</v>
      </c>
      <c r="T117" s="43" t="s">
        <v>275</v>
      </c>
      <c r="U117" s="43" t="s">
        <v>275</v>
      </c>
      <c r="V117" s="89" t="s">
        <v>275</v>
      </c>
      <c r="W117" s="54">
        <v>45811</v>
      </c>
      <c r="X117" s="69" t="s">
        <v>1379</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1377</v>
      </c>
      <c r="S118" s="43" t="s">
        <v>275</v>
      </c>
      <c r="T118" s="43" t="s">
        <v>275</v>
      </c>
      <c r="U118" s="160" t="s">
        <v>275</v>
      </c>
      <c r="V118" s="89" t="s">
        <v>275</v>
      </c>
      <c r="W118" s="54">
        <v>45810</v>
      </c>
      <c r="X118" s="69" t="s">
        <v>1379</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1377</v>
      </c>
      <c r="S119" s="43" t="s">
        <v>275</v>
      </c>
      <c r="T119" s="43" t="s">
        <v>275</v>
      </c>
      <c r="U119" s="160" t="s">
        <v>275</v>
      </c>
      <c r="V119" s="89" t="s">
        <v>275</v>
      </c>
      <c r="W119" s="54">
        <v>45813</v>
      </c>
      <c r="X119" s="69" t="s">
        <v>1379</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1377</v>
      </c>
      <c r="S120" s="43" t="s">
        <v>275</v>
      </c>
      <c r="T120" s="43" t="s">
        <v>275</v>
      </c>
      <c r="U120" s="43" t="s">
        <v>275</v>
      </c>
      <c r="V120" s="89" t="s">
        <v>275</v>
      </c>
      <c r="W120" s="54">
        <v>45811</v>
      </c>
      <c r="X120" s="69" t="s">
        <v>1379</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1377</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1377</v>
      </c>
      <c r="S122" s="43" t="s">
        <v>275</v>
      </c>
      <c r="T122" s="43" t="s">
        <v>275</v>
      </c>
      <c r="U122" s="160" t="s">
        <v>275</v>
      </c>
      <c r="V122" s="160" t="s">
        <v>275</v>
      </c>
      <c r="W122" s="54">
        <v>45789</v>
      </c>
      <c r="X122" s="69" t="s">
        <v>1379</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1377</v>
      </c>
      <c r="S123" s="43" t="s">
        <v>275</v>
      </c>
      <c r="T123" s="43" t="s">
        <v>275</v>
      </c>
      <c r="U123" s="43" t="s">
        <v>275</v>
      </c>
      <c r="V123" s="69" t="s">
        <v>275</v>
      </c>
      <c r="W123" s="54">
        <v>45811</v>
      </c>
      <c r="X123" s="69" t="s">
        <v>1379</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1377</v>
      </c>
      <c r="S124" s="43" t="s">
        <v>275</v>
      </c>
      <c r="T124" s="43" t="s">
        <v>275</v>
      </c>
      <c r="U124" s="43" t="s">
        <v>1382</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1377</v>
      </c>
      <c r="S125" s="43" t="s">
        <v>275</v>
      </c>
      <c r="T125" s="43" t="s">
        <v>275</v>
      </c>
      <c r="U125" s="43" t="s">
        <v>275</v>
      </c>
      <c r="V125" s="43" t="s">
        <v>275</v>
      </c>
      <c r="W125" s="54">
        <v>45814</v>
      </c>
      <c r="X125" s="69" t="s">
        <v>1379</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1377</v>
      </c>
      <c r="S126" s="43" t="s">
        <v>275</v>
      </c>
      <c r="T126" s="43" t="s">
        <v>275</v>
      </c>
      <c r="U126" s="43" t="s">
        <v>275</v>
      </c>
      <c r="V126" s="89" t="s">
        <v>275</v>
      </c>
      <c r="W126" s="54">
        <v>45819</v>
      </c>
      <c r="X126" s="69" t="s">
        <v>1379</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1377</v>
      </c>
      <c r="S127" s="43" t="s">
        <v>275</v>
      </c>
      <c r="T127" s="43" t="s">
        <v>275</v>
      </c>
      <c r="U127" s="43" t="s">
        <v>275</v>
      </c>
      <c r="V127" s="89" t="s">
        <v>275</v>
      </c>
      <c r="W127" s="54">
        <v>45812</v>
      </c>
      <c r="X127" s="69" t="s">
        <v>1379</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1377</v>
      </c>
      <c r="S128" s="43" t="s">
        <v>275</v>
      </c>
      <c r="T128" s="43" t="s">
        <v>275</v>
      </c>
      <c r="U128" s="43" t="s">
        <v>275</v>
      </c>
      <c r="V128" s="89" t="s">
        <v>275</v>
      </c>
      <c r="W128" s="170">
        <v>45883</v>
      </c>
      <c r="X128" s="69" t="s">
        <v>1379</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1377</v>
      </c>
      <c r="S129" s="43" t="s">
        <v>275</v>
      </c>
      <c r="T129" s="117" t="s">
        <v>275</v>
      </c>
      <c r="U129" s="117" t="s">
        <v>275</v>
      </c>
      <c r="V129" s="89" t="s">
        <v>275</v>
      </c>
      <c r="W129" s="170">
        <v>45814</v>
      </c>
      <c r="X129" s="69" t="s">
        <v>1379</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1377</v>
      </c>
      <c r="S130" s="43" t="s">
        <v>275</v>
      </c>
      <c r="T130" s="43" t="s">
        <v>275</v>
      </c>
      <c r="U130" s="43" t="s">
        <v>275</v>
      </c>
      <c r="V130" s="89" t="s">
        <v>275</v>
      </c>
      <c r="W130" s="54">
        <v>45798</v>
      </c>
      <c r="X130" s="69" t="s">
        <v>1379</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1377</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1377</v>
      </c>
      <c r="S132" s="43" t="s">
        <v>275</v>
      </c>
      <c r="T132" s="43" t="s">
        <v>275</v>
      </c>
      <c r="U132" s="43" t="s">
        <v>275</v>
      </c>
      <c r="V132" s="43" t="s">
        <v>275</v>
      </c>
      <c r="W132" s="54">
        <v>45820</v>
      </c>
      <c r="X132" s="69" t="s">
        <v>1379</v>
      </c>
      <c r="Y132" t="e">
        <f>VLOOKUP(A132,#REF!,2,FALSE)</f>
        <v>#REF!</v>
      </c>
    </row>
    <row r="133" spans="1:25" ht="15" customHeight="1">
      <c r="A133" s="372" t="s">
        <v>547</v>
      </c>
      <c r="B133" s="423" t="s">
        <v>50</v>
      </c>
      <c r="C133" s="381">
        <v>45742</v>
      </c>
      <c r="D133" s="439" t="s">
        <v>1383</v>
      </c>
      <c r="E133" s="375"/>
      <c r="F133" s="375"/>
      <c r="G133" s="375"/>
      <c r="H133" s="375">
        <v>38</v>
      </c>
      <c r="I133" s="374"/>
      <c r="J133" s="375" t="s">
        <v>57</v>
      </c>
      <c r="K133" s="375" t="s">
        <v>57</v>
      </c>
      <c r="L133" s="375" t="s">
        <v>63</v>
      </c>
      <c r="M133" s="49" t="s">
        <v>275</v>
      </c>
      <c r="N133" s="49" t="s">
        <v>275</v>
      </c>
      <c r="O133" s="54">
        <v>45701</v>
      </c>
      <c r="P133" s="30" t="s">
        <v>275</v>
      </c>
      <c r="Q133" s="69" t="s">
        <v>275</v>
      </c>
      <c r="R133" s="43" t="s">
        <v>1377</v>
      </c>
      <c r="S133" s="43" t="s">
        <v>275</v>
      </c>
      <c r="T133" s="43" t="s">
        <v>275</v>
      </c>
      <c r="U133" s="43" t="s">
        <v>275</v>
      </c>
      <c r="V133" s="69" t="s">
        <v>275</v>
      </c>
      <c r="W133" s="54">
        <v>45821</v>
      </c>
      <c r="X133" s="69" t="s">
        <v>1379</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1377</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1377</v>
      </c>
      <c r="S135" s="43" t="s">
        <v>275</v>
      </c>
      <c r="T135" s="43" t="s">
        <v>275</v>
      </c>
      <c r="U135" s="160" t="s">
        <v>275</v>
      </c>
      <c r="V135" s="43" t="s">
        <v>275</v>
      </c>
      <c r="W135" s="54">
        <v>45819</v>
      </c>
      <c r="X135" s="69" t="s">
        <v>1379</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1377</v>
      </c>
      <c r="S136" s="43" t="s">
        <v>275</v>
      </c>
      <c r="T136" s="43" t="s">
        <v>275</v>
      </c>
      <c r="U136" s="43" t="s">
        <v>275</v>
      </c>
      <c r="V136" s="43" t="s">
        <v>275</v>
      </c>
      <c r="W136" s="54">
        <v>45791</v>
      </c>
      <c r="X136" s="69" t="s">
        <v>1379</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1377</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1377</v>
      </c>
      <c r="S138" s="43" t="s">
        <v>275</v>
      </c>
      <c r="T138" s="43" t="s">
        <v>275</v>
      </c>
      <c r="U138" s="43" t="s">
        <v>275</v>
      </c>
      <c r="V138" s="43" t="s">
        <v>275</v>
      </c>
      <c r="W138" s="54">
        <v>45790</v>
      </c>
      <c r="X138" s="69" t="s">
        <v>1379</v>
      </c>
      <c r="Y138" t="e">
        <f>VLOOKUP(A138,#REF!,2,FALSE)</f>
        <v>#REF!</v>
      </c>
    </row>
    <row r="139" spans="1:25" ht="15" customHeight="1">
      <c r="A139" s="372" t="s">
        <v>1384</v>
      </c>
      <c r="B139" s="187" t="s">
        <v>50</v>
      </c>
      <c r="C139" s="425">
        <v>45742</v>
      </c>
      <c r="D139" s="375" t="s">
        <v>1385</v>
      </c>
      <c r="E139" s="552"/>
      <c r="F139" s="375"/>
      <c r="G139" s="375"/>
      <c r="H139" s="375">
        <v>87</v>
      </c>
      <c r="I139" s="374"/>
      <c r="J139" s="375" t="s">
        <v>57</v>
      </c>
      <c r="K139" s="375" t="s">
        <v>57</v>
      </c>
      <c r="L139" s="375" t="s">
        <v>63</v>
      </c>
      <c r="M139" s="49" t="s">
        <v>275</v>
      </c>
      <c r="N139" s="30" t="s">
        <v>275</v>
      </c>
      <c r="O139" s="30" t="s">
        <v>275</v>
      </c>
      <c r="P139" s="30" t="s">
        <v>275</v>
      </c>
      <c r="Q139" s="43" t="s">
        <v>275</v>
      </c>
      <c r="R139" s="43" t="s">
        <v>1377</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1377</v>
      </c>
      <c r="S140" s="43" t="s">
        <v>275</v>
      </c>
      <c r="T140" s="43" t="s">
        <v>275</v>
      </c>
      <c r="U140" s="89" t="s">
        <v>275</v>
      </c>
      <c r="V140" s="69" t="s">
        <v>275</v>
      </c>
      <c r="W140" s="54">
        <v>45819</v>
      </c>
      <c r="X140" s="69" t="s">
        <v>1379</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1377</v>
      </c>
      <c r="S141" s="43" t="s">
        <v>275</v>
      </c>
      <c r="T141" s="43" t="s">
        <v>275</v>
      </c>
      <c r="U141" s="89" t="s">
        <v>275</v>
      </c>
      <c r="V141" s="89" t="s">
        <v>275</v>
      </c>
      <c r="W141" s="54">
        <v>45811</v>
      </c>
      <c r="X141" s="69" t="s">
        <v>1379</v>
      </c>
      <c r="Y141" t="e">
        <f>VLOOKUP(A141,#REF!,2,FALSE)</f>
        <v>#REF!</v>
      </c>
    </row>
    <row r="142" spans="1:25" ht="15" customHeight="1">
      <c r="A142" s="372" t="s">
        <v>1386</v>
      </c>
      <c r="B142" s="423" t="s">
        <v>50</v>
      </c>
      <c r="C142" s="425">
        <v>45742</v>
      </c>
      <c r="D142" s="375" t="s">
        <v>1387</v>
      </c>
      <c r="E142" s="552"/>
      <c r="F142" s="375"/>
      <c r="G142" s="375"/>
      <c r="H142" s="375">
        <v>87</v>
      </c>
      <c r="I142" s="374"/>
      <c r="J142" s="375" t="s">
        <v>57</v>
      </c>
      <c r="K142" s="375" t="s">
        <v>57</v>
      </c>
      <c r="L142" s="375" t="s">
        <v>63</v>
      </c>
      <c r="M142" s="49" t="s">
        <v>275</v>
      </c>
      <c r="N142" s="49" t="s">
        <v>275</v>
      </c>
      <c r="O142" s="200">
        <v>45691</v>
      </c>
      <c r="P142" s="30" t="s">
        <v>275</v>
      </c>
      <c r="Q142" s="69" t="s">
        <v>275</v>
      </c>
      <c r="R142" s="43" t="s">
        <v>1377</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1377</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1379</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1377</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1377</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1377</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1377</v>
      </c>
      <c r="S153" s="43" t="s">
        <v>275</v>
      </c>
      <c r="T153" s="160" t="s">
        <v>275</v>
      </c>
      <c r="U153" s="160" t="s">
        <v>275</v>
      </c>
      <c r="V153" s="43" t="s">
        <v>275</v>
      </c>
      <c r="W153" s="54">
        <v>45807</v>
      </c>
      <c r="X153" s="69" t="s">
        <v>1379</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1377</v>
      </c>
      <c r="S154" s="43" t="s">
        <v>275</v>
      </c>
      <c r="T154" s="160" t="s">
        <v>275</v>
      </c>
      <c r="U154" s="160" t="s">
        <v>275</v>
      </c>
      <c r="V154" s="43" t="s">
        <v>275</v>
      </c>
      <c r="W154" s="170">
        <v>45792</v>
      </c>
      <c r="X154" s="151" t="s">
        <v>1379</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1377</v>
      </c>
      <c r="S155" s="43" t="s">
        <v>275</v>
      </c>
      <c r="T155" s="43" t="s">
        <v>275</v>
      </c>
      <c r="U155" s="160" t="s">
        <v>275</v>
      </c>
      <c r="V155" s="43" t="s">
        <v>275</v>
      </c>
      <c r="W155" s="370">
        <v>45821</v>
      </c>
      <c r="X155" s="69" t="s">
        <v>1379</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1377</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1377</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1377</v>
      </c>
      <c r="S158" s="43" t="s">
        <v>275</v>
      </c>
      <c r="T158" s="43" t="s">
        <v>275</v>
      </c>
      <c r="U158" s="160" t="s">
        <v>275</v>
      </c>
      <c r="V158" s="160" t="s">
        <v>275</v>
      </c>
      <c r="W158" s="370">
        <v>45817</v>
      </c>
      <c r="X158" s="69" t="s">
        <v>1379</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1379</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1379</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1379</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1379</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1379</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402</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1407</v>
      </c>
      <c r="B8" s="461" t="s">
        <v>1408</v>
      </c>
      <c r="C8" s="16">
        <v>45748</v>
      </c>
      <c r="D8" s="16" t="s">
        <v>1398</v>
      </c>
      <c r="E8" s="96" t="s">
        <v>52</v>
      </c>
      <c r="F8" s="97" t="s">
        <v>52</v>
      </c>
      <c r="G8" s="661" t="s">
        <v>1409</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1431</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1440</v>
      </c>
      <c r="B1" s="1070"/>
      <c r="C1" s="1070"/>
      <c r="E1" s="1070" t="s">
        <v>1441</v>
      </c>
      <c r="F1" s="1070"/>
      <c r="G1" s="1070"/>
      <c r="I1" s="1070" t="s">
        <v>1442</v>
      </c>
      <c r="J1" s="1070"/>
      <c r="K1" s="1070"/>
    </row>
    <row r="2" spans="1:30">
      <c r="A2" s="44" t="s">
        <v>21</v>
      </c>
      <c r="B2" t="s">
        <v>722</v>
      </c>
      <c r="E2" s="44" t="s">
        <v>1443</v>
      </c>
      <c r="I2" s="44" t="s">
        <v>22</v>
      </c>
      <c r="J2" t="s">
        <v>722</v>
      </c>
      <c r="U2" s="44" t="s">
        <v>27</v>
      </c>
      <c r="V2" t="s">
        <v>1444</v>
      </c>
    </row>
    <row r="3" spans="1:30">
      <c r="E3" s="44" t="s">
        <v>22</v>
      </c>
      <c r="F3" s="44" t="s">
        <v>19</v>
      </c>
      <c r="G3" t="s">
        <v>728</v>
      </c>
      <c r="P3" s="44" t="s">
        <v>1445</v>
      </c>
      <c r="Q3" t="s">
        <v>1440</v>
      </c>
      <c r="U3" s="44" t="s">
        <v>1445</v>
      </c>
      <c r="V3" t="s">
        <v>1440</v>
      </c>
    </row>
    <row r="4" spans="1:30">
      <c r="A4" s="44" t="s">
        <v>1446</v>
      </c>
      <c r="E4" t="s">
        <v>140</v>
      </c>
      <c r="G4" s="1075">
        <v>86574</v>
      </c>
      <c r="I4" s="44" t="s">
        <v>1443</v>
      </c>
      <c r="AB4" t="s">
        <v>1447</v>
      </c>
      <c r="AC4">
        <v>22</v>
      </c>
    </row>
    <row r="5" spans="1:30">
      <c r="A5" s="44" t="s">
        <v>27</v>
      </c>
      <c r="B5" s="44" t="s">
        <v>19</v>
      </c>
      <c r="C5" t="s">
        <v>728</v>
      </c>
      <c r="E5" t="s">
        <v>342</v>
      </c>
      <c r="G5" s="1075">
        <v>6526</v>
      </c>
      <c r="I5" s="44" t="s">
        <v>19</v>
      </c>
      <c r="J5" t="s">
        <v>728</v>
      </c>
      <c r="P5" s="44" t="s">
        <v>1448</v>
      </c>
      <c r="U5" s="44" t="s">
        <v>1448</v>
      </c>
      <c r="AB5" t="s">
        <v>1449</v>
      </c>
      <c r="AC5">
        <v>13</v>
      </c>
    </row>
    <row r="6" spans="1:30">
      <c r="A6" t="s">
        <v>725</v>
      </c>
      <c r="C6" s="1075"/>
      <c r="E6" t="s">
        <v>77</v>
      </c>
      <c r="G6" s="1075">
        <v>49214</v>
      </c>
      <c r="I6" t="s">
        <v>396</v>
      </c>
      <c r="J6" s="1075">
        <v>153</v>
      </c>
      <c r="P6" s="44" t="s">
        <v>27</v>
      </c>
      <c r="Q6" s="44" t="s">
        <v>1450</v>
      </c>
      <c r="R6" t="s">
        <v>728</v>
      </c>
      <c r="U6" s="44" t="s">
        <v>1451</v>
      </c>
      <c r="V6" s="44" t="s">
        <v>1450</v>
      </c>
      <c r="W6" t="s">
        <v>728</v>
      </c>
    </row>
    <row r="7" spans="1:30">
      <c r="E7" t="s">
        <v>71</v>
      </c>
      <c r="G7" s="1075">
        <v>11579</v>
      </c>
      <c r="I7" t="s">
        <v>335</v>
      </c>
      <c r="J7" s="1075">
        <v>7980</v>
      </c>
      <c r="P7" t="s">
        <v>1444</v>
      </c>
      <c r="Q7" t="s">
        <v>408</v>
      </c>
      <c r="R7" s="1075">
        <v>1</v>
      </c>
      <c r="U7" t="s">
        <v>1452</v>
      </c>
      <c r="W7" s="1075">
        <v>1</v>
      </c>
      <c r="AC7" t="s">
        <v>1453</v>
      </c>
      <c r="AD7" t="s">
        <v>1454</v>
      </c>
    </row>
    <row r="8" spans="1:30">
      <c r="E8" t="s">
        <v>66</v>
      </c>
      <c r="G8" s="1075">
        <v>24514</v>
      </c>
      <c r="I8" t="s">
        <v>338</v>
      </c>
      <c r="J8" s="1075">
        <v>7562</v>
      </c>
      <c r="Q8" t="s">
        <v>410</v>
      </c>
      <c r="R8" s="1075">
        <v>1</v>
      </c>
      <c r="U8" t="s">
        <v>1455</v>
      </c>
      <c r="W8" s="1075">
        <v>1</v>
      </c>
      <c r="AA8" t="s">
        <v>1456</v>
      </c>
      <c r="AB8" s="263">
        <v>203521</v>
      </c>
      <c r="AC8" s="319">
        <f>AC5/AC4</f>
        <v>0.59090909090909094</v>
      </c>
      <c r="AD8" s="319">
        <f>AB9/AB8</f>
        <v>0.31446386367991508</v>
      </c>
    </row>
    <row r="9" spans="1:30">
      <c r="E9" t="s">
        <v>60</v>
      </c>
      <c r="G9" s="1075">
        <v>14054</v>
      </c>
      <c r="I9" t="s">
        <v>377</v>
      </c>
      <c r="J9" s="1075">
        <v>5005</v>
      </c>
      <c r="Q9" t="s">
        <v>1457</v>
      </c>
      <c r="R9" s="1075">
        <v>1</v>
      </c>
      <c r="U9" t="s">
        <v>1458</v>
      </c>
      <c r="V9" t="s">
        <v>1457</v>
      </c>
      <c r="W9" s="1075">
        <v>1</v>
      </c>
      <c r="AA9" t="s">
        <v>1459</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1460</v>
      </c>
      <c r="W12" s="1075">
        <v>1</v>
      </c>
    </row>
    <row r="13" spans="1:30">
      <c r="I13" t="s">
        <v>346</v>
      </c>
      <c r="J13" s="1075">
        <v>4975</v>
      </c>
      <c r="Q13" t="s">
        <v>1461</v>
      </c>
      <c r="R13" s="1075">
        <v>1</v>
      </c>
      <c r="V13" t="s">
        <v>671</v>
      </c>
      <c r="W13" s="1075">
        <v>1</v>
      </c>
    </row>
    <row r="14" spans="1:30">
      <c r="I14" t="s">
        <v>108</v>
      </c>
      <c r="J14" s="1075">
        <v>1534</v>
      </c>
      <c r="Q14" t="s">
        <v>518</v>
      </c>
      <c r="R14" s="1075">
        <v>1</v>
      </c>
      <c r="U14" t="s">
        <v>1462</v>
      </c>
      <c r="W14" s="1075">
        <v>5</v>
      </c>
    </row>
    <row r="15" spans="1:30">
      <c r="I15" t="s">
        <v>355</v>
      </c>
      <c r="J15" s="1075">
        <v>285</v>
      </c>
      <c r="Q15" t="s">
        <v>1460</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1463</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1464</v>
      </c>
      <c r="R25" s="1075">
        <v>1</v>
      </c>
    </row>
    <row r="26" spans="9:18">
      <c r="I26" t="s">
        <v>89</v>
      </c>
      <c r="J26" s="1075">
        <v>6152</v>
      </c>
      <c r="P26" t="s">
        <v>1465</v>
      </c>
      <c r="R26" s="1075">
        <v>19</v>
      </c>
    </row>
    <row r="27" spans="9:18">
      <c r="I27" t="s">
        <v>100</v>
      </c>
      <c r="J27" s="1075">
        <v>1157</v>
      </c>
      <c r="P27" t="s">
        <v>1466</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1467</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1468</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582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1474</v>
      </c>
      <c r="B15">
        <v>5</v>
      </c>
      <c r="D15" t="s">
        <v>1474</v>
      </c>
      <c r="E15">
        <v>3</v>
      </c>
    </row>
    <row r="18" spans="1:5">
      <c r="A18" s="134" t="s">
        <v>1475</v>
      </c>
      <c r="D18" s="134" t="s">
        <v>1475</v>
      </c>
      <c r="E18" s="134" t="s">
        <v>1469</v>
      </c>
    </row>
    <row r="19" spans="1:5">
      <c r="A19" t="s">
        <v>381</v>
      </c>
      <c r="B19">
        <v>1</v>
      </c>
      <c r="D19" t="s">
        <v>381</v>
      </c>
      <c r="E19">
        <v>1</v>
      </c>
    </row>
    <row r="20" spans="1:5">
      <c r="A20" t="s">
        <v>1476</v>
      </c>
      <c r="B20" t="s">
        <v>52</v>
      </c>
      <c r="D20" t="s">
        <v>1476</v>
      </c>
      <c r="E20" t="s">
        <v>52</v>
      </c>
    </row>
    <row r="21" spans="1:5">
      <c r="A21" t="s">
        <v>527</v>
      </c>
      <c r="B21" t="s">
        <v>52</v>
      </c>
      <c r="D21" t="s">
        <v>527</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1478</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1479</v>
      </c>
      <c r="S2" s="3" t="s">
        <v>1388</v>
      </c>
      <c r="T2" s="270" t="s">
        <v>1389</v>
      </c>
      <c r="U2" s="270" t="s">
        <v>1389</v>
      </c>
      <c r="V2" s="270" t="s">
        <v>1389</v>
      </c>
      <c r="W2" s="270" t="s">
        <v>1389</v>
      </c>
      <c r="X2" s="270" t="s">
        <v>1390</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1379</v>
      </c>
      <c r="M3" s="213" t="s">
        <v>1486</v>
      </c>
      <c r="N3" s="213" t="s">
        <v>1487</v>
      </c>
      <c r="O3" s="212" t="s">
        <v>1393</v>
      </c>
      <c r="P3" s="266" t="s">
        <v>1451</v>
      </c>
      <c r="Q3" s="267" t="s">
        <v>34</v>
      </c>
      <c r="R3" s="267" t="s">
        <v>1483</v>
      </c>
      <c r="S3" s="5" t="s">
        <v>1394</v>
      </c>
      <c r="T3" s="267" t="s">
        <v>1488</v>
      </c>
      <c r="U3" s="267" t="s">
        <v>43</v>
      </c>
      <c r="V3" s="267" t="s">
        <v>1395</v>
      </c>
      <c r="W3" s="267" t="s">
        <v>46</v>
      </c>
      <c r="X3" s="267" t="s">
        <v>402</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751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768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777</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753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749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775</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350</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752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585</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557</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560</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512</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514</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500</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504</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390</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671</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532</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534</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524</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518</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520</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516</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526</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530</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669</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408</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410</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453</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447</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445</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451</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427</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429</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425</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463</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3" t="s">
        <v>425</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3" t="s">
        <v>427</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4" t="s">
        <v>429</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1379</v>
      </c>
      <c r="B71" s="307">
        <f>SUM(L4:L9)</f>
        <v>0</v>
      </c>
      <c r="C71" s="308" t="e">
        <f>B71/B73</f>
        <v>#DIV/0!</v>
      </c>
    </row>
    <row r="72" spans="1:25">
      <c r="A72" s="306" t="s">
        <v>1486</v>
      </c>
      <c r="B72" s="307">
        <f>SUM(M4:M9)</f>
        <v>0</v>
      </c>
      <c r="C72" s="308" t="e">
        <f>B72/B73</f>
        <v>#DIV/0!</v>
      </c>
    </row>
    <row r="73" spans="1:25">
      <c r="A73" s="306" t="s">
        <v>728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1379</v>
      </c>
      <c r="M3" t="s">
        <v>1486</v>
      </c>
      <c r="N3" t="s">
        <v>1487</v>
      </c>
      <c r="O3" t="s">
        <v>1393</v>
      </c>
      <c r="P3" t="s">
        <v>1451</v>
      </c>
      <c r="Q3" t="s">
        <v>34</v>
      </c>
      <c r="R3" t="s">
        <v>1511</v>
      </c>
    </row>
    <row r="4" spans="1:18">
      <c r="A4" t="s">
        <v>408</v>
      </c>
      <c r="B4" t="s">
        <v>122</v>
      </c>
      <c r="C4" s="113">
        <v>45772</v>
      </c>
      <c r="E4" t="s">
        <v>1440</v>
      </c>
      <c r="G4" t="s">
        <v>1444</v>
      </c>
      <c r="P4" t="s">
        <v>959</v>
      </c>
      <c r="Q4" t="s">
        <v>64</v>
      </c>
      <c r="R4" t="s">
        <v>1512</v>
      </c>
    </row>
    <row r="5" spans="1:18">
      <c r="A5" t="s">
        <v>504</v>
      </c>
      <c r="B5" t="s">
        <v>50</v>
      </c>
      <c r="C5" s="113">
        <v>45772</v>
      </c>
      <c r="E5" t="s">
        <v>1440</v>
      </c>
      <c r="G5" t="s">
        <v>1444</v>
      </c>
      <c r="P5" t="s">
        <v>1492</v>
      </c>
      <c r="Q5" t="s">
        <v>69</v>
      </c>
      <c r="R5" t="s">
        <v>1513</v>
      </c>
    </row>
    <row r="6" spans="1:18">
      <c r="A6" t="s">
        <v>516</v>
      </c>
      <c r="B6" t="s">
        <v>50</v>
      </c>
      <c r="C6" s="113">
        <v>45772</v>
      </c>
      <c r="E6" t="s">
        <v>1440</v>
      </c>
      <c r="G6" t="s">
        <v>1444</v>
      </c>
      <c r="P6" t="s">
        <v>1492</v>
      </c>
      <c r="Q6" t="s">
        <v>64</v>
      </c>
      <c r="R6" t="s">
        <v>1514</v>
      </c>
    </row>
    <row r="7" spans="1:18">
      <c r="A7" t="s">
        <v>518</v>
      </c>
      <c r="B7" t="s">
        <v>50</v>
      </c>
      <c r="C7" s="113">
        <v>45831</v>
      </c>
      <c r="E7" t="s">
        <v>1440</v>
      </c>
      <c r="G7" t="s">
        <v>1444</v>
      </c>
      <c r="P7" t="s">
        <v>1492</v>
      </c>
      <c r="Q7" t="s">
        <v>64</v>
      </c>
      <c r="R7" t="s">
        <v>1515</v>
      </c>
    </row>
    <row r="8" spans="1:18">
      <c r="A8" t="s">
        <v>520</v>
      </c>
      <c r="B8" t="s">
        <v>50</v>
      </c>
      <c r="C8" s="113">
        <v>45831</v>
      </c>
      <c r="E8" t="s">
        <v>1440</v>
      </c>
      <c r="G8" t="s">
        <v>1444</v>
      </c>
      <c r="P8" t="s">
        <v>1492</v>
      </c>
      <c r="Q8" t="s">
        <v>64</v>
      </c>
      <c r="R8" t="s">
        <v>1516</v>
      </c>
    </row>
    <row r="9" spans="1:18">
      <c r="A9" t="s">
        <v>524</v>
      </c>
      <c r="B9" t="s">
        <v>50</v>
      </c>
      <c r="C9" s="113">
        <v>45831</v>
      </c>
      <c r="E9" t="s">
        <v>1440</v>
      </c>
      <c r="G9" t="s">
        <v>1444</v>
      </c>
      <c r="P9" t="s">
        <v>1517</v>
      </c>
      <c r="Q9" t="s">
        <v>58</v>
      </c>
      <c r="R9" t="s">
        <v>1518</v>
      </c>
    </row>
    <row r="10" spans="1:18">
      <c r="A10" t="s">
        <v>526</v>
      </c>
      <c r="B10" t="s">
        <v>50</v>
      </c>
      <c r="C10" s="113">
        <v>45831</v>
      </c>
      <c r="E10" t="s">
        <v>1440</v>
      </c>
      <c r="G10" t="s">
        <v>1444</v>
      </c>
      <c r="P10" t="s">
        <v>1492</v>
      </c>
      <c r="Q10" t="s">
        <v>64</v>
      </c>
      <c r="R10" t="s">
        <v>1519</v>
      </c>
    </row>
    <row r="11" spans="1:18">
      <c r="A11" t="s">
        <v>530</v>
      </c>
      <c r="B11" t="s">
        <v>50</v>
      </c>
      <c r="C11" s="113">
        <v>45831</v>
      </c>
      <c r="E11" t="s">
        <v>1440</v>
      </c>
      <c r="G11" t="s">
        <v>1444</v>
      </c>
      <c r="P11" t="s">
        <v>1492</v>
      </c>
      <c r="Q11" t="s">
        <v>64</v>
      </c>
      <c r="R11" t="s">
        <v>1520</v>
      </c>
    </row>
    <row r="12" spans="1:18">
      <c r="A12" t="s">
        <v>669</v>
      </c>
      <c r="B12" t="s">
        <v>50</v>
      </c>
      <c r="C12" s="113">
        <v>45831</v>
      </c>
      <c r="E12" t="s">
        <v>1440</v>
      </c>
      <c r="G12" t="s">
        <v>1444</v>
      </c>
      <c r="P12" t="s">
        <v>1492</v>
      </c>
      <c r="Q12" t="s">
        <v>58</v>
      </c>
      <c r="R12" t="s">
        <v>1521</v>
      </c>
    </row>
    <row r="13" spans="1:18">
      <c r="A13" t="s">
        <v>557</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5BD802C-04CE-4ECA-A8DB-5011A7AE55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2025-10-14T12:33:27Z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