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84" documentId="8_{DCF85A03-1EEC-410A-B6A1-333228F65FDB}" xr6:coauthVersionLast="47" xr6:coauthVersionMax="47" xr10:uidLastSave="{96C6F865-F175-421D-BB3F-3B72F758A48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5" r:id="rId12"/>
    <pivotCache cacheId="326" r:id="rId13"/>
    <pivotCache cacheId="327" r:id="rId14"/>
    <pivotCache cacheId="328" r:id="rId15"/>
    <pivotCache cacheId="3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<sst xmlns="http://schemas.openxmlformats.org/spreadsheetml/2006/main" count="21598" uniqueCount="2665">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</sst>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4:38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110291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601529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W77" sqref="W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50">
        <v>46</v>
      </c>
      <c r="I2" s="372" t="s">
        <v>551</v>
      </c>
      <c r="J2" s="1058" t="s">
        <v>30</v>
      </c>
      <c r="K2" s="1551"/>
      <c r="L2" s="1389">
        <v>46147</v>
      </c>
      <c r="M2" s="372" t="s">
        <v>110</v>
      </c>
      <c r="N2" s="991">
        <v>71754.5</v>
      </c>
      <c r="O2" s="372" t="s">
        <v>110</v>
      </c>
      <c r="P2" s="707" t="s">
        <v>29</v>
      </c>
      <c r="Q2" s="1552">
        <v>46147</v>
      </c>
      <c r="R2" s="702"/>
      <c r="S2" s="1552"/>
      <c r="T2" s="1552"/>
      <c r="U2" s="1552"/>
      <c r="V2" s="1553">
        <v>5649</v>
      </c>
      <c r="W2" s="1548">
        <v>2624</v>
      </c>
      <c r="X2" s="1554">
        <f>SUM(V2-W2)</f>
        <v>3025</v>
      </c>
      <c r="Y2" s="1244">
        <f>IFERROR($W2/$V2, 0)</f>
        <v>0.46450699238803328</v>
      </c>
      <c r="Z2" s="1552">
        <v>46169</v>
      </c>
      <c r="AA2" s="1552"/>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50">
        <v>94</v>
      </c>
      <c r="I3" s="372" t="s">
        <v>551</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555</v>
      </c>
      <c r="AF3" s="714"/>
    </row>
    <row r="4" spans="1:32" s="715" customFormat="1" ht="24.75" customHeight="1">
      <c r="A4" s="1387" t="s">
        <v>556</v>
      </c>
      <c r="B4" s="1255" t="s">
        <v>548</v>
      </c>
      <c r="C4" s="1390">
        <v>46199</v>
      </c>
      <c r="D4" s="1390" t="s">
        <v>56</v>
      </c>
      <c r="E4" s="1389">
        <v>46170</v>
      </c>
      <c r="F4" s="1466"/>
      <c r="G4" s="1278"/>
      <c r="H4" s="1550">
        <v>65</v>
      </c>
      <c r="I4" s="372" t="s">
        <v>551</v>
      </c>
      <c r="J4" s="1058" t="s">
        <v>30</v>
      </c>
      <c r="K4" s="1551"/>
      <c r="L4" s="1389">
        <v>46175</v>
      </c>
      <c r="M4" s="372" t="s">
        <v>110</v>
      </c>
      <c r="N4" s="991">
        <v>97544</v>
      </c>
      <c r="O4" s="372" t="s">
        <v>110</v>
      </c>
      <c r="P4" s="707" t="s">
        <v>29</v>
      </c>
      <c r="Q4" s="1552">
        <v>46171</v>
      </c>
      <c r="R4" s="702"/>
      <c r="S4" s="1552"/>
      <c r="T4" s="1552"/>
      <c r="U4" s="1552"/>
      <c r="V4" s="1553">
        <v>7771</v>
      </c>
      <c r="W4" s="1548">
        <v>1404</v>
      </c>
      <c r="X4" s="1554">
        <f>SUM(V4-W4)</f>
        <v>6367</v>
      </c>
      <c r="Y4" s="1244">
        <f>IFERROR($W4/$V4, 0)</f>
        <v>0.18067172822030628</v>
      </c>
      <c r="Z4" s="1552">
        <v>46178</v>
      </c>
      <c r="AA4" s="1552"/>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50">
        <v>31</v>
      </c>
      <c r="I5" s="372" t="s">
        <v>551</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559</v>
      </c>
      <c r="AF5" s="714"/>
    </row>
    <row r="6" spans="1:32" s="715" customFormat="1" ht="24.75" customHeight="1">
      <c r="A6" s="1387" t="s">
        <v>560</v>
      </c>
      <c r="B6" s="1255" t="s">
        <v>548</v>
      </c>
      <c r="C6" s="1390">
        <v>46199</v>
      </c>
      <c r="D6" s="1390" t="s">
        <v>56</v>
      </c>
      <c r="E6" s="1389">
        <v>46170</v>
      </c>
      <c r="F6" s="1388"/>
      <c r="G6" s="1243"/>
      <c r="H6" s="1550">
        <v>93</v>
      </c>
      <c r="I6" s="372" t="s">
        <v>551</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559</v>
      </c>
      <c r="AF6" s="714"/>
    </row>
    <row r="7" spans="1:32" s="715" customFormat="1" ht="24.75" customHeight="1">
      <c r="A7" s="1387" t="s">
        <v>561</v>
      </c>
      <c r="B7" s="1255" t="s">
        <v>548</v>
      </c>
      <c r="C7" s="1390">
        <v>46199</v>
      </c>
      <c r="D7" s="1390" t="s">
        <v>473</v>
      </c>
      <c r="E7" s="1389">
        <v>46148</v>
      </c>
      <c r="F7" s="1388" t="s">
        <v>59</v>
      </c>
      <c r="G7" s="1243" t="s">
        <v>562</v>
      </c>
      <c r="H7" s="1550">
        <v>73</v>
      </c>
      <c r="I7" s="372" t="s">
        <v>551</v>
      </c>
      <c r="J7" s="1058" t="s">
        <v>30</v>
      </c>
      <c r="K7" s="1551"/>
      <c r="L7" s="1389">
        <v>46154</v>
      </c>
      <c r="M7" s="372" t="s">
        <v>110</v>
      </c>
      <c r="N7" s="991">
        <v>132347.5</v>
      </c>
      <c r="O7" s="372" t="s">
        <v>110</v>
      </c>
      <c r="P7" s="707" t="s">
        <v>29</v>
      </c>
      <c r="Q7" s="1552">
        <v>46154</v>
      </c>
      <c r="R7" s="702"/>
      <c r="S7" s="1552"/>
      <c r="T7" s="1552"/>
      <c r="U7" s="1552"/>
      <c r="V7" s="1553">
        <v>11206</v>
      </c>
      <c r="W7" s="1548">
        <v>8792</v>
      </c>
      <c r="X7" s="1554">
        <f>SUM(V7-W7)</f>
        <v>2414</v>
      </c>
      <c r="Y7" s="1244">
        <f>IFERROR($W7/$V7, 0)</f>
        <v>0.78457968945207923</v>
      </c>
      <c r="Z7" s="1552">
        <v>46169</v>
      </c>
      <c r="AA7" s="1552"/>
      <c r="AB7" s="697">
        <v>0</v>
      </c>
      <c r="AC7" s="697">
        <v>0</v>
      </c>
      <c r="AD7" s="1056">
        <v>0</v>
      </c>
      <c r="AE7" s="1043" t="s">
        <v>563</v>
      </c>
      <c r="AF7" s="714"/>
    </row>
    <row r="8" spans="1:32" s="715" customFormat="1" ht="24.75" customHeight="1">
      <c r="A8" s="1387" t="s">
        <v>564</v>
      </c>
      <c r="B8" s="1255" t="s">
        <v>548</v>
      </c>
      <c r="C8" s="1390">
        <v>46199</v>
      </c>
      <c r="D8" s="1390" t="s">
        <v>62</v>
      </c>
      <c r="E8" s="1389">
        <v>46157</v>
      </c>
      <c r="F8" s="1388" t="s">
        <v>59</v>
      </c>
      <c r="G8" s="1243"/>
      <c r="H8" s="1550">
        <v>79</v>
      </c>
      <c r="I8" s="372" t="s">
        <v>551</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559</v>
      </c>
      <c r="AF8" s="714"/>
    </row>
    <row r="9" spans="1:32" s="715" customFormat="1" ht="24.75" customHeight="1">
      <c r="A9" s="1387" t="s">
        <v>565</v>
      </c>
      <c r="B9" s="1255" t="s">
        <v>548</v>
      </c>
      <c r="C9" s="1390">
        <v>46199</v>
      </c>
      <c r="D9" s="366" t="s">
        <v>470</v>
      </c>
      <c r="E9" s="1389">
        <v>46161</v>
      </c>
      <c r="F9" s="1388" t="s">
        <v>59</v>
      </c>
      <c r="G9" s="1243"/>
      <c r="H9" s="1550">
        <v>110</v>
      </c>
      <c r="I9" s="372" t="s">
        <v>551</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559</v>
      </c>
      <c r="AF9" s="714"/>
    </row>
    <row r="10" spans="1:32" s="715" customFormat="1" ht="24.75" customHeight="1">
      <c r="A10" s="1387" t="s">
        <v>566</v>
      </c>
      <c r="B10" s="1255" t="s">
        <v>548</v>
      </c>
      <c r="C10" s="1390">
        <v>46199</v>
      </c>
      <c r="D10" s="1390" t="s">
        <v>56</v>
      </c>
      <c r="E10" s="1389">
        <v>46170</v>
      </c>
      <c r="F10" s="1388" t="s">
        <v>59</v>
      </c>
      <c r="G10" s="1243"/>
      <c r="H10" s="1550">
        <v>91</v>
      </c>
      <c r="I10" s="372" t="s">
        <v>551</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559</v>
      </c>
      <c r="AF10" s="714"/>
    </row>
    <row r="11" spans="1:32" s="715" customFormat="1" ht="24.75" customHeight="1">
      <c r="A11" s="1387" t="s">
        <v>567</v>
      </c>
      <c r="B11" s="1255" t="s">
        <v>548</v>
      </c>
      <c r="C11" s="1390">
        <v>46199</v>
      </c>
      <c r="D11" s="1390" t="s">
        <v>56</v>
      </c>
      <c r="E11" s="1389">
        <v>46170</v>
      </c>
      <c r="F11" s="1388" t="s">
        <v>59</v>
      </c>
      <c r="G11" s="1243"/>
      <c r="H11" s="1550">
        <v>76</v>
      </c>
      <c r="I11" s="372" t="s">
        <v>551</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559</v>
      </c>
      <c r="AF11" s="714"/>
    </row>
    <row r="12" spans="1:32" s="715" customFormat="1" ht="24.75" customHeight="1">
      <c r="A12" s="1387" t="s">
        <v>568</v>
      </c>
      <c r="B12" s="1255" t="s">
        <v>548</v>
      </c>
      <c r="C12" s="1390">
        <v>46199</v>
      </c>
      <c r="D12" s="1390" t="s">
        <v>56</v>
      </c>
      <c r="E12" s="1389">
        <v>46170</v>
      </c>
      <c r="F12" s="1388" t="s">
        <v>59</v>
      </c>
      <c r="G12" s="1243"/>
      <c r="H12" s="1550">
        <v>51</v>
      </c>
      <c r="I12" s="372" t="s">
        <v>551</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559</v>
      </c>
      <c r="AF12" s="714"/>
    </row>
    <row r="13" spans="1:32" s="715" customFormat="1" ht="24.75" customHeight="1">
      <c r="A13" s="1387" t="s">
        <v>569</v>
      </c>
      <c r="B13" s="1255" t="s">
        <v>548</v>
      </c>
      <c r="C13" s="1390">
        <v>46199</v>
      </c>
      <c r="D13" s="1390" t="s">
        <v>56</v>
      </c>
      <c r="E13" s="1389">
        <v>46170</v>
      </c>
      <c r="F13" s="1388" t="s">
        <v>59</v>
      </c>
      <c r="G13" s="1243"/>
      <c r="H13" s="1550">
        <v>63</v>
      </c>
      <c r="I13" s="372" t="s">
        <v>551</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559</v>
      </c>
      <c r="AF13" s="714"/>
    </row>
    <row r="14" spans="1:32" s="715" customFormat="1" ht="24.75" customHeight="1">
      <c r="A14" s="1387" t="s">
        <v>570</v>
      </c>
      <c r="B14" s="1255" t="s">
        <v>548</v>
      </c>
      <c r="C14" s="1390">
        <v>46199</v>
      </c>
      <c r="D14" s="1390" t="s">
        <v>56</v>
      </c>
      <c r="E14" s="1389">
        <v>46170</v>
      </c>
      <c r="F14" s="1388" t="s">
        <v>59</v>
      </c>
      <c r="G14" s="1243"/>
      <c r="H14" s="1550">
        <v>42</v>
      </c>
      <c r="I14" s="372" t="s">
        <v>551</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559</v>
      </c>
      <c r="AF14" s="714"/>
    </row>
    <row r="15" spans="1:32" s="715" customFormat="1" ht="24.75" customHeight="1">
      <c r="A15" s="1387" t="s">
        <v>571</v>
      </c>
      <c r="B15" s="1255" t="s">
        <v>548</v>
      </c>
      <c r="C15" s="1390">
        <v>46199</v>
      </c>
      <c r="D15" s="1390" t="s">
        <v>56</v>
      </c>
      <c r="E15" s="1389">
        <v>46170</v>
      </c>
      <c r="F15" s="1388" t="s">
        <v>59</v>
      </c>
      <c r="G15" s="1243"/>
      <c r="H15" s="1550">
        <v>67</v>
      </c>
      <c r="I15" s="372" t="s">
        <v>551</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559</v>
      </c>
      <c r="AF15" s="714"/>
    </row>
    <row r="16" spans="1:32" s="715" customFormat="1" ht="24.75" customHeight="1">
      <c r="A16" s="1387" t="s">
        <v>572</v>
      </c>
      <c r="B16" s="1255" t="s">
        <v>548</v>
      </c>
      <c r="C16" s="1390">
        <v>46199</v>
      </c>
      <c r="D16" s="1390" t="s">
        <v>56</v>
      </c>
      <c r="E16" s="1389">
        <v>46170</v>
      </c>
      <c r="F16" s="1388" t="s">
        <v>59</v>
      </c>
      <c r="G16" s="1243"/>
      <c r="H16" s="1550">
        <v>91</v>
      </c>
      <c r="I16" s="372" t="s">
        <v>551</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559</v>
      </c>
      <c r="AF16" s="714"/>
    </row>
    <row r="17" spans="1:32" s="715" customFormat="1" ht="24.75" customHeight="1">
      <c r="A17" s="1387" t="s">
        <v>573</v>
      </c>
      <c r="B17" s="1255" t="s">
        <v>548</v>
      </c>
      <c r="C17" s="1390">
        <v>46227</v>
      </c>
      <c r="D17" s="1390" t="s">
        <v>56</v>
      </c>
      <c r="E17" s="1389">
        <v>46170</v>
      </c>
      <c r="F17" s="1388" t="s">
        <v>59</v>
      </c>
      <c r="G17" s="1243"/>
      <c r="H17" s="1550">
        <v>88</v>
      </c>
      <c r="I17" s="372" t="s">
        <v>551</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559</v>
      </c>
      <c r="AF17" s="714"/>
    </row>
    <row r="18" spans="1:32" s="715" customFormat="1" ht="24.75" customHeight="1">
      <c r="A18" s="1387" t="s">
        <v>574</v>
      </c>
      <c r="B18" s="1255" t="s">
        <v>548</v>
      </c>
      <c r="C18" s="1390">
        <v>46227</v>
      </c>
      <c r="D18" s="1390" t="s">
        <v>477</v>
      </c>
      <c r="E18" s="1389">
        <v>46171</v>
      </c>
      <c r="F18" s="1388" t="s">
        <v>575</v>
      </c>
      <c r="G18" s="1243"/>
      <c r="H18" s="1550">
        <v>75</v>
      </c>
      <c r="I18" s="372" t="s">
        <v>551</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559</v>
      </c>
      <c r="AF18" s="714"/>
    </row>
    <row r="19" spans="1:32" s="715" customFormat="1" ht="24.75" customHeight="1">
      <c r="A19" s="1387" t="s">
        <v>576</v>
      </c>
      <c r="B19" s="1255" t="s">
        <v>548</v>
      </c>
      <c r="C19" s="1390">
        <v>46227</v>
      </c>
      <c r="D19" s="1390" t="s">
        <v>56</v>
      </c>
      <c r="E19" s="1389">
        <v>46170</v>
      </c>
      <c r="F19" s="1388" t="s">
        <v>59</v>
      </c>
      <c r="G19" s="1243"/>
      <c r="H19" s="1550">
        <v>97</v>
      </c>
      <c r="I19" s="372" t="s">
        <v>551</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559</v>
      </c>
      <c r="AF19" s="714"/>
    </row>
    <row r="20" spans="1:32" s="715" customFormat="1" ht="24.75" customHeight="1">
      <c r="A20" s="1387" t="s">
        <v>577</v>
      </c>
      <c r="B20" s="1255" t="s">
        <v>548</v>
      </c>
      <c r="C20" s="1390">
        <v>46227</v>
      </c>
      <c r="D20" s="1390" t="s">
        <v>477</v>
      </c>
      <c r="E20" s="1389">
        <v>46171</v>
      </c>
      <c r="F20" s="1388" t="s">
        <v>575</v>
      </c>
      <c r="G20" s="1243"/>
      <c r="H20" s="1550">
        <v>65</v>
      </c>
      <c r="I20" s="372" t="s">
        <v>551</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559</v>
      </c>
      <c r="AF20" s="714"/>
    </row>
    <row r="21" spans="1:32" s="715" customFormat="1" ht="24.75" customHeight="1">
      <c r="A21" s="1387" t="s">
        <v>578</v>
      </c>
      <c r="B21" s="1255" t="s">
        <v>548</v>
      </c>
      <c r="C21" s="1390">
        <v>46227</v>
      </c>
      <c r="D21" s="1390" t="s">
        <v>56</v>
      </c>
      <c r="E21" s="1389">
        <v>46170</v>
      </c>
      <c r="F21" s="1388" t="s">
        <v>59</v>
      </c>
      <c r="G21" s="1243"/>
      <c r="H21" s="1550">
        <v>51</v>
      </c>
      <c r="I21" s="372" t="s">
        <v>551</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559</v>
      </c>
      <c r="AF21" s="714"/>
    </row>
    <row r="22" spans="1:32" s="715" customFormat="1" ht="24.75" customHeight="1">
      <c r="A22" s="1387" t="s">
        <v>579</v>
      </c>
      <c r="B22" s="1255" t="s">
        <v>548</v>
      </c>
      <c r="C22" s="1390">
        <v>46227</v>
      </c>
      <c r="D22" s="1390" t="s">
        <v>477</v>
      </c>
      <c r="E22" s="1389">
        <v>46171</v>
      </c>
      <c r="F22" s="1388" t="s">
        <v>575</v>
      </c>
      <c r="G22" s="1243"/>
      <c r="H22" s="1550">
        <v>67</v>
      </c>
      <c r="I22" s="372" t="s">
        <v>551</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559</v>
      </c>
      <c r="AF22" s="714"/>
    </row>
    <row r="23" spans="1:32" s="715" customFormat="1" ht="24.75" customHeight="1">
      <c r="A23" s="1387" t="s">
        <v>580</v>
      </c>
      <c r="B23" s="1255" t="s">
        <v>548</v>
      </c>
      <c r="C23" s="1390">
        <v>46227</v>
      </c>
      <c r="D23" s="1390" t="s">
        <v>56</v>
      </c>
      <c r="E23" s="1389">
        <v>46170</v>
      </c>
      <c r="F23" s="1388" t="s">
        <v>59</v>
      </c>
      <c r="G23" s="1243"/>
      <c r="H23" s="1550">
        <v>93</v>
      </c>
      <c r="I23" s="372" t="s">
        <v>551</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559</v>
      </c>
      <c r="AF23" s="714"/>
    </row>
    <row r="24" spans="1:32" s="715" customFormat="1" ht="24.75" customHeight="1">
      <c r="A24" s="1387" t="s">
        <v>581</v>
      </c>
      <c r="B24" s="1255" t="s">
        <v>548</v>
      </c>
      <c r="C24" s="1390">
        <v>46227</v>
      </c>
      <c r="D24" s="1390" t="s">
        <v>473</v>
      </c>
      <c r="E24" s="1389">
        <v>46177</v>
      </c>
      <c r="F24" s="1388" t="s">
        <v>59</v>
      </c>
      <c r="G24" s="1243"/>
      <c r="H24" s="1550">
        <v>28</v>
      </c>
      <c r="I24" s="372" t="s">
        <v>551</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559</v>
      </c>
      <c r="AF24" s="714"/>
    </row>
    <row r="25" spans="1:32" s="715" customFormat="1" ht="24.75" customHeight="1">
      <c r="A25" s="1387" t="s">
        <v>582</v>
      </c>
      <c r="B25" s="1255" t="s">
        <v>548</v>
      </c>
      <c r="C25" s="1390">
        <v>46227</v>
      </c>
      <c r="D25" s="1390" t="s">
        <v>473</v>
      </c>
      <c r="E25" s="1389">
        <v>46177</v>
      </c>
      <c r="F25" s="1388" t="s">
        <v>59</v>
      </c>
      <c r="G25" s="1243"/>
      <c r="H25" s="1550">
        <v>70</v>
      </c>
      <c r="I25" s="372" t="s">
        <v>551</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559</v>
      </c>
      <c r="AF25" s="714"/>
    </row>
    <row r="26" spans="1:32" s="715" customFormat="1" ht="24.75" customHeight="1">
      <c r="A26" s="1387" t="s">
        <v>583</v>
      </c>
      <c r="B26" s="1255" t="s">
        <v>548</v>
      </c>
      <c r="C26" s="1390">
        <v>46227</v>
      </c>
      <c r="D26" s="1390"/>
      <c r="E26" s="1389"/>
      <c r="F26" s="1388"/>
      <c r="G26" s="1243"/>
      <c r="H26" s="1550">
        <v>91</v>
      </c>
      <c r="I26" s="372" t="s">
        <v>551</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584</v>
      </c>
      <c r="AF26" s="714"/>
    </row>
    <row r="27" spans="1:32" s="715" customFormat="1" ht="24.75" customHeight="1">
      <c r="A27" s="1387" t="s">
        <v>585</v>
      </c>
      <c r="B27" s="1255" t="s">
        <v>548</v>
      </c>
      <c r="C27" s="1390">
        <v>46227</v>
      </c>
      <c r="D27" s="1390"/>
      <c r="E27" s="1389"/>
      <c r="F27" s="1388"/>
      <c r="G27" s="1243"/>
      <c r="H27" s="1550">
        <v>57</v>
      </c>
      <c r="I27" s="372" t="s">
        <v>551</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586</v>
      </c>
      <c r="AF27" s="714"/>
    </row>
    <row r="28" spans="1:32" s="715" customFormat="1" ht="24.75" customHeight="1">
      <c r="A28" s="1387" t="s">
        <v>587</v>
      </c>
      <c r="B28" s="1255" t="s">
        <v>548</v>
      </c>
      <c r="C28" s="1390">
        <v>46227</v>
      </c>
      <c r="D28" s="1390"/>
      <c r="E28" s="1389"/>
      <c r="F28" s="1388"/>
      <c r="G28" s="1243"/>
      <c r="H28" s="1550">
        <v>86</v>
      </c>
      <c r="I28" s="372" t="s">
        <v>551</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559</v>
      </c>
      <c r="AF28" s="714"/>
    </row>
    <row r="29" spans="1:32" s="715" customFormat="1" ht="24.75" customHeight="1">
      <c r="A29" s="1387" t="s">
        <v>588</v>
      </c>
      <c r="B29" s="1255" t="s">
        <v>548</v>
      </c>
      <c r="C29" s="1390">
        <v>46199</v>
      </c>
      <c r="D29" s="1390" t="s">
        <v>50</v>
      </c>
      <c r="E29" s="1389">
        <v>46171</v>
      </c>
      <c r="F29" s="1388" t="s">
        <v>575</v>
      </c>
      <c r="G29" s="1243"/>
      <c r="H29" s="1550">
        <v>40</v>
      </c>
      <c r="I29" s="372" t="s">
        <v>551</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559</v>
      </c>
      <c r="AF29" s="714"/>
    </row>
    <row r="30" spans="1:32" s="715" customFormat="1" ht="24.75" customHeight="1">
      <c r="A30" s="1387" t="s">
        <v>589</v>
      </c>
      <c r="B30" s="1255" t="s">
        <v>548</v>
      </c>
      <c r="C30" s="1390">
        <v>46199</v>
      </c>
      <c r="D30" s="1390" t="s">
        <v>50</v>
      </c>
      <c r="E30" s="1389">
        <v>47267</v>
      </c>
      <c r="F30" s="1388" t="s">
        <v>575</v>
      </c>
      <c r="G30" s="1243"/>
      <c r="H30" s="1550">
        <v>88</v>
      </c>
      <c r="I30" s="372" t="s">
        <v>551</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559</v>
      </c>
      <c r="AF30" s="714"/>
    </row>
    <row r="31" spans="1:32" s="715" customFormat="1" ht="24.75" customHeight="1">
      <c r="A31" s="1387" t="s">
        <v>590</v>
      </c>
      <c r="B31" s="1255" t="s">
        <v>548</v>
      </c>
      <c r="C31" s="1390">
        <v>46199</v>
      </c>
      <c r="D31" s="1390" t="s">
        <v>50</v>
      </c>
      <c r="E31" s="1389">
        <v>46171</v>
      </c>
      <c r="F31" s="1388" t="s">
        <v>575</v>
      </c>
      <c r="G31" s="1243"/>
      <c r="H31" s="1550">
        <v>88</v>
      </c>
      <c r="I31" s="372" t="s">
        <v>551</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559</v>
      </c>
      <c r="AF31" s="714"/>
    </row>
    <row r="32" spans="1:32" s="715" customFormat="1" ht="24.75" customHeight="1">
      <c r="A32" s="1387" t="s">
        <v>591</v>
      </c>
      <c r="B32" s="1255" t="s">
        <v>548</v>
      </c>
      <c r="C32" s="1390">
        <v>46199</v>
      </c>
      <c r="D32" s="1390" t="s">
        <v>50</v>
      </c>
      <c r="E32" s="1389">
        <v>46155</v>
      </c>
      <c r="F32" s="1388" t="s">
        <v>59</v>
      </c>
      <c r="G32" s="1243" t="s">
        <v>592</v>
      </c>
      <c r="H32" s="1550">
        <v>0</v>
      </c>
      <c r="I32" s="372" t="s">
        <v>551</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593</v>
      </c>
      <c r="AF32" s="714"/>
    </row>
    <row r="33" spans="1:32" s="715" customFormat="1" ht="24.75" customHeight="1">
      <c r="A33" s="1387" t="s">
        <v>594</v>
      </c>
      <c r="B33" s="1255" t="s">
        <v>548</v>
      </c>
      <c r="C33" s="1390">
        <v>46199</v>
      </c>
      <c r="D33" s="1390" t="s">
        <v>50</v>
      </c>
      <c r="E33" s="1389">
        <v>46155</v>
      </c>
      <c r="F33" s="1388" t="s">
        <v>59</v>
      </c>
      <c r="G33" s="1243" t="s">
        <v>595</v>
      </c>
      <c r="H33" s="1550">
        <v>0</v>
      </c>
      <c r="I33" s="372" t="s">
        <v>551</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596</v>
      </c>
      <c r="AF33" s="714"/>
    </row>
    <row r="34" spans="1:32" s="715" customFormat="1" ht="24.75" customHeight="1">
      <c r="A34" s="1403" t="s">
        <v>597</v>
      </c>
      <c r="B34" s="1255" t="s">
        <v>28</v>
      </c>
      <c r="C34" s="1256">
        <v>46080</v>
      </c>
      <c r="D34" s="366" t="s">
        <v>466</v>
      </c>
      <c r="E34" s="1257">
        <v>46018</v>
      </c>
      <c r="F34" s="366" t="s">
        <v>59</v>
      </c>
      <c r="G34" s="1243" t="s">
        <v>598</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599</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600</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601</v>
      </c>
      <c r="B38" s="1255" t="s">
        <v>602</v>
      </c>
      <c r="C38" s="1256">
        <v>46224</v>
      </c>
      <c r="D38" s="366" t="s">
        <v>476</v>
      </c>
      <c r="E38" s="1257">
        <v>46171</v>
      </c>
      <c r="F38" s="366" t="s">
        <v>603</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604</v>
      </c>
      <c r="AF38" s="714"/>
    </row>
    <row r="39" spans="1:32" s="715" customFormat="1" ht="24.75" customHeight="1">
      <c r="A39" s="1387" t="s">
        <v>605</v>
      </c>
      <c r="B39" s="1255" t="s">
        <v>602</v>
      </c>
      <c r="C39" s="1256">
        <v>46224</v>
      </c>
      <c r="D39" s="366" t="s">
        <v>476</v>
      </c>
      <c r="E39" s="1257">
        <v>46171</v>
      </c>
      <c r="F39" s="366" t="s">
        <v>603</v>
      </c>
      <c r="G39" s="1278"/>
      <c r="H39" s="1551">
        <v>35</v>
      </c>
      <c r="I39" s="1236" t="s">
        <v>551</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604</v>
      </c>
      <c r="AF39" s="714"/>
    </row>
    <row r="40" spans="1:32" s="715" customFormat="1" ht="24.75" customHeight="1">
      <c r="A40" s="1387" t="s">
        <v>606</v>
      </c>
      <c r="B40" s="1255" t="s">
        <v>602</v>
      </c>
      <c r="C40" s="1256">
        <v>46223</v>
      </c>
      <c r="D40" s="1390" t="s">
        <v>607</v>
      </c>
      <c r="E40" s="1390">
        <v>46178</v>
      </c>
      <c r="F40" s="1466" t="s">
        <v>608</v>
      </c>
      <c r="G40" s="1278"/>
      <c r="H40" s="1551">
        <v>87</v>
      </c>
      <c r="I40" s="1236" t="s">
        <v>551</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602</v>
      </c>
      <c r="C41" s="1256">
        <v>46223</v>
      </c>
      <c r="D41" s="1390"/>
      <c r="E41" s="1390"/>
      <c r="F41" s="1466"/>
      <c r="G41" s="1278"/>
      <c r="H41" s="1551">
        <v>42</v>
      </c>
      <c r="I41" s="1236" t="s">
        <v>551</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602</v>
      </c>
      <c r="C42" s="1256">
        <v>46224</v>
      </c>
      <c r="D42" s="366" t="s">
        <v>476</v>
      </c>
      <c r="E42" s="1257">
        <v>46171</v>
      </c>
      <c r="F42" s="366" t="s">
        <v>603</v>
      </c>
      <c r="G42" s="1278"/>
      <c r="H42" s="1551">
        <v>58</v>
      </c>
      <c r="I42" s="1236" t="s">
        <v>551</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604</v>
      </c>
      <c r="AF42" s="714"/>
    </row>
    <row r="43" spans="1:32" s="715" customFormat="1" ht="24.75" customHeight="1">
      <c r="A43" s="1387" t="s">
        <v>612</v>
      </c>
      <c r="B43" s="1255" t="s">
        <v>602</v>
      </c>
      <c r="C43" s="1256">
        <v>46224</v>
      </c>
      <c r="D43" s="366" t="s">
        <v>476</v>
      </c>
      <c r="E43" s="1257">
        <v>46171</v>
      </c>
      <c r="F43" s="366" t="s">
        <v>603</v>
      </c>
      <c r="G43" s="1278"/>
      <c r="H43" s="1551">
        <v>85</v>
      </c>
      <c r="I43" s="1236" t="s">
        <v>551</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604</v>
      </c>
      <c r="AF43" s="714"/>
    </row>
    <row r="44" spans="1:32" s="715" customFormat="1" ht="24.75" customHeight="1">
      <c r="A44" s="1387" t="s">
        <v>613</v>
      </c>
      <c r="B44" s="1255" t="s">
        <v>602</v>
      </c>
      <c r="C44" s="1256">
        <v>46224</v>
      </c>
      <c r="D44" s="1390" t="s">
        <v>474</v>
      </c>
      <c r="E44" s="1390">
        <v>46176</v>
      </c>
      <c r="F44" s="366" t="s">
        <v>603</v>
      </c>
      <c r="G44" s="1278"/>
      <c r="H44" s="1551">
        <v>49</v>
      </c>
      <c r="I44" s="1236" t="s">
        <v>551</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602</v>
      </c>
      <c r="C45" s="1256">
        <v>46224</v>
      </c>
      <c r="D45" s="1390"/>
      <c r="E45" s="1390"/>
      <c r="F45" s="1466"/>
      <c r="G45" s="1278"/>
      <c r="H45" s="1551">
        <v>0</v>
      </c>
      <c r="I45" s="1236" t="s">
        <v>551</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604</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617</v>
      </c>
      <c r="H55" s="691">
        <v>43</v>
      </c>
      <c r="I55" s="1055" t="s">
        <v>551</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551</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551</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551</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551</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392" t="s">
        <v>633</v>
      </c>
      <c r="B63" s="1062" t="s">
        <v>34</v>
      </c>
      <c r="C63" s="1390">
        <v>46191</v>
      </c>
      <c r="D63" s="1389" t="s">
        <v>54</v>
      </c>
      <c r="E63" s="1389">
        <v>46171</v>
      </c>
      <c r="F63" s="1388" t="s">
        <v>53</v>
      </c>
      <c r="G63" s="1257"/>
      <c r="H63" s="1550">
        <v>61</v>
      </c>
      <c r="I63" s="372" t="s">
        <v>551</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551</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551</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551</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551</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551</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551</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551</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551</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551</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551</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551</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551</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551</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551</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551</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551</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551</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551</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551</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551</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551</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551</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551</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551</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551</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551</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551</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551</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551</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551</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551</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551</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551</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551</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551</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551</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551</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551</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551</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551</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551</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551</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551</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551</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551</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551</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551</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551</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551</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551</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551</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551</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551</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551</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551</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67" t="s">
        <v>543</v>
      </c>
      <c r="AB121" s="1053" t="s">
        <v>544</v>
      </c>
      <c r="AC121" s="1052" t="s">
        <v>502</v>
      </c>
      <c r="AD121" s="1052" t="s">
        <v>545</v>
      </c>
      <c r="AE121" s="1054" t="s">
        <v>546</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2" t="s">
        <v>543</v>
      </c>
      <c r="AB125" s="1073" t="s">
        <v>544</v>
      </c>
      <c r="AC125" s="1074" t="s">
        <v>502</v>
      </c>
      <c r="AD125" s="1074" t="s">
        <v>545</v>
      </c>
      <c r="AE125" s="1075" t="s">
        <v>546</v>
      </c>
      <c r="AF125" s="724"/>
    </row>
    <row r="126" spans="1:32" ht="24.75" customHeight="1">
      <c r="A126" s="1251" t="s">
        <v>725</v>
      </c>
      <c r="B126" s="355" t="s">
        <v>42</v>
      </c>
      <c r="C126" s="299">
        <v>46096</v>
      </c>
      <c r="D126" s="455"/>
      <c r="E126" s="299"/>
      <c r="F126" s="298"/>
      <c r="G126" s="741"/>
      <c r="H126" s="752">
        <v>0</v>
      </c>
      <c r="I126" s="301" t="s">
        <v>551</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551</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551</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551</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551</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551</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551</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551</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551</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551</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551</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551</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551</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551</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551</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551</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551</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551</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551</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551</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551</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551</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551</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551</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551</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551</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551</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551</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551</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551</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551</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551</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551</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551</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551</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551</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551</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551</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551</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551</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551</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551</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551</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551</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551</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551</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551</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551</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551</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551</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551</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551</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501" t="s">
        <v>543</v>
      </c>
      <c r="AB184" s="1085" t="s">
        <v>544</v>
      </c>
      <c r="AC184" s="1084" t="s">
        <v>502</v>
      </c>
      <c r="AD184" s="1084" t="s">
        <v>545</v>
      </c>
      <c r="AE184" s="1086" t="s">
        <v>546</v>
      </c>
      <c r="AF184" s="724"/>
    </row>
    <row r="185" spans="1:32" ht="24.75" customHeight="1">
      <c r="A185" s="741" t="s">
        <v>788</v>
      </c>
      <c r="B185" s="355" t="s">
        <v>43</v>
      </c>
      <c r="C185" s="740">
        <v>46173</v>
      </c>
      <c r="D185" s="455" t="s">
        <v>60</v>
      </c>
      <c r="E185" s="740">
        <v>46029</v>
      </c>
      <c r="F185" s="741" t="s">
        <v>789</v>
      </c>
      <c r="G185" s="741"/>
      <c r="H185" s="742">
        <v>71</v>
      </c>
      <c r="I185" s="301" t="s">
        <v>551</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551</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551</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551</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551</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551</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551</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551</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551</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551</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548</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514</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908</v>
      </c>
      <c r="O1" s="435" t="s">
        <v>909</v>
      </c>
      <c r="P1" s="435" t="s">
        <v>910</v>
      </c>
      <c r="Q1" s="356" t="s">
        <v>94</v>
      </c>
      <c r="R1" s="1454" t="s">
        <v>97</v>
      </c>
      <c r="S1" s="1451" t="s">
        <v>98</v>
      </c>
      <c r="T1" s="356" t="s">
        <v>69</v>
      </c>
      <c r="U1" s="356" t="s">
        <v>540</v>
      </c>
      <c r="V1" s="356" t="s">
        <v>500</v>
      </c>
      <c r="W1" s="356" t="s">
        <v>542</v>
      </c>
      <c r="X1" s="357" t="s">
        <v>544</v>
      </c>
      <c r="Y1" s="356" t="s">
        <v>502</v>
      </c>
      <c r="Z1" s="356" t="s">
        <v>503</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549</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607</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607</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549</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549</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549</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549</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549</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549</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549</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908</v>
      </c>
      <c r="O294" s="435" t="s">
        <v>909</v>
      </c>
      <c r="P294" s="435" t="s">
        <v>910</v>
      </c>
      <c r="Q294" s="436" t="s">
        <v>94</v>
      </c>
      <c r="R294" s="436" t="s">
        <v>97</v>
      </c>
      <c r="S294" s="436" t="s">
        <v>98</v>
      </c>
      <c r="T294" s="436" t="s">
        <v>69</v>
      </c>
      <c r="U294" s="436" t="s">
        <v>540</v>
      </c>
      <c r="V294" s="436" t="s">
        <v>500</v>
      </c>
      <c r="W294" s="436" t="s">
        <v>542</v>
      </c>
      <c r="X294" s="446" t="s">
        <v>544</v>
      </c>
      <c r="Y294" s="436" t="s">
        <v>502</v>
      </c>
      <c r="Z294" s="436" t="s">
        <v>503</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607</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521</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908</v>
      </c>
      <c r="O340" s="417" t="s">
        <v>909</v>
      </c>
      <c r="P340" s="1290" t="s">
        <v>910</v>
      </c>
      <c r="Q340" s="390" t="s">
        <v>94</v>
      </c>
      <c r="R340" s="390" t="s">
        <v>97</v>
      </c>
      <c r="S340" s="342" t="s">
        <v>98</v>
      </c>
      <c r="T340" s="342" t="s">
        <v>69</v>
      </c>
      <c r="U340" s="342" t="s">
        <v>540</v>
      </c>
      <c r="V340" s="954" t="s">
        <v>500</v>
      </c>
      <c r="W340" s="954" t="s">
        <v>542</v>
      </c>
      <c r="X340" s="966" t="s">
        <v>544</v>
      </c>
      <c r="Y340" s="977" t="s">
        <v>502</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1512</v>
      </c>
      <c r="P350" s="417" t="s">
        <v>908</v>
      </c>
      <c r="Q350" s="973" t="s">
        <v>97</v>
      </c>
      <c r="R350" s="975" t="s">
        <v>98</v>
      </c>
      <c r="S350" s="975" t="s">
        <v>537</v>
      </c>
      <c r="T350" s="975" t="s">
        <v>1513</v>
      </c>
      <c r="U350" s="975" t="s">
        <v>1514</v>
      </c>
      <c r="V350" s="975" t="s">
        <v>911</v>
      </c>
      <c r="W350" s="975" t="s">
        <v>69</v>
      </c>
      <c r="X350" s="975" t="s">
        <v>540</v>
      </c>
      <c r="Y350" s="954" t="s">
        <v>541</v>
      </c>
      <c r="Z350" s="954" t="s">
        <v>500</v>
      </c>
      <c r="AA350" s="954" t="s">
        <v>542</v>
      </c>
      <c r="AB350" s="979" t="s">
        <v>913</v>
      </c>
      <c r="AC350" s="976" t="s">
        <v>546</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607</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509</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513</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521</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521</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929</v>
      </c>
    </row>
    <row r="1299" spans="1:7">
      <c r="A1299" t="s">
        <v>1394</v>
      </c>
      <c r="E1299">
        <v>253</v>
      </c>
      <c r="G1299">
        <v>253</v>
      </c>
    </row>
    <row r="1300" spans="1:7">
      <c r="A1300" t="s">
        <v>966</v>
      </c>
    </row>
    <row r="1301" spans="1:7">
      <c r="A1301" t="s">
        <v>521</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515</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514</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515</v>
      </c>
    </row>
    <row r="1416" spans="1:7">
      <c r="A1416" t="s">
        <v>514</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564</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547</v>
      </c>
      <c r="E1608">
        <v>319</v>
      </c>
      <c r="F1608">
        <v>446</v>
      </c>
      <c r="G1608">
        <v>765</v>
      </c>
    </row>
    <row r="1609" spans="1:7">
      <c r="A1609" t="s">
        <v>561</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G1616">
        <v>18</v>
      </c>
    </row>
    <row r="1617" spans="1:7">
      <c r="A1617" t="s">
        <v>885</v>
      </c>
      <c r="C1617">
        <v>63</v>
      </c>
      <c r="G1617">
        <v>63</v>
      </c>
    </row>
    <row r="1618" spans="1:7">
      <c r="A1618" t="s">
        <v>788</v>
      </c>
      <c r="B1618">
        <v>54</v>
      </c>
      <c r="D1618">
        <v>57</v>
      </c>
      <c r="G1618">
        <v>111</v>
      </c>
    </row>
    <row r="1619" spans="1:7">
      <c r="A1619" t="s">
        <v>686</v>
      </c>
    </row>
    <row r="1620" spans="1:7">
      <c r="A1620" t="s">
        <v>854</v>
      </c>
      <c r="C1620">
        <v>411</v>
      </c>
      <c r="D1620">
        <v>237</v>
      </c>
      <c r="G1620">
        <v>648</v>
      </c>
    </row>
    <row r="1621" spans="1:7">
      <c r="A1621" t="s">
        <v>800</v>
      </c>
    </row>
    <row r="1622" spans="1:7">
      <c r="A1622" t="s">
        <v>717</v>
      </c>
      <c r="B1622">
        <v>270</v>
      </c>
      <c r="C1622">
        <v>490</v>
      </c>
      <c r="G1622">
        <v>760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547</v>
      </c>
      <c r="B1629">
        <v>693</v>
      </c>
      <c r="C1629">
        <v>596</v>
      </c>
      <c r="D1629">
        <v>240</v>
      </c>
      <c r="E1629">
        <v>180</v>
      </c>
      <c r="G1629">
        <v>1709</v>
      </c>
    </row>
    <row r="1630" spans="1:7">
      <c r="A1630" t="s">
        <v>561</v>
      </c>
      <c r="B1630">
        <v>1826</v>
      </c>
      <c r="C1630">
        <v>882</v>
      </c>
      <c r="D1630">
        <v>1681</v>
      </c>
      <c r="E1630">
        <v>760</v>
      </c>
      <c r="G1630">
        <v>5149</v>
      </c>
    </row>
    <row r="1631" spans="1:7">
      <c r="A1631" t="s">
        <v>653</v>
      </c>
      <c r="C1631">
        <v>2110</v>
      </c>
      <c r="D1631">
        <v>218</v>
      </c>
      <c r="E1631">
        <v>796</v>
      </c>
      <c r="G1631">
        <v>3124</v>
      </c>
    </row>
    <row r="1632" spans="1:7">
      <c r="A1632" t="s">
        <v>565</v>
      </c>
      <c r="B1632">
        <v>514</v>
      </c>
      <c r="C1632">
        <v>457</v>
      </c>
      <c r="D1632">
        <v>580</v>
      </c>
      <c r="E1632">
        <v>590</v>
      </c>
      <c r="G1632">
        <v>2141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G1636">
        <v>590</v>
      </c>
    </row>
    <row r="1637" spans="1:7">
      <c r="A1637" t="s">
        <v>685</v>
      </c>
      <c r="E1637">
        <v>2715</v>
      </c>
      <c r="G1637">
        <v>2715</v>
      </c>
    </row>
    <row r="1638" spans="1:7">
      <c r="A1638" t="s">
        <v>701</v>
      </c>
      <c r="E1638">
        <v>804</v>
      </c>
      <c r="G1638">
        <v>804</v>
      </c>
    </row>
    <row r="1639" spans="1:7">
      <c r="A1639" t="s">
        <v>556</v>
      </c>
    </row>
    <row r="1640" spans="1:7">
      <c r="A1640" t="s">
        <v>472</v>
      </c>
      <c r="B1640">
        <v>9739</v>
      </c>
      <c r="C1640">
        <v>10944</v>
      </c>
      <c r="D1640">
        <v>9817</v>
      </c>
      <c r="E1640">
        <v>7985</v>
      </c>
      <c r="G1640">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2"/>
  <sheetViews>
    <sheetView workbookViewId="0">
      <pane ySplit="1" topLeftCell="A3187" activePane="bottomLeft" state="frozen"/>
      <selection pane="bottomLeft" activeCell="D3201" sqref="D320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607</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607</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607</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607</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607</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607</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607</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607</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607</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607</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607</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607</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607</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607</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607</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607</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607</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607</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607</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607</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607</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607</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607</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607</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607</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607</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607</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607</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607</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607</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607</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607</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607</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607</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607</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607</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607</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515</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483</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515</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483</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515</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515</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515</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607</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607</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607</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514</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514</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509</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513</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513</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513</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513</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514</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514</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514</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514</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514</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514</v>
      </c>
      <c r="B2105" s="175" t="s">
        <v>1526</v>
      </c>
      <c r="C2105" s="239">
        <v>45985</v>
      </c>
      <c r="F2105" s="263" t="s">
        <v>2301</v>
      </c>
      <c r="G2105" t="s">
        <v>2244</v>
      </c>
    </row>
    <row r="2106" spans="1:7" ht="15.75">
      <c r="A2106" s="27" t="s">
        <v>513</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514</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514</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513</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509</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509</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509</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509</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509</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509</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509</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509</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509</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509</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509</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509</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509</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509</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509</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521</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521</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521</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521</v>
      </c>
      <c r="B2535" s="175" t="s">
        <v>1526</v>
      </c>
      <c r="C2535" s="248">
        <v>46043</v>
      </c>
      <c r="D2535" s="103">
        <v>182</v>
      </c>
      <c r="E2535" s="182"/>
      <c r="F2535" s="1170"/>
      <c r="G2535" t="s">
        <v>2436</v>
      </c>
    </row>
    <row r="2536" spans="1:7">
      <c r="A2536" s="556" t="s">
        <v>513</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521</v>
      </c>
      <c r="B2547" s="175" t="s">
        <v>1526</v>
      </c>
      <c r="C2547" s="248">
        <v>46044</v>
      </c>
      <c r="D2547" s="103">
        <v>186</v>
      </c>
      <c r="E2547" s="182"/>
      <c r="F2547" s="1170" t="s">
        <v>1668</v>
      </c>
      <c r="G2547" t="s">
        <v>2436</v>
      </c>
    </row>
    <row r="2548" spans="1:7">
      <c r="A2548" s="556" t="s">
        <v>513</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513</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513</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513</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513</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513</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513</v>
      </c>
      <c r="B2625" s="234" t="s">
        <v>58</v>
      </c>
      <c r="C2625" s="23">
        <v>46055</v>
      </c>
      <c r="D2625" s="11">
        <v>251</v>
      </c>
      <c r="E2625" s="11"/>
      <c r="F2625" s="11" t="s">
        <v>1610</v>
      </c>
      <c r="G2625" t="s">
        <v>1522</v>
      </c>
    </row>
    <row r="2626" spans="1:7" ht="15.75">
      <c r="A2626" s="235" t="s">
        <v>521</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521</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513</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513</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513</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515</v>
      </c>
      <c r="B2690" s="240" t="s">
        <v>54</v>
      </c>
      <c r="C2690" s="23">
        <v>46070</v>
      </c>
      <c r="D2690" s="11">
        <v>988</v>
      </c>
      <c r="G2690" t="s">
        <v>1522</v>
      </c>
    </row>
    <row r="2691" spans="1:7">
      <c r="A2691" s="244" t="s">
        <v>513</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515</v>
      </c>
      <c r="B2697" s="240" t="s">
        <v>54</v>
      </c>
      <c r="C2697" s="23">
        <v>46071</v>
      </c>
      <c r="D2697" s="11">
        <v>712</v>
      </c>
      <c r="G2697" t="s">
        <v>1522</v>
      </c>
    </row>
    <row r="2698" spans="1:7">
      <c r="A2698" s="244" t="s">
        <v>513</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515</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513</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515</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515</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514</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515</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514</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564</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547</v>
      </c>
      <c r="B3133" s="1220" t="s">
        <v>1526</v>
      </c>
      <c r="C3133" s="23">
        <v>46170</v>
      </c>
      <c r="D3133" s="11">
        <v>319</v>
      </c>
      <c r="F3133" s="11" t="s">
        <v>2647</v>
      </c>
      <c r="G3133" t="s">
        <v>2615</v>
      </c>
    </row>
    <row r="3134" spans="1:7">
      <c r="A3134" s="1220" t="s">
        <v>561</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547</v>
      </c>
      <c r="B3143" s="1220" t="s">
        <v>1526</v>
      </c>
      <c r="C3143" s="23">
        <v>46171</v>
      </c>
      <c r="D3143" s="11">
        <v>446</v>
      </c>
      <c r="F3143" s="11" t="s">
        <v>2648</v>
      </c>
      <c r="G3143" t="s">
        <v>2615</v>
      </c>
    </row>
    <row r="3144" spans="1:7">
      <c r="A3144" s="1220" t="s">
        <v>561</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547</v>
      </c>
      <c r="B3148" s="1231" t="s">
        <v>1526</v>
      </c>
      <c r="C3148" s="23">
        <v>46174</v>
      </c>
      <c r="D3148" s="11">
        <v>693</v>
      </c>
      <c r="F3148" s="11" t="s">
        <v>2644</v>
      </c>
      <c r="G3148" t="s">
        <v>1970</v>
      </c>
    </row>
    <row r="3149" spans="1:7">
      <c r="A3149" s="1232" t="s">
        <v>561</v>
      </c>
      <c r="B3149" s="1232" t="s">
        <v>473</v>
      </c>
      <c r="C3149" s="23">
        <v>46174</v>
      </c>
      <c r="D3149" s="89">
        <v>1826</v>
      </c>
      <c r="G3149" t="s">
        <v>1970</v>
      </c>
    </row>
    <row r="3150" spans="1:7">
      <c r="A3150" s="1232" t="s">
        <v>565</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547</v>
      </c>
      <c r="B3163" s="1220" t="s">
        <v>1526</v>
      </c>
      <c r="C3163" s="23">
        <v>46175</v>
      </c>
      <c r="D3163" s="11">
        <v>596</v>
      </c>
      <c r="F3163" s="11" t="s">
        <v>2644</v>
      </c>
      <c r="G3163" t="s">
        <v>1970</v>
      </c>
    </row>
    <row r="3164" spans="1:7">
      <c r="A3164" s="1220" t="s">
        <v>561</v>
      </c>
      <c r="B3164" s="1220" t="s">
        <v>473</v>
      </c>
      <c r="C3164" s="23">
        <v>46175</v>
      </c>
      <c r="D3164" s="11">
        <v>882</v>
      </c>
      <c r="G3164" t="s">
        <v>1970</v>
      </c>
    </row>
    <row r="3165" spans="1:7">
      <c r="A3165" s="1220" t="s">
        <v>565</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547</v>
      </c>
      <c r="B3176" s="1220" t="s">
        <v>1526</v>
      </c>
      <c r="C3176" s="23">
        <v>46176</v>
      </c>
      <c r="D3176" s="11">
        <v>240</v>
      </c>
      <c r="F3176" s="11" t="s">
        <v>2647</v>
      </c>
      <c r="G3176" t="s">
        <v>1970</v>
      </c>
    </row>
    <row r="3177" spans="1:7">
      <c r="A3177" s="1220" t="s">
        <v>561</v>
      </c>
      <c r="B3177" s="1220" t="s">
        <v>473</v>
      </c>
      <c r="C3177" s="23">
        <v>46176</v>
      </c>
      <c r="D3177" s="89">
        <v>1681</v>
      </c>
      <c r="G3177" t="s">
        <v>1970</v>
      </c>
    </row>
    <row r="3178" spans="1:7">
      <c r="A3178" s="1220" t="s">
        <v>565</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547</v>
      </c>
      <c r="B3189" s="1220" t="s">
        <v>1526</v>
      </c>
      <c r="C3189" s="23">
        <v>46177</v>
      </c>
      <c r="D3189" s="11">
        <v>180</v>
      </c>
      <c r="G3189" t="s">
        <v>1970</v>
      </c>
    </row>
    <row r="3190" spans="1:7">
      <c r="A3190" s="1220" t="s">
        <v>561</v>
      </c>
      <c r="B3190" s="1220" t="s">
        <v>473</v>
      </c>
      <c r="C3190" s="23">
        <v>46177</v>
      </c>
      <c r="D3190" s="11">
        <v>760</v>
      </c>
      <c r="F3190" s="11" t="s">
        <v>2662</v>
      </c>
      <c r="G3190" t="s">
        <v>1970</v>
      </c>
    </row>
    <row r="3191" spans="1:7">
      <c r="A3191" s="1220" t="s">
        <v>565</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791</v>
      </c>
      <c r="B3199" s="244" t="s">
        <v>2604</v>
      </c>
      <c r="C3199" s="23">
        <v>46177</v>
      </c>
      <c r="D3199" s="11">
        <v>917</v>
      </c>
      <c r="G3199" t="s">
        <v>1970</v>
      </c>
    </row>
    <row r="3200" spans="1:7">
      <c r="A3200" s="1219" t="s">
        <v>854</v>
      </c>
      <c r="B3200" s="1219" t="s">
        <v>1526</v>
      </c>
      <c r="C3200" s="23">
        <v>46178</v>
      </c>
      <c r="D3200" s="11">
        <v>26</v>
      </c>
      <c r="F3200" s="11" t="s">
        <v>2664</v>
      </c>
      <c r="G3200" t="s">
        <v>1970</v>
      </c>
    </row>
    <row r="3201" spans="1:7">
      <c r="A3201" s="1220" t="s">
        <v>547</v>
      </c>
      <c r="B3201" s="1220" t="s">
        <v>1526</v>
      </c>
      <c r="C3201" s="23">
        <v>46178</v>
      </c>
      <c r="G3201" t="s">
        <v>1970</v>
      </c>
    </row>
    <row r="3202" spans="1:7">
      <c r="A3202" s="1220" t="s">
        <v>556</v>
      </c>
      <c r="B3202" s="1220" t="s">
        <v>56</v>
      </c>
      <c r="C3202" s="23">
        <v>46178</v>
      </c>
      <c r="G3202" t="s">
        <v>1970</v>
      </c>
    </row>
    <row r="3203" spans="1:7">
      <c r="A3203" s="1220" t="s">
        <v>561</v>
      </c>
      <c r="B3203" s="1220" t="s">
        <v>473</v>
      </c>
      <c r="C3203" s="23">
        <v>46178</v>
      </c>
      <c r="G3203" t="s">
        <v>1970</v>
      </c>
    </row>
    <row r="3204" spans="1:7">
      <c r="A3204" s="1220" t="s">
        <v>565</v>
      </c>
      <c r="B3204" s="1220" t="s">
        <v>470</v>
      </c>
      <c r="C3204" s="23">
        <v>46178</v>
      </c>
      <c r="G3204" t="s">
        <v>1970</v>
      </c>
    </row>
    <row r="3205" spans="1:7">
      <c r="A3205" s="1219" t="s">
        <v>653</v>
      </c>
      <c r="B3205" s="1219" t="s">
        <v>54</v>
      </c>
      <c r="C3205" s="23">
        <v>46178</v>
      </c>
      <c r="G3205" t="s">
        <v>1970</v>
      </c>
    </row>
    <row r="3206" spans="1:7">
      <c r="A3206" s="1460" t="s">
        <v>645</v>
      </c>
      <c r="B3206" s="1221" t="s">
        <v>473</v>
      </c>
      <c r="C3206" s="23">
        <v>46178</v>
      </c>
      <c r="G3206" t="s">
        <v>1970</v>
      </c>
    </row>
    <row r="3207" spans="1:7">
      <c r="A3207" s="1220" t="s">
        <v>685</v>
      </c>
      <c r="B3207" s="1220" t="s">
        <v>2616</v>
      </c>
      <c r="C3207" s="23">
        <v>46178</v>
      </c>
      <c r="G3207" t="s">
        <v>1970</v>
      </c>
    </row>
    <row r="3208" spans="1:7">
      <c r="A3208" s="1220" t="s">
        <v>686</v>
      </c>
      <c r="B3208" s="1220" t="s">
        <v>2616</v>
      </c>
      <c r="C3208" s="23">
        <v>46178</v>
      </c>
      <c r="G3208" t="s">
        <v>1970</v>
      </c>
    </row>
    <row r="3209" spans="1:7">
      <c r="A3209" s="1220" t="s">
        <v>717</v>
      </c>
      <c r="B3209" s="1220" t="s">
        <v>1526</v>
      </c>
      <c r="C3209" s="23">
        <v>46178</v>
      </c>
      <c r="G3209" t="s">
        <v>1970</v>
      </c>
    </row>
    <row r="3210" spans="1:7">
      <c r="A3210" s="1440" t="s">
        <v>887</v>
      </c>
      <c r="B3210" s="240" t="s">
        <v>2604</v>
      </c>
      <c r="C3210" s="23">
        <v>46178</v>
      </c>
      <c r="G3210" t="s">
        <v>1970</v>
      </c>
    </row>
    <row r="3211" spans="1:7">
      <c r="A3211" s="1437" t="s">
        <v>788</v>
      </c>
      <c r="B3211" s="244" t="s">
        <v>2604</v>
      </c>
      <c r="C3211" s="23">
        <v>46178</v>
      </c>
      <c r="G3211" t="s">
        <v>1970</v>
      </c>
    </row>
    <row r="3212" spans="1:7">
      <c r="A3212" s="1221" t="s">
        <v>791</v>
      </c>
      <c r="B3212" s="244" t="s">
        <v>2604</v>
      </c>
      <c r="C3212" s="23">
        <v>46178</v>
      </c>
      <c r="G3212"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84BF069-913F-484B-87B1-B46918EAC56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2026-06-05T20:40:05Z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