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13" documentId="8_{4310CD63-E7BA-4A5F-8BD3-D7F4EA715A2B}" xr6:coauthVersionLast="47" xr6:coauthVersionMax="47" xr10:uidLastSave="{A9470992-B24C-47D4-AB23-B689AFFE0509}"/>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809" r:id="rId13"/>
    <pivotCache cacheId="3810" r:id="rId14"/>
    <pivotCache cacheId="3811" r:id="rId15"/>
    <pivotCache cacheId="3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<sst xmlns="http://schemas.openxmlformats.org/spreadsheetml/2006/main" count="10342" uniqueCount="1215">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</sst>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K1" activePane="topRight" state="frozen"/>
      <selection pane="topRight" activeCell="Q22" sqref="Q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0"/>
      <c r="H28" s="593">
        <v>0</v>
      </c>
      <c r="I28" s="594" t="s">
        <v>56</v>
      </c>
      <c r="J28" s="593" t="s">
        <v>64</v>
      </c>
      <c r="K28" s="593"/>
      <c r="L28" s="591">
        <v>45876</v>
      </c>
      <c r="M28" s="593" t="s">
        <v>58</v>
      </c>
      <c r="N28" s="817">
        <v>1462.85</v>
      </c>
      <c r="O28" s="593" t="s">
        <v>58</v>
      </c>
      <c r="P28" s="595" t="s">
        <v>59</v>
      </c>
      <c r="Q28" s="596">
        <v>45876</v>
      </c>
      <c r="R28" s="596"/>
      <c r="S28" s="596"/>
      <c r="T28" s="596"/>
      <c r="U28" s="596"/>
      <c r="V28" s="971">
        <v>116</v>
      </c>
      <c r="W28" s="971"/>
      <c r="X28" s="597">
        <f>SUM(V28-W28)</f>
        <v>116</v>
      </c>
      <c r="Y28" s="597">
        <v>0</v>
      </c>
      <c r="Z28" s="598">
        <v>0</v>
      </c>
      <c r="AA28" s="213"/>
      <c r="AB28" s="415">
        <v>0</v>
      </c>
      <c r="AC28" s="415">
        <v>0</v>
      </c>
      <c r="AD28" s="415">
        <v>0</v>
      </c>
      <c r="AE28" s="972"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3"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3"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10" bestFit="1" customWidth="1"/>
    <col min="7" max="8" width="11.1406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E654">
        <v>1864</v>
      </c>
    </row>
    <row r="655" spans="1:8">
      <c r="A655" t="s">
        <v>147</v>
      </c>
      <c r="B655">
        <v>1175</v>
      </c>
      <c r="C655">
        <v>1154</v>
      </c>
      <c r="E655">
        <v>2329</v>
      </c>
    </row>
    <row r="656" spans="1:8">
      <c r="A656" t="s">
        <v>150</v>
      </c>
      <c r="C656">
        <v>111</v>
      </c>
      <c r="E656">
        <v>111</v>
      </c>
    </row>
    <row r="657" spans="1:5">
      <c r="A657" t="s">
        <v>161</v>
      </c>
      <c r="B657">
        <v>288</v>
      </c>
      <c r="C657">
        <v>380</v>
      </c>
      <c r="E657">
        <v>668</v>
      </c>
    </row>
    <row r="658" spans="1:5">
      <c r="A658" t="s">
        <v>176</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G1439" t="s">
        <v>1055</v>
      </c>
    </row>
    <row r="1440" spans="1:7">
      <c r="A1440" s="264" t="s">
        <v>161</v>
      </c>
      <c r="B1440" s="346" t="s">
        <v>568</v>
      </c>
      <c r="C1440" s="56">
        <v>45882</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0.5703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976" t="s">
        <v>1130</v>
      </c>
      <c r="B1" s="976"/>
      <c r="C1" s="976"/>
      <c r="E1" s="976" t="s">
        <v>1131</v>
      </c>
      <c r="F1" s="976"/>
      <c r="G1" s="976"/>
      <c r="I1" s="976" t="s">
        <v>1132</v>
      </c>
      <c r="J1" s="976"/>
      <c r="K1" s="976"/>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171</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161</v>
      </c>
      <c r="J82">
        <v>793</v>
      </c>
    </row>
    <row r="83" spans="9:10">
      <c r="I83" t="s">
        <v>201</v>
      </c>
      <c r="J83">
        <v>12735</v>
      </c>
    </row>
    <row r="84" spans="9:10">
      <c r="I84" t="s">
        <v>199</v>
      </c>
      <c r="J84">
        <v>321</v>
      </c>
    </row>
    <row r="85" spans="9:10">
      <c r="I85" t="s">
        <v>176</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1167</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510C14B-1F01-4649-B86E-7EDD46DD07E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2025-08-13T17:25:27Z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