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1" documentId="8_{E14B221E-02E2-46A3-8CEC-C736815F2DD5}" xr6:coauthVersionLast="47" xr6:coauthVersionMax="47" xr10:uidLastSave="{91CDC0E4-7550-4FED-8094-835FF868657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650" r:id="rId12"/>
    <pivotCache cacheId="1657" r:id="rId13"/>
    <pivotCache cacheId="1662" r:id="rId14"/>
    <pivotCache cacheId="1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<sst xmlns="http://schemas.openxmlformats.org/spreadsheetml/2006/main" count="12195" uniqueCount="1449">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</sst>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Z83" activePane="topRight" state="frozen"/>
      <selection pane="topRight" activeCell="A110" sqref="A110:XFD1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293</v>
      </c>
      <c r="B769" s="953"/>
      <c r="C769" s="953"/>
      <c r="D769" s="953"/>
      <c r="E769" s="953"/>
      <c r="F769" s="953"/>
      <c r="G769" s="953"/>
    </row>
    <row r="770" spans="1:7">
      <c r="A770" t="s">
        <v>236</v>
      </c>
      <c r="B770" s="953"/>
      <c r="C770" s="953">
        <v>120</v>
      </c>
      <c r="D770" s="953">
        <v>190</v>
      </c>
      <c r="E770" s="953"/>
      <c r="F770" s="953"/>
      <c r="G770" s="953">
        <v>310</v>
      </c>
    </row>
    <row r="771" spans="1:7">
      <c r="A771" t="s">
        <v>202</v>
      </c>
      <c r="B771" s="953">
        <v>839</v>
      </c>
      <c r="C771" s="953"/>
      <c r="D771" s="953">
        <v>616</v>
      </c>
      <c r="E771" s="953">
        <v>969</v>
      </c>
      <c r="F771" s="953"/>
      <c r="G771" s="953">
        <v>2424</v>
      </c>
    </row>
    <row r="772" spans="1:7">
      <c r="A772" t="s">
        <v>299</v>
      </c>
      <c r="B772" s="953">
        <v>1285</v>
      </c>
      <c r="C772" s="953"/>
      <c r="D772" s="953"/>
      <c r="E772" s="953"/>
      <c r="F772" s="953"/>
      <c r="G772" s="953">
        <v>1285</v>
      </c>
    </row>
    <row r="773" spans="1:7">
      <c r="A773" t="s">
        <v>296</v>
      </c>
      <c r="B773" s="953">
        <v>978</v>
      </c>
      <c r="C773" s="953">
        <v>675</v>
      </c>
      <c r="D773" s="953">
        <v>170</v>
      </c>
      <c r="E773" s="953"/>
      <c r="F773" s="953"/>
      <c r="G773" s="953">
        <v>1823</v>
      </c>
    </row>
    <row r="774" spans="1:7">
      <c r="A774" t="s">
        <v>98</v>
      </c>
      <c r="B774" s="953">
        <v>153</v>
      </c>
      <c r="C774" s="953"/>
      <c r="D774" s="953">
        <v>260</v>
      </c>
      <c r="E774" s="953"/>
      <c r="F774" s="953"/>
      <c r="G774" s="953">
        <v>413</v>
      </c>
    </row>
    <row r="775" spans="1:7">
      <c r="A775" t="s">
        <v>748</v>
      </c>
      <c r="B775" s="953">
        <v>329</v>
      </c>
      <c r="C775" s="953">
        <v>427</v>
      </c>
      <c r="D775" s="953">
        <v>537</v>
      </c>
      <c r="E775" s="953">
        <v>646</v>
      </c>
      <c r="F775" s="953"/>
      <c r="G775" s="953">
        <v>1939</v>
      </c>
    </row>
    <row r="776" spans="1:7">
      <c r="A776" t="s">
        <v>314</v>
      </c>
      <c r="B776" s="953">
        <v>335</v>
      </c>
      <c r="C776" s="953"/>
      <c r="D776" s="953"/>
      <c r="E776" s="953"/>
      <c r="F776" s="953"/>
      <c r="G776" s="953">
        <v>335</v>
      </c>
    </row>
    <row r="777" spans="1:7">
      <c r="A777" t="s">
        <v>749</v>
      </c>
      <c r="B777" s="953">
        <v>415</v>
      </c>
      <c r="C777" s="953">
        <v>291</v>
      </c>
      <c r="D777" s="953"/>
      <c r="E777" s="953"/>
      <c r="F777" s="953"/>
      <c r="G777" s="953">
        <v>706</v>
      </c>
    </row>
    <row r="778" spans="1:7">
      <c r="A778" t="s">
        <v>129</v>
      </c>
      <c r="B778" s="953"/>
      <c r="C778" s="953">
        <v>1231</v>
      </c>
      <c r="D778" s="953">
        <v>1538</v>
      </c>
      <c r="E778" s="953">
        <v>1377</v>
      </c>
      <c r="F778" s="953"/>
      <c r="G778" s="953">
        <v>4146</v>
      </c>
    </row>
    <row r="779" spans="1:7">
      <c r="A779" t="s">
        <v>131</v>
      </c>
      <c r="B779" s="953"/>
      <c r="C779" s="953"/>
      <c r="D779" s="953">
        <v>1205</v>
      </c>
      <c r="E779" s="953">
        <v>1000</v>
      </c>
      <c r="F779" s="953"/>
      <c r="G779" s="953">
        <v>2205</v>
      </c>
    </row>
    <row r="780" spans="1:7">
      <c r="A780" t="s">
        <v>118</v>
      </c>
      <c r="B780" s="953"/>
      <c r="C780" s="953"/>
      <c r="D780" s="953">
        <v>240</v>
      </c>
      <c r="E780" s="953">
        <v>504</v>
      </c>
      <c r="F780" s="953"/>
      <c r="G780" s="953">
        <v>744</v>
      </c>
    </row>
    <row r="781" spans="1:7">
      <c r="A781" t="s">
        <v>750</v>
      </c>
      <c r="B781" s="953"/>
      <c r="C781" s="953"/>
      <c r="D781" s="953"/>
      <c r="E781" s="953"/>
      <c r="F781" s="953"/>
      <c r="G781" s="953"/>
    </row>
    <row r="782" spans="1:7">
      <c r="A782" t="s">
        <v>238</v>
      </c>
      <c r="B782" s="953"/>
      <c r="C782" s="953"/>
      <c r="D782" s="953"/>
      <c r="E782" s="953"/>
      <c r="F782" s="953"/>
      <c r="G782" s="953"/>
    </row>
    <row r="783" spans="1:7">
      <c r="A783" t="s">
        <v>751</v>
      </c>
      <c r="B783" s="953"/>
      <c r="C783" s="953"/>
      <c r="D783" s="953"/>
      <c r="E783" s="953"/>
      <c r="F783" s="953"/>
      <c r="G783" s="953"/>
    </row>
    <row r="784" spans="1:7">
      <c r="A784" t="s">
        <v>693</v>
      </c>
      <c r="B784" s="953">
        <v>4394</v>
      </c>
      <c r="C784" s="953">
        <v>2968</v>
      </c>
      <c r="D784" s="953">
        <v>5524</v>
      </c>
      <c r="E784" s="953">
        <v>5070</v>
      </c>
      <c r="F784" s="953"/>
      <c r="G784"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tabSelected="1"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947"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1017"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947"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945" t="s">
        <v>748</v>
      </c>
      <c r="B1655" s="947" t="s">
        <v>1278</v>
      </c>
      <c r="C1655" s="56">
        <v>45926</v>
      </c>
      <c r="G1655" t="s">
        <v>1240</v>
      </c>
    </row>
    <row r="1656" spans="1:7">
      <c r="A1656" s="946" t="s">
        <v>750</v>
      </c>
      <c r="B1656" s="948" t="s">
        <v>1297</v>
      </c>
      <c r="C1656" s="56">
        <v>45926</v>
      </c>
      <c r="G1656" t="s">
        <v>1240</v>
      </c>
    </row>
    <row r="1657" spans="1:7">
      <c r="A1657" s="946" t="s">
        <v>750</v>
      </c>
      <c r="B1657" s="948" t="s">
        <v>1298</v>
      </c>
      <c r="C1657" s="56">
        <v>45926</v>
      </c>
      <c r="G1657" t="s">
        <v>1240</v>
      </c>
    </row>
    <row r="1658" spans="1:7">
      <c r="A1658" s="949" t="s">
        <v>202</v>
      </c>
      <c r="B1658" s="947" t="s">
        <v>204</v>
      </c>
      <c r="C1658" s="56">
        <v>45926</v>
      </c>
      <c r="G1658" t="s">
        <v>1240</v>
      </c>
    </row>
    <row r="1659" spans="1:7">
      <c r="A1659" s="905" t="s">
        <v>238</v>
      </c>
      <c r="B1659" s="946" t="s">
        <v>208</v>
      </c>
      <c r="C1659" s="56">
        <v>45926</v>
      </c>
      <c r="G1659" t="s">
        <v>1240</v>
      </c>
    </row>
    <row r="1660" spans="1:7">
      <c r="A1660" s="950" t="s">
        <v>246</v>
      </c>
      <c r="B1660" s="952" t="s">
        <v>78</v>
      </c>
      <c r="C1660" s="56">
        <v>45926</v>
      </c>
      <c r="G1660" t="s">
        <v>1240</v>
      </c>
    </row>
    <row r="1661" spans="1:7">
      <c r="A1661" s="951" t="s">
        <v>749</v>
      </c>
      <c r="B1661" s="951"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1365</v>
      </c>
      <c r="B1" s="934"/>
      <c r="C1" s="934"/>
      <c r="E1" s="934" t="s">
        <v>1366</v>
      </c>
      <c r="F1" s="934"/>
      <c r="G1" s="934"/>
      <c r="I1" s="934" t="s">
        <v>1367</v>
      </c>
      <c r="J1" s="934"/>
      <c r="K1" s="934"/>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s="953">
        <v>96700</v>
      </c>
      <c r="I4" s="44" t="s">
        <v>1368</v>
      </c>
      <c r="AB4" t="s">
        <v>1372</v>
      </c>
      <c r="AC4">
        <v>22</v>
      </c>
    </row>
    <row r="5" spans="1:30">
      <c r="A5" s="44" t="s">
        <v>27</v>
      </c>
      <c r="B5" s="44" t="s">
        <v>19</v>
      </c>
      <c r="C5" t="s">
        <v>696</v>
      </c>
      <c r="E5" t="s">
        <v>334</v>
      </c>
      <c r="G5" s="953">
        <v>6526</v>
      </c>
      <c r="I5" s="44" t="s">
        <v>19</v>
      </c>
      <c r="J5" t="s">
        <v>696</v>
      </c>
      <c r="P5" s="44" t="s">
        <v>1373</v>
      </c>
      <c r="U5" s="44" t="s">
        <v>1373</v>
      </c>
      <c r="AB5" t="s">
        <v>1374</v>
      </c>
      <c r="AC5">
        <v>13</v>
      </c>
    </row>
    <row r="6" spans="1:30">
      <c r="A6" t="s">
        <v>693</v>
      </c>
      <c r="C6" s="953"/>
      <c r="E6" t="s">
        <v>78</v>
      </c>
      <c r="G6" s="953">
        <v>57130</v>
      </c>
      <c r="I6" t="s">
        <v>387</v>
      </c>
      <c r="J6" s="953">
        <v>153</v>
      </c>
      <c r="P6" s="44" t="s">
        <v>27</v>
      </c>
      <c r="Q6" s="44" t="s">
        <v>1375</v>
      </c>
      <c r="R6" t="s">
        <v>696</v>
      </c>
      <c r="U6" s="44" t="s">
        <v>1376</v>
      </c>
      <c r="V6" s="44" t="s">
        <v>1375</v>
      </c>
      <c r="W6" t="s">
        <v>696</v>
      </c>
    </row>
    <row r="7" spans="1:30">
      <c r="E7" t="s">
        <v>72</v>
      </c>
      <c r="G7" s="953">
        <v>26128</v>
      </c>
      <c r="I7" t="s">
        <v>327</v>
      </c>
      <c r="J7" s="953">
        <v>7980</v>
      </c>
      <c r="P7" t="s">
        <v>1369</v>
      </c>
      <c r="Q7" t="s">
        <v>428</v>
      </c>
      <c r="R7" s="953">
        <v>1</v>
      </c>
      <c r="U7" t="s">
        <v>1377</v>
      </c>
      <c r="W7" s="953">
        <v>1</v>
      </c>
      <c r="AC7" t="s">
        <v>1378</v>
      </c>
      <c r="AD7" t="s">
        <v>1379</v>
      </c>
    </row>
    <row r="8" spans="1:30">
      <c r="E8" t="s">
        <v>350</v>
      </c>
      <c r="G8" s="953">
        <v>22725</v>
      </c>
      <c r="I8" t="s">
        <v>330</v>
      </c>
      <c r="J8" s="953">
        <v>7562</v>
      </c>
      <c r="Q8" t="s">
        <v>430</v>
      </c>
      <c r="R8" s="953">
        <v>1</v>
      </c>
      <c r="U8" t="s">
        <v>1380</v>
      </c>
      <c r="W8" s="953">
        <v>1</v>
      </c>
      <c r="AA8" t="s">
        <v>1381</v>
      </c>
      <c r="AB8" s="263">
        <v>203521</v>
      </c>
      <c r="AC8" s="319">
        <f>AC5/AC4</f>
        <v>0.59090909090909094</v>
      </c>
      <c r="AD8" s="319">
        <f>AB9/AB8</f>
        <v>0.31446386367991508</v>
      </c>
    </row>
    <row r="9" spans="1:30">
      <c r="E9" t="s">
        <v>69</v>
      </c>
      <c r="G9" s="953">
        <v>24514</v>
      </c>
      <c r="I9" t="s">
        <v>363</v>
      </c>
      <c r="J9" s="953">
        <v>5005</v>
      </c>
      <c r="Q9" t="s">
        <v>1382</v>
      </c>
      <c r="R9" s="953">
        <v>1</v>
      </c>
      <c r="U9" t="s">
        <v>1383</v>
      </c>
      <c r="V9" t="s">
        <v>1382</v>
      </c>
      <c r="W9" s="953">
        <v>1</v>
      </c>
      <c r="AA9" t="s">
        <v>1384</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1385</v>
      </c>
      <c r="W12" s="953">
        <v>1</v>
      </c>
    </row>
    <row r="13" spans="1:30">
      <c r="E13" t="s">
        <v>693</v>
      </c>
      <c r="G13" s="953">
        <v>264471</v>
      </c>
      <c r="I13" t="s">
        <v>410</v>
      </c>
      <c r="J13" s="953">
        <v>0</v>
      </c>
      <c r="Q13" t="s">
        <v>1386</v>
      </c>
      <c r="R13" s="953">
        <v>1</v>
      </c>
      <c r="V13" t="s">
        <v>659</v>
      </c>
      <c r="W13" s="953">
        <v>1</v>
      </c>
    </row>
    <row r="14" spans="1:30">
      <c r="I14" t="s">
        <v>338</v>
      </c>
      <c r="J14" s="953">
        <v>4975</v>
      </c>
      <c r="Q14" t="s">
        <v>529</v>
      </c>
      <c r="R14" s="953">
        <v>1</v>
      </c>
      <c r="U14" t="s">
        <v>1387</v>
      </c>
      <c r="W14" s="953">
        <v>5</v>
      </c>
    </row>
    <row r="15" spans="1:30">
      <c r="I15" t="s">
        <v>346</v>
      </c>
      <c r="J15" s="953">
        <v>1735</v>
      </c>
      <c r="Q15" t="s">
        <v>1385</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1388</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1389</v>
      </c>
      <c r="R25" s="953">
        <v>1</v>
      </c>
    </row>
    <row r="26" spans="9:18">
      <c r="I26" t="s">
        <v>75</v>
      </c>
      <c r="J26" s="953">
        <v>3796</v>
      </c>
      <c r="P26" t="s">
        <v>1390</v>
      </c>
      <c r="R26" s="953">
        <v>19</v>
      </c>
    </row>
    <row r="27" spans="9:18">
      <c r="I27" t="s">
        <v>77</v>
      </c>
      <c r="J27" s="953">
        <v>7020</v>
      </c>
      <c r="P27" t="s">
        <v>1391</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1392</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1393</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1403</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0AEE4C-227E-410D-9A1A-ECC5AC497B7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2025-09-26T14:36:54Z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