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92" documentId="8_{E14B221E-02E2-46A3-8CEC-C736815F2DD5}" xr6:coauthVersionLast="47" xr6:coauthVersionMax="47" xr10:uidLastSave="{8CFFA83F-B226-474C-A93C-C0E71FEEB64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95" r:id="rId12"/>
    <pivotCache cacheId="3096" r:id="rId13"/>
    <pivotCache cacheId="3097" r:id="rId14"/>
    <pivotCache cacheId="30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<sst xmlns="http://schemas.openxmlformats.org/spreadsheetml/2006/main" count="12302" uniqueCount="1462">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</sst>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10" activePane="topRight" state="frozen"/>
      <selection pane="topRight" activeCell="AE117" sqref="AE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5">
        <v>72382.5</v>
      </c>
      <c r="O5" s="52" t="s">
        <v>58</v>
      </c>
      <c r="P5" s="941"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72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72</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64</v>
      </c>
      <c r="Q15" s="502">
        <v>45742</v>
      </c>
      <c r="R15" s="502"/>
      <c r="S15" s="502"/>
      <c r="T15" s="502"/>
      <c r="U15" s="502"/>
      <c r="V15" s="41">
        <v>1157</v>
      </c>
      <c r="W15" s="10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c r="K24" s="390"/>
      <c r="L24" s="51">
        <v>45918</v>
      </c>
      <c r="M24" s="390" t="s">
        <v>58</v>
      </c>
      <c r="N24" s="647">
        <v>10840.25</v>
      </c>
      <c r="O24" s="390" t="s">
        <v>58</v>
      </c>
      <c r="P24" s="458" t="s">
        <v>64</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121</v>
      </c>
      <c r="C26" s="51">
        <v>45930</v>
      </c>
      <c r="D26" s="389" t="s">
        <v>127</v>
      </c>
      <c r="E26" s="653">
        <v>45910</v>
      </c>
      <c r="F26" s="388" t="s">
        <v>122</v>
      </c>
      <c r="G26" s="388" t="s">
        <v>128</v>
      </c>
      <c r="H26" s="390">
        <v>87</v>
      </c>
      <c r="I26" s="390" t="s">
        <v>56</v>
      </c>
      <c r="J26" s="390" t="s">
        <v>63</v>
      </c>
      <c r="K26" s="390"/>
      <c r="L26" s="639"/>
      <c r="M26" s="390" t="s">
        <v>58</v>
      </c>
      <c r="N26" s="647">
        <v>60115.95</v>
      </c>
      <c r="O26" s="390" t="s">
        <v>58</v>
      </c>
      <c r="P26" s="458" t="s">
        <v>72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121</v>
      </c>
      <c r="C27" s="51">
        <v>45930</v>
      </c>
      <c r="D27" s="389" t="s">
        <v>127</v>
      </c>
      <c r="E27" s="653">
        <v>45910</v>
      </c>
      <c r="F27" s="388" t="s">
        <v>122</v>
      </c>
      <c r="G27" s="388" t="s">
        <v>131</v>
      </c>
      <c r="H27" s="390">
        <v>80</v>
      </c>
      <c r="I27" s="390" t="s">
        <v>56</v>
      </c>
      <c r="J27" s="390" t="s">
        <v>63</v>
      </c>
      <c r="K27" s="390"/>
      <c r="L27" s="389">
        <v>45903</v>
      </c>
      <c r="M27" s="390" t="s">
        <v>58</v>
      </c>
      <c r="N27" s="647">
        <v>59116.7</v>
      </c>
      <c r="O27" s="390" t="s">
        <v>58</v>
      </c>
      <c r="P27" s="458" t="s">
        <v>64</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132</v>
      </c>
      <c r="AF27" s="123"/>
    </row>
    <row r="28" spans="1:32" ht="24.75" customHeight="1">
      <c r="A28" s="388" t="s">
        <v>133</v>
      </c>
      <c r="B28" s="388" t="s">
        <v>121</v>
      </c>
      <c r="C28" s="51">
        <v>45930</v>
      </c>
      <c r="D28" s="389" t="s">
        <v>127</v>
      </c>
      <c r="E28" s="763">
        <v>45910</v>
      </c>
      <c r="F28" s="388" t="s">
        <v>122</v>
      </c>
      <c r="G28" s="743" t="s">
        <v>134</v>
      </c>
      <c r="H28" s="390">
        <v>67</v>
      </c>
      <c r="I28" s="391" t="s">
        <v>56</v>
      </c>
      <c r="J28" s="390" t="s">
        <v>63</v>
      </c>
      <c r="K28" s="390"/>
      <c r="L28" s="389">
        <v>45903</v>
      </c>
      <c r="M28" s="390" t="s">
        <v>58</v>
      </c>
      <c r="N28" s="647">
        <v>40406</v>
      </c>
      <c r="O28" s="390" t="s">
        <v>58</v>
      </c>
      <c r="P28" s="458" t="s">
        <v>64</v>
      </c>
      <c r="Q28" s="494">
        <v>45903</v>
      </c>
      <c r="R28" s="601"/>
      <c r="S28" s="601"/>
      <c r="T28" s="601"/>
      <c r="U28" s="601"/>
      <c r="V28" s="495">
        <v>3895</v>
      </c>
      <c r="W28" s="1015">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137</v>
      </c>
      <c r="K29" s="390" t="s">
        <v>138</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139</v>
      </c>
      <c r="AF29" s="123"/>
    </row>
    <row r="30" spans="1:32" ht="24.75" customHeight="1">
      <c r="A30" s="937" t="s">
        <v>140</v>
      </c>
      <c r="B30" s="388" t="s">
        <v>121</v>
      </c>
      <c r="C30" s="51">
        <v>45945</v>
      </c>
      <c r="D30" s="389"/>
      <c r="E30" s="389"/>
      <c r="F30" s="388"/>
      <c r="G30" s="743"/>
      <c r="H30" s="390">
        <v>68</v>
      </c>
      <c r="I30" s="391" t="s">
        <v>56</v>
      </c>
      <c r="J30" s="390" t="s">
        <v>137</v>
      </c>
      <c r="K30" s="390" t="s">
        <v>138</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141</v>
      </c>
      <c r="AF30" s="123"/>
    </row>
    <row r="31" spans="1:32" ht="24.75" customHeight="1">
      <c r="A31" s="937" t="s">
        <v>142</v>
      </c>
      <c r="B31" s="388" t="s">
        <v>121</v>
      </c>
      <c r="C31" s="51">
        <v>45945</v>
      </c>
      <c r="D31" s="389"/>
      <c r="E31" s="389"/>
      <c r="F31" s="388"/>
      <c r="G31" s="743"/>
      <c r="H31" s="390">
        <v>28</v>
      </c>
      <c r="I31" s="391" t="s">
        <v>56</v>
      </c>
      <c r="J31" s="390" t="s">
        <v>137</v>
      </c>
      <c r="K31" s="390" t="s">
        <v>138</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143</v>
      </c>
      <c r="AF31" s="123"/>
    </row>
    <row r="32" spans="1:32" ht="24.75" customHeight="1">
      <c r="A32" s="937" t="s">
        <v>144</v>
      </c>
      <c r="B32" s="388" t="s">
        <v>121</v>
      </c>
      <c r="C32" s="51">
        <v>45945</v>
      </c>
      <c r="D32" s="389"/>
      <c r="E32" s="389"/>
      <c r="F32" s="388"/>
      <c r="G32" s="743"/>
      <c r="H32" s="390">
        <v>87</v>
      </c>
      <c r="I32" s="391" t="s">
        <v>56</v>
      </c>
      <c r="J32" s="390" t="s">
        <v>137</v>
      </c>
      <c r="K32" s="390" t="s">
        <v>138</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141</v>
      </c>
      <c r="AF32" s="123"/>
    </row>
    <row r="33" spans="1:32" ht="24.75" customHeight="1">
      <c r="A33" s="937" t="s">
        <v>145</v>
      </c>
      <c r="B33" s="388" t="s">
        <v>121</v>
      </c>
      <c r="C33" s="51">
        <v>45945</v>
      </c>
      <c r="D33" s="389"/>
      <c r="E33" s="389"/>
      <c r="F33" s="388"/>
      <c r="G33" s="743"/>
      <c r="H33" s="390">
        <v>28</v>
      </c>
      <c r="I33" s="391" t="s">
        <v>56</v>
      </c>
      <c r="J33" s="390" t="s">
        <v>137</v>
      </c>
      <c r="K33" s="390" t="s">
        <v>138</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146</v>
      </c>
      <c r="AF33" s="123"/>
    </row>
    <row r="34" spans="1:32" ht="24.75" customHeight="1">
      <c r="A34" s="937" t="s">
        <v>147</v>
      </c>
      <c r="B34" s="388" t="s">
        <v>121</v>
      </c>
      <c r="C34" s="51">
        <v>45945</v>
      </c>
      <c r="D34" s="389"/>
      <c r="E34" s="389"/>
      <c r="F34" s="388"/>
      <c r="G34" s="743"/>
      <c r="H34" s="390">
        <v>21</v>
      </c>
      <c r="I34" s="391" t="s">
        <v>56</v>
      </c>
      <c r="J34" s="390" t="s">
        <v>137</v>
      </c>
      <c r="K34" s="390" t="s">
        <v>138</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3" t="s">
        <v>150</v>
      </c>
      <c r="G35" s="743"/>
      <c r="H35" s="390">
        <v>53</v>
      </c>
      <c r="I35" s="391" t="s">
        <v>56</v>
      </c>
      <c r="J35" s="390" t="s">
        <v>63</v>
      </c>
      <c r="K35" s="390"/>
      <c r="L35" s="389">
        <v>45912</v>
      </c>
      <c r="M35" s="390" t="s">
        <v>58</v>
      </c>
      <c r="N35" s="647">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151</v>
      </c>
      <c r="AF35" s="123"/>
    </row>
    <row r="36" spans="1:32" ht="24.75" customHeight="1">
      <c r="A36" s="937" t="s">
        <v>152</v>
      </c>
      <c r="B36" s="388" t="s">
        <v>121</v>
      </c>
      <c r="C36" s="51">
        <v>45945</v>
      </c>
      <c r="D36" s="389"/>
      <c r="E36" s="389"/>
      <c r="F36" s="388"/>
      <c r="G36" s="743"/>
      <c r="H36" s="390">
        <v>59</v>
      </c>
      <c r="I36" s="391" t="s">
        <v>56</v>
      </c>
      <c r="J36" s="390" t="s">
        <v>137</v>
      </c>
      <c r="K36" s="390" t="s">
        <v>138</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153</v>
      </c>
      <c r="AF36" s="123"/>
    </row>
    <row r="37" spans="1:32" ht="24.75" customHeight="1">
      <c r="A37" s="388" t="s">
        <v>154</v>
      </c>
      <c r="B37" s="388" t="s">
        <v>121</v>
      </c>
      <c r="C37" s="51">
        <v>45930</v>
      </c>
      <c r="D37" s="389" t="s">
        <v>74</v>
      </c>
      <c r="E37" s="389">
        <v>45915</v>
      </c>
      <c r="F37" s="763" t="s">
        <v>150</v>
      </c>
      <c r="G37" s="743"/>
      <c r="H37" s="390">
        <v>82</v>
      </c>
      <c r="I37" s="391" t="s">
        <v>56</v>
      </c>
      <c r="J37" s="390" t="s">
        <v>63</v>
      </c>
      <c r="K37" s="390"/>
      <c r="L37" s="389">
        <v>45912</v>
      </c>
      <c r="M37" s="390" t="s">
        <v>58</v>
      </c>
      <c r="N37" s="647">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155</v>
      </c>
      <c r="AF37" s="123"/>
    </row>
    <row r="38" spans="1:32" ht="24.75" customHeight="1">
      <c r="A38" s="937" t="s">
        <v>156</v>
      </c>
      <c r="B38" s="388" t="s">
        <v>121</v>
      </c>
      <c r="C38" s="51">
        <v>45945</v>
      </c>
      <c r="D38" s="389"/>
      <c r="E38" s="389"/>
      <c r="F38" s="388"/>
      <c r="G38" s="743"/>
      <c r="H38" s="390">
        <v>35</v>
      </c>
      <c r="I38" s="391" t="s">
        <v>56</v>
      </c>
      <c r="J38" s="390" t="s">
        <v>137</v>
      </c>
      <c r="K38" s="390" t="s">
        <v>138</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141</v>
      </c>
      <c r="AF38" s="123"/>
    </row>
    <row r="39" spans="1:32" ht="24.75" customHeight="1">
      <c r="A39" s="937" t="s">
        <v>157</v>
      </c>
      <c r="B39" s="388" t="s">
        <v>121</v>
      </c>
      <c r="C39" s="51">
        <v>45945</v>
      </c>
      <c r="D39" s="389"/>
      <c r="E39" s="389"/>
      <c r="F39" s="388"/>
      <c r="G39" s="743"/>
      <c r="H39" s="390">
        <v>82</v>
      </c>
      <c r="I39" s="391" t="s">
        <v>56</v>
      </c>
      <c r="J39" s="390" t="s">
        <v>137</v>
      </c>
      <c r="K39" s="390" t="s">
        <v>138</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158</v>
      </c>
      <c r="AF39" s="123"/>
    </row>
    <row r="40" spans="1:32" ht="24.75" customHeight="1">
      <c r="A40" s="937" t="s">
        <v>159</v>
      </c>
      <c r="B40" s="388" t="s">
        <v>121</v>
      </c>
      <c r="C40" s="51">
        <v>45945</v>
      </c>
      <c r="D40" s="389"/>
      <c r="E40" s="389"/>
      <c r="F40" s="388"/>
      <c r="G40" s="743"/>
      <c r="H40" s="390">
        <v>34</v>
      </c>
      <c r="I40" s="391" t="s">
        <v>56</v>
      </c>
      <c r="J40" s="390" t="s">
        <v>137</v>
      </c>
      <c r="K40" s="390" t="s">
        <v>138</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160</v>
      </c>
      <c r="AF40" s="123"/>
    </row>
    <row r="41" spans="1:32" ht="24.75" customHeight="1">
      <c r="A41" s="937" t="s">
        <v>161</v>
      </c>
      <c r="B41" s="388" t="s">
        <v>121</v>
      </c>
      <c r="C41" s="51">
        <v>45960</v>
      </c>
      <c r="D41" s="389"/>
      <c r="E41" s="389"/>
      <c r="F41" s="388"/>
      <c r="G41" s="743"/>
      <c r="H41" s="390">
        <v>79</v>
      </c>
      <c r="I41" s="391" t="s">
        <v>56</v>
      </c>
      <c r="J41" s="390" t="s">
        <v>137</v>
      </c>
      <c r="K41" s="390" t="s">
        <v>138</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158</v>
      </c>
      <c r="AF41" s="123"/>
    </row>
    <row r="42" spans="1:32" ht="24.75" customHeight="1">
      <c r="A42" s="937" t="s">
        <v>162</v>
      </c>
      <c r="B42" s="388" t="s">
        <v>121</v>
      </c>
      <c r="C42" s="51">
        <v>45960</v>
      </c>
      <c r="D42" s="388"/>
      <c r="E42" s="389"/>
      <c r="F42" s="388"/>
      <c r="G42" s="743"/>
      <c r="H42" s="390">
        <v>75</v>
      </c>
      <c r="I42" s="391" t="s">
        <v>56</v>
      </c>
      <c r="J42" s="390" t="s">
        <v>137</v>
      </c>
      <c r="K42" s="390" t="s">
        <v>138</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139</v>
      </c>
      <c r="AF42" s="123"/>
    </row>
    <row r="43" spans="1:32" ht="24.75" customHeight="1">
      <c r="A43" s="937" t="s">
        <v>163</v>
      </c>
      <c r="B43" s="388" t="s">
        <v>121</v>
      </c>
      <c r="C43" s="51">
        <v>45945</v>
      </c>
      <c r="D43" s="389"/>
      <c r="E43" s="389"/>
      <c r="F43" s="388"/>
      <c r="G43" s="743"/>
      <c r="H43" s="390">
        <v>61</v>
      </c>
      <c r="I43" s="391" t="s">
        <v>56</v>
      </c>
      <c r="J43" s="390" t="s">
        <v>137</v>
      </c>
      <c r="K43" s="390" t="s">
        <v>138</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164</v>
      </c>
      <c r="AF43" s="123"/>
    </row>
    <row r="44" spans="1:32" ht="24.75" customHeight="1">
      <c r="A44" s="937" t="s">
        <v>165</v>
      </c>
      <c r="B44" s="388" t="s">
        <v>121</v>
      </c>
      <c r="C44" s="51">
        <v>45945</v>
      </c>
      <c r="D44" s="389"/>
      <c r="E44" s="389"/>
      <c r="F44" s="388"/>
      <c r="G44" s="743"/>
      <c r="H44" s="390">
        <v>69</v>
      </c>
      <c r="I44" s="391" t="s">
        <v>56</v>
      </c>
      <c r="J44" s="390" t="s">
        <v>137</v>
      </c>
      <c r="K44" s="390" t="s">
        <v>138</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158</v>
      </c>
      <c r="AF44" s="123"/>
    </row>
    <row r="45" spans="1:32" ht="24.75" customHeight="1">
      <c r="A45" s="937" t="s">
        <v>166</v>
      </c>
      <c r="B45" s="388" t="s">
        <v>121</v>
      </c>
      <c r="C45" s="51">
        <v>45945</v>
      </c>
      <c r="D45" s="389"/>
      <c r="E45" s="389"/>
      <c r="F45" s="388"/>
      <c r="G45" s="743"/>
      <c r="H45" s="390">
        <v>48</v>
      </c>
      <c r="I45" s="391" t="s">
        <v>56</v>
      </c>
      <c r="J45" s="390" t="s">
        <v>137</v>
      </c>
      <c r="K45" s="390" t="s">
        <v>138</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167</v>
      </c>
      <c r="AF45" s="123"/>
    </row>
    <row r="46" spans="1:32" ht="24.75" customHeight="1">
      <c r="A46" s="937" t="s">
        <v>168</v>
      </c>
      <c r="B46" s="388" t="s">
        <v>121</v>
      </c>
      <c r="C46" s="389">
        <v>45991</v>
      </c>
      <c r="D46" s="389"/>
      <c r="E46" s="389"/>
      <c r="F46" s="388"/>
      <c r="G46" s="743"/>
      <c r="H46" s="390">
        <v>85</v>
      </c>
      <c r="I46" s="391" t="s">
        <v>56</v>
      </c>
      <c r="J46" s="390" t="s">
        <v>137</v>
      </c>
      <c r="K46" s="390" t="s">
        <v>138</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158</v>
      </c>
      <c r="AF46" s="123"/>
    </row>
    <row r="47" spans="1:32" ht="24.75" customHeight="1">
      <c r="A47" s="937" t="s">
        <v>169</v>
      </c>
      <c r="B47" s="388" t="s">
        <v>121</v>
      </c>
      <c r="C47" s="389">
        <v>45991</v>
      </c>
      <c r="D47" s="389"/>
      <c r="E47" s="389"/>
      <c r="F47" s="388"/>
      <c r="G47" s="743"/>
      <c r="H47" s="390">
        <v>87</v>
      </c>
      <c r="I47" s="391" t="s">
        <v>56</v>
      </c>
      <c r="J47" s="390" t="s">
        <v>137</v>
      </c>
      <c r="K47" s="390" t="s">
        <v>138</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141</v>
      </c>
      <c r="AF47" s="123"/>
    </row>
    <row r="48" spans="1:32" ht="24.75" customHeight="1">
      <c r="A48" s="937" t="s">
        <v>170</v>
      </c>
      <c r="B48" s="388" t="s">
        <v>121</v>
      </c>
      <c r="C48" s="389">
        <v>45991</v>
      </c>
      <c r="D48" s="389"/>
      <c r="E48" s="389"/>
      <c r="F48" s="388"/>
      <c r="G48" s="743"/>
      <c r="H48" s="390">
        <v>88</v>
      </c>
      <c r="I48" s="391" t="s">
        <v>56</v>
      </c>
      <c r="J48" s="390" t="s">
        <v>137</v>
      </c>
      <c r="K48" s="390" t="s">
        <v>138</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167</v>
      </c>
      <c r="AF48" s="123"/>
    </row>
    <row r="49" spans="1:32" ht="24.75" customHeight="1">
      <c r="A49" s="937" t="s">
        <v>171</v>
      </c>
      <c r="B49" s="388" t="s">
        <v>121</v>
      </c>
      <c r="C49" s="389">
        <v>45991</v>
      </c>
      <c r="D49" s="389"/>
      <c r="E49" s="389"/>
      <c r="F49" s="388"/>
      <c r="G49" s="743"/>
      <c r="H49" s="390">
        <v>58</v>
      </c>
      <c r="I49" s="391" t="s">
        <v>56</v>
      </c>
      <c r="J49" s="390" t="s">
        <v>137</v>
      </c>
      <c r="K49" s="390" t="s">
        <v>138</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158</v>
      </c>
      <c r="AF49" s="123"/>
    </row>
    <row r="50" spans="1:32" ht="24.75" customHeight="1">
      <c r="A50" s="937" t="s">
        <v>172</v>
      </c>
      <c r="B50" s="388" t="s">
        <v>121</v>
      </c>
      <c r="C50" s="389">
        <v>45991</v>
      </c>
      <c r="D50" s="389"/>
      <c r="E50" s="389"/>
      <c r="F50" s="388"/>
      <c r="G50" s="743"/>
      <c r="H50" s="390">
        <v>69</v>
      </c>
      <c r="I50" s="391" t="s">
        <v>56</v>
      </c>
      <c r="J50" s="390" t="s">
        <v>137</v>
      </c>
      <c r="K50" s="390" t="s">
        <v>138</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158</v>
      </c>
      <c r="AF50" s="123"/>
    </row>
    <row r="51" spans="1:32" ht="24.75" customHeight="1">
      <c r="A51" s="937" t="s">
        <v>173</v>
      </c>
      <c r="B51" s="388" t="s">
        <v>121</v>
      </c>
      <c r="C51" s="51">
        <v>45960</v>
      </c>
      <c r="D51" s="389"/>
      <c r="E51" s="389"/>
      <c r="F51" s="388"/>
      <c r="G51" s="743"/>
      <c r="H51" s="390">
        <v>83</v>
      </c>
      <c r="I51" s="391" t="s">
        <v>56</v>
      </c>
      <c r="J51" s="390" t="s">
        <v>137</v>
      </c>
      <c r="K51" s="390" t="s">
        <v>138</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174</v>
      </c>
      <c r="AF51" s="123"/>
    </row>
    <row r="52" spans="1:32" ht="24.75" customHeight="1">
      <c r="A52" s="937" t="s">
        <v>175</v>
      </c>
      <c r="B52" s="388" t="s">
        <v>121</v>
      </c>
      <c r="C52" s="389">
        <v>45991</v>
      </c>
      <c r="D52" s="389"/>
      <c r="E52" s="389"/>
      <c r="F52" s="388"/>
      <c r="G52" s="743"/>
      <c r="H52" s="390">
        <v>83</v>
      </c>
      <c r="I52" s="391" t="s">
        <v>56</v>
      </c>
      <c r="J52" s="390" t="s">
        <v>137</v>
      </c>
      <c r="K52" s="390" t="s">
        <v>138</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141</v>
      </c>
      <c r="AF52" s="123"/>
    </row>
    <row r="53" spans="1:32" ht="24.75" customHeight="1">
      <c r="A53" s="937" t="s">
        <v>176</v>
      </c>
      <c r="B53" s="388" t="s">
        <v>121</v>
      </c>
      <c r="C53" s="389">
        <v>45991</v>
      </c>
      <c r="D53" s="389"/>
      <c r="E53" s="389"/>
      <c r="F53" s="388"/>
      <c r="G53" s="743"/>
      <c r="H53" s="390">
        <v>88</v>
      </c>
      <c r="I53" s="391" t="s">
        <v>56</v>
      </c>
      <c r="J53" s="390" t="s">
        <v>137</v>
      </c>
      <c r="K53" s="390" t="s">
        <v>138</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177</v>
      </c>
      <c r="AF53" s="123"/>
    </row>
    <row r="54" spans="1:32" ht="24.75" customHeight="1">
      <c r="A54" s="937" t="s">
        <v>178</v>
      </c>
      <c r="B54" s="388" t="s">
        <v>121</v>
      </c>
      <c r="C54" s="389">
        <v>45991</v>
      </c>
      <c r="D54" s="389"/>
      <c r="E54" s="389"/>
      <c r="F54" s="388"/>
      <c r="G54" s="743"/>
      <c r="H54" s="390">
        <v>75</v>
      </c>
      <c r="I54" s="391" t="s">
        <v>56</v>
      </c>
      <c r="J54" s="390" t="s">
        <v>137</v>
      </c>
      <c r="K54" s="390" t="s">
        <v>138</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139</v>
      </c>
      <c r="AF54" s="123"/>
    </row>
    <row r="55" spans="1:32" ht="24.75" customHeight="1">
      <c r="A55" s="937" t="s">
        <v>179</v>
      </c>
      <c r="B55" s="388" t="s">
        <v>121</v>
      </c>
      <c r="C55" s="389">
        <v>45991</v>
      </c>
      <c r="D55" s="389"/>
      <c r="E55" s="389"/>
      <c r="F55" s="388"/>
      <c r="G55" s="743"/>
      <c r="H55" s="390">
        <v>77</v>
      </c>
      <c r="I55" s="391" t="s">
        <v>56</v>
      </c>
      <c r="J55" s="390" t="s">
        <v>137</v>
      </c>
      <c r="K55" s="390" t="s">
        <v>138</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167</v>
      </c>
      <c r="AF55" s="123"/>
    </row>
    <row r="56" spans="1:32" ht="24.75" customHeight="1">
      <c r="A56" s="937" t="s">
        <v>180</v>
      </c>
      <c r="B56" s="388" t="s">
        <v>121</v>
      </c>
      <c r="C56" s="389">
        <v>45991</v>
      </c>
      <c r="D56" s="389"/>
      <c r="E56" s="389"/>
      <c r="F56" s="388"/>
      <c r="G56" s="743"/>
      <c r="H56" s="390">
        <v>48</v>
      </c>
      <c r="I56" s="391" t="s">
        <v>56</v>
      </c>
      <c r="J56" s="390" t="s">
        <v>137</v>
      </c>
      <c r="K56" s="390" t="s">
        <v>138</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148</v>
      </c>
      <c r="AF56" s="123"/>
    </row>
    <row r="57" spans="1:32" ht="24.75" customHeight="1">
      <c r="A57" s="937" t="s">
        <v>181</v>
      </c>
      <c r="B57" s="388" t="s">
        <v>121</v>
      </c>
      <c r="C57" s="389">
        <v>45991</v>
      </c>
      <c r="D57" s="389"/>
      <c r="E57" s="389"/>
      <c r="F57" s="388"/>
      <c r="G57" s="743"/>
      <c r="H57" s="390">
        <v>56</v>
      </c>
      <c r="I57" s="391" t="s">
        <v>56</v>
      </c>
      <c r="J57" s="390" t="s">
        <v>137</v>
      </c>
      <c r="K57" s="390" t="s">
        <v>138</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148</v>
      </c>
      <c r="AF57" s="123"/>
    </row>
    <row r="58" spans="1:32" ht="24.75" customHeight="1">
      <c r="A58" s="937" t="s">
        <v>182</v>
      </c>
      <c r="B58" s="388" t="s">
        <v>121</v>
      </c>
      <c r="C58" s="389">
        <v>45991</v>
      </c>
      <c r="D58" s="389"/>
      <c r="E58" s="389"/>
      <c r="F58" s="388"/>
      <c r="G58" s="743"/>
      <c r="H58" s="390">
        <v>0</v>
      </c>
      <c r="I58" s="391" t="s">
        <v>56</v>
      </c>
      <c r="J58" s="390" t="s">
        <v>137</v>
      </c>
      <c r="K58" s="390" t="s">
        <v>138</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183</v>
      </c>
      <c r="AF58" s="123"/>
    </row>
    <row r="59" spans="1:32" ht="24.75" customHeight="1">
      <c r="A59" s="937" t="s">
        <v>184</v>
      </c>
      <c r="B59" s="388" t="s">
        <v>121</v>
      </c>
      <c r="C59" s="51">
        <v>45930</v>
      </c>
      <c r="D59" s="389"/>
      <c r="E59" s="389"/>
      <c r="F59" s="389"/>
      <c r="G59" s="743"/>
      <c r="H59" s="390">
        <v>0</v>
      </c>
      <c r="I59" s="391" t="s">
        <v>56</v>
      </c>
      <c r="J59" s="390" t="s">
        <v>137</v>
      </c>
      <c r="K59" s="390" t="s">
        <v>138</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148</v>
      </c>
    </row>
    <row r="60" spans="1:32" ht="24.75" customHeight="1">
      <c r="A60" s="937" t="s">
        <v>185</v>
      </c>
      <c r="B60" s="388" t="s">
        <v>121</v>
      </c>
      <c r="C60" s="389">
        <v>46021</v>
      </c>
      <c r="D60" s="389"/>
      <c r="E60" s="389"/>
      <c r="F60" s="389"/>
      <c r="G60" s="743"/>
      <c r="H60" s="390">
        <v>0</v>
      </c>
      <c r="I60" s="391" t="s">
        <v>56</v>
      </c>
      <c r="J60" s="390" t="s">
        <v>137</v>
      </c>
      <c r="K60" s="390" t="s">
        <v>138</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186</v>
      </c>
      <c r="B61" s="388" t="s">
        <v>121</v>
      </c>
      <c r="C61" s="51">
        <v>45930</v>
      </c>
      <c r="D61" s="389"/>
      <c r="E61" s="389"/>
      <c r="F61" s="653" t="s">
        <v>150</v>
      </c>
      <c r="G61" s="743" t="s">
        <v>187</v>
      </c>
      <c r="H61" s="390">
        <v>0</v>
      </c>
      <c r="I61" s="390" t="s">
        <v>56</v>
      </c>
      <c r="J61" s="390" t="s">
        <v>137</v>
      </c>
      <c r="K61" s="390" t="s">
        <v>138</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188</v>
      </c>
    </row>
    <row r="62" spans="1:32" ht="24.75" customHeight="1">
      <c r="A62" s="937" t="s">
        <v>189</v>
      </c>
      <c r="B62" s="388" t="s">
        <v>121</v>
      </c>
      <c r="C62" s="389">
        <v>45991</v>
      </c>
      <c r="D62" s="389"/>
      <c r="E62" s="389"/>
      <c r="F62" s="389"/>
      <c r="G62" s="743"/>
      <c r="H62" s="390">
        <v>0</v>
      </c>
      <c r="I62" s="390" t="s">
        <v>56</v>
      </c>
      <c r="J62" s="390" t="s">
        <v>137</v>
      </c>
      <c r="K62" s="390" t="s">
        <v>138</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146</v>
      </c>
    </row>
    <row r="63" spans="1:32" ht="24.75" customHeight="1">
      <c r="A63" s="937" t="s">
        <v>190</v>
      </c>
      <c r="B63" s="388" t="s">
        <v>121</v>
      </c>
      <c r="C63" s="51">
        <v>45899</v>
      </c>
      <c r="D63" s="389"/>
      <c r="E63" s="389"/>
      <c r="F63" s="388" t="s">
        <v>122</v>
      </c>
      <c r="G63" s="743" t="s">
        <v>191</v>
      </c>
      <c r="H63" s="390">
        <v>0</v>
      </c>
      <c r="I63" s="390" t="s">
        <v>56</v>
      </c>
      <c r="J63" s="390" t="s">
        <v>137</v>
      </c>
      <c r="K63" s="390" t="s">
        <v>138</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192</v>
      </c>
    </row>
    <row r="64" spans="1:32" ht="24.75" customHeight="1">
      <c r="A64" s="937" t="s">
        <v>193</v>
      </c>
      <c r="B64" s="388" t="s">
        <v>121</v>
      </c>
      <c r="C64" s="51">
        <v>45899</v>
      </c>
      <c r="D64" s="389"/>
      <c r="E64" s="389">
        <v>45866</v>
      </c>
      <c r="F64" s="388" t="s">
        <v>122</v>
      </c>
      <c r="G64" s="743" t="s">
        <v>194</v>
      </c>
      <c r="H64" s="390">
        <v>0</v>
      </c>
      <c r="I64" s="391" t="s">
        <v>56</v>
      </c>
      <c r="J64" s="390" t="s">
        <v>137</v>
      </c>
      <c r="K64" s="390" t="s">
        <v>138</v>
      </c>
      <c r="L64" s="389">
        <v>45866</v>
      </c>
      <c r="M64" s="390" t="s">
        <v>58</v>
      </c>
      <c r="N64" s="647">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195</v>
      </c>
    </row>
    <row r="65" spans="1:57" ht="24.75" customHeight="1">
      <c r="A65" s="937" t="s">
        <v>196</v>
      </c>
      <c r="B65" s="388" t="s">
        <v>121</v>
      </c>
      <c r="C65" s="389">
        <v>45991</v>
      </c>
      <c r="D65" s="389"/>
      <c r="E65" s="389"/>
      <c r="F65" s="388"/>
      <c r="G65" s="743"/>
      <c r="H65" s="390">
        <v>0</v>
      </c>
      <c r="I65" s="391" t="s">
        <v>56</v>
      </c>
      <c r="J65" s="390" t="s">
        <v>137</v>
      </c>
      <c r="K65" s="390" t="s">
        <v>138</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143</v>
      </c>
      <c r="AG65" s="403"/>
    </row>
    <row r="66" spans="1:57" ht="24.75" customHeight="1">
      <c r="A66" s="937" t="s">
        <v>197</v>
      </c>
      <c r="B66" s="388" t="s">
        <v>121</v>
      </c>
      <c r="C66" s="51">
        <v>45960</v>
      </c>
      <c r="D66" s="389"/>
      <c r="E66" s="389"/>
      <c r="F66" s="388"/>
      <c r="G66" s="743"/>
      <c r="H66" s="390">
        <v>0</v>
      </c>
      <c r="I66" s="391" t="s">
        <v>56</v>
      </c>
      <c r="J66" s="390" t="s">
        <v>137</v>
      </c>
      <c r="K66" s="390" t="s">
        <v>138</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153</v>
      </c>
      <c r="AG66" s="403"/>
    </row>
    <row r="67" spans="1:57" ht="24.75" customHeight="1">
      <c r="A67" s="937" t="s">
        <v>198</v>
      </c>
      <c r="B67" s="388" t="s">
        <v>121</v>
      </c>
      <c r="C67" s="51">
        <v>45899</v>
      </c>
      <c r="D67" s="389"/>
      <c r="E67" s="389"/>
      <c r="F67" s="388" t="s">
        <v>122</v>
      </c>
      <c r="G67" s="743" t="s">
        <v>199</v>
      </c>
      <c r="H67" s="390">
        <v>0</v>
      </c>
      <c r="I67" s="390" t="s">
        <v>56</v>
      </c>
      <c r="J67" s="390" t="s">
        <v>137</v>
      </c>
      <c r="K67" s="390" t="s">
        <v>138</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200</v>
      </c>
      <c r="AG67" s="403"/>
    </row>
    <row r="68" spans="1:57" ht="24.75" customHeight="1">
      <c r="A68" s="388" t="s">
        <v>201</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202</v>
      </c>
      <c r="AG68" s="403"/>
    </row>
    <row r="69" spans="1:57" ht="24.75" customHeight="1">
      <c r="A69" s="388" t="s">
        <v>203</v>
      </c>
      <c r="B69" s="388" t="s">
        <v>121</v>
      </c>
      <c r="C69" s="51">
        <v>45960</v>
      </c>
      <c r="D69" s="389" t="s">
        <v>204</v>
      </c>
      <c r="E69" s="389">
        <v>45915</v>
      </c>
      <c r="F69" s="388" t="s">
        <v>122</v>
      </c>
      <c r="G69" s="743"/>
      <c r="H69" s="390">
        <v>384</v>
      </c>
      <c r="I69" s="391" t="s">
        <v>56</v>
      </c>
      <c r="J69" s="390" t="s">
        <v>57</v>
      </c>
      <c r="K69" s="390"/>
      <c r="L69" s="389">
        <v>45905</v>
      </c>
      <c r="M69" s="390" t="s">
        <v>58</v>
      </c>
      <c r="N69" s="647">
        <v>145985.5</v>
      </c>
      <c r="O69" s="390" t="s">
        <v>58</v>
      </c>
      <c r="P69" s="458" t="s">
        <v>64</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205</v>
      </c>
      <c r="AF69" s="174"/>
      <c r="AG69" s="403"/>
    </row>
    <row r="70" spans="1:57" ht="24.75" customHeight="1">
      <c r="A70" s="388" t="s">
        <v>206</v>
      </c>
      <c r="B70" s="405" t="s">
        <v>207</v>
      </c>
      <c r="C70" s="389">
        <v>45960</v>
      </c>
      <c r="D70" s="389" t="s">
        <v>208</v>
      </c>
      <c r="E70" s="389">
        <v>45909</v>
      </c>
      <c r="F70" s="389" t="s">
        <v>81</v>
      </c>
      <c r="G70" s="743"/>
      <c r="H70" s="390">
        <v>0</v>
      </c>
      <c r="I70" s="390" t="s">
        <v>56</v>
      </c>
      <c r="J70" s="390" t="s">
        <v>63</v>
      </c>
      <c r="K70" s="390"/>
      <c r="L70" s="389">
        <v>45905</v>
      </c>
      <c r="M70" s="390" t="s">
        <v>58</v>
      </c>
      <c r="N70" s="647">
        <v>98170.1</v>
      </c>
      <c r="O70" s="390" t="s">
        <v>58</v>
      </c>
      <c r="P70" s="458" t="s">
        <v>64</v>
      </c>
      <c r="Q70" s="494">
        <v>45908</v>
      </c>
      <c r="R70" s="494"/>
      <c r="S70" s="494"/>
      <c r="T70" s="494"/>
      <c r="U70" s="494"/>
      <c r="V70" s="436">
        <v>9086</v>
      </c>
      <c r="W70" s="1016">
        <v>2879</v>
      </c>
      <c r="X70" s="495">
        <f t="shared" ref="X70:X71" si="8">SUM(V70-W70)</f>
        <v>6207</v>
      </c>
      <c r="Y70" s="41">
        <v>0</v>
      </c>
      <c r="Z70" s="496">
        <v>0.31</v>
      </c>
      <c r="AA70" s="502">
        <v>45922</v>
      </c>
      <c r="AB70" s="368">
        <v>0</v>
      </c>
      <c r="AC70" s="368">
        <v>0</v>
      </c>
      <c r="AD70" s="368">
        <v>0</v>
      </c>
      <c r="AE70" s="497" t="s">
        <v>209</v>
      </c>
      <c r="AF70" s="174"/>
      <c r="AG70" s="403"/>
    </row>
    <row r="71" spans="1:57" ht="24.75" customHeight="1">
      <c r="A71" s="388" t="s">
        <v>210</v>
      </c>
      <c r="B71" s="405" t="s">
        <v>207</v>
      </c>
      <c r="C71" s="389">
        <v>45960</v>
      </c>
      <c r="D71" s="389" t="s">
        <v>80</v>
      </c>
      <c r="E71" s="389">
        <v>45905</v>
      </c>
      <c r="F71" s="389" t="s">
        <v>211</v>
      </c>
      <c r="G71" s="743"/>
      <c r="H71" s="390">
        <v>0</v>
      </c>
      <c r="I71" s="391" t="s">
        <v>56</v>
      </c>
      <c r="J71" s="390" t="s">
        <v>63</v>
      </c>
      <c r="K71" s="52"/>
      <c r="L71" s="389"/>
      <c r="M71" s="390" t="s">
        <v>58</v>
      </c>
      <c r="N71" s="647">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212</v>
      </c>
      <c r="AF71" s="174"/>
      <c r="AG71" s="403"/>
    </row>
    <row r="72" spans="1:57" ht="24.75" customHeight="1">
      <c r="A72" s="388" t="s">
        <v>213</v>
      </c>
      <c r="B72" s="405" t="s">
        <v>207</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214</v>
      </c>
      <c r="AF72" s="174"/>
      <c r="AG72" s="403"/>
    </row>
    <row r="73" spans="1:57" ht="24.75" customHeight="1">
      <c r="A73" s="937" t="s">
        <v>215</v>
      </c>
      <c r="B73" s="405" t="s">
        <v>207</v>
      </c>
      <c r="C73" s="389">
        <v>45991</v>
      </c>
      <c r="D73" s="50"/>
      <c r="E73" s="51">
        <v>45716</v>
      </c>
      <c r="F73" s="50" t="s">
        <v>211</v>
      </c>
      <c r="G73" s="393" t="s">
        <v>216</v>
      </c>
      <c r="H73" s="52">
        <v>0</v>
      </c>
      <c r="I73" s="394" t="s">
        <v>56</v>
      </c>
      <c r="J73" s="52" t="s">
        <v>63</v>
      </c>
      <c r="K73" s="52" t="s">
        <v>217</v>
      </c>
      <c r="L73" s="389">
        <v>45716</v>
      </c>
      <c r="M73" s="52" t="s">
        <v>58</v>
      </c>
      <c r="N73" s="645">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218</v>
      </c>
      <c r="AF73" s="174"/>
      <c r="AG73" s="403"/>
    </row>
    <row r="74" spans="1:57" ht="24.75" customHeight="1">
      <c r="A74" s="388" t="s">
        <v>219</v>
      </c>
      <c r="B74" s="405" t="s">
        <v>207</v>
      </c>
      <c r="C74" s="389">
        <v>45960</v>
      </c>
      <c r="D74" s="389" t="s">
        <v>220</v>
      </c>
      <c r="E74" s="389">
        <v>45897</v>
      </c>
      <c r="F74" s="388" t="s">
        <v>211</v>
      </c>
      <c r="G74" s="743"/>
      <c r="H74" s="390">
        <v>0</v>
      </c>
      <c r="I74" s="391" t="s">
        <v>56</v>
      </c>
      <c r="J74" s="390" t="s">
        <v>63</v>
      </c>
      <c r="K74" s="390"/>
      <c r="L74" s="389">
        <v>45891</v>
      </c>
      <c r="M74" s="390" t="s">
        <v>58</v>
      </c>
      <c r="N74" s="647">
        <v>184994.5</v>
      </c>
      <c r="O74" s="390" t="s">
        <v>58</v>
      </c>
      <c r="P74" s="458" t="s">
        <v>64</v>
      </c>
      <c r="Q74" s="494">
        <v>45891</v>
      </c>
      <c r="R74" s="502"/>
      <c r="S74" s="502"/>
      <c r="T74" s="502"/>
      <c r="U74" s="502"/>
      <c r="V74" s="436">
        <v>14790</v>
      </c>
      <c r="W74" s="1016">
        <v>8830</v>
      </c>
      <c r="X74" s="495">
        <f t="shared" ref="X74" si="9">SUM(V74-W74)</f>
        <v>5960</v>
      </c>
      <c r="Y74" s="495">
        <v>0</v>
      </c>
      <c r="Z74" s="496">
        <v>0.6</v>
      </c>
      <c r="AA74" s="502">
        <v>45910</v>
      </c>
      <c r="AB74" s="368">
        <v>0</v>
      </c>
      <c r="AC74" s="368">
        <v>0</v>
      </c>
      <c r="AD74" s="368">
        <v>0</v>
      </c>
      <c r="AE74" s="175" t="s">
        <v>221</v>
      </c>
      <c r="AF74" s="174"/>
      <c r="AG74" s="403"/>
    </row>
    <row r="75" spans="1:57" ht="24.75" customHeight="1">
      <c r="A75" s="388" t="s">
        <v>222</v>
      </c>
      <c r="B75" s="405" t="s">
        <v>207</v>
      </c>
      <c r="C75" s="389">
        <v>45960</v>
      </c>
      <c r="D75" s="389" t="s">
        <v>223</v>
      </c>
      <c r="E75" s="389">
        <v>45852</v>
      </c>
      <c r="F75" s="653" t="s">
        <v>211</v>
      </c>
      <c r="G75" s="743" t="s">
        <v>224</v>
      </c>
      <c r="H75" s="390">
        <v>0</v>
      </c>
      <c r="I75" s="390" t="s">
        <v>56</v>
      </c>
      <c r="J75" s="390" t="s">
        <v>63</v>
      </c>
      <c r="K75" s="390"/>
      <c r="L75" s="389">
        <v>45852</v>
      </c>
      <c r="M75" s="390" t="s">
        <v>58</v>
      </c>
      <c r="N75" s="647">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225</v>
      </c>
      <c r="B76" s="405" t="s">
        <v>207</v>
      </c>
      <c r="C76" s="389">
        <v>45991</v>
      </c>
      <c r="D76" s="50" t="s">
        <v>223</v>
      </c>
      <c r="E76" s="51">
        <v>45880</v>
      </c>
      <c r="F76" s="50" t="s">
        <v>211</v>
      </c>
      <c r="G76" s="393" t="s">
        <v>226</v>
      </c>
      <c r="H76" s="52">
        <v>57</v>
      </c>
      <c r="I76" s="394" t="s">
        <v>56</v>
      </c>
      <c r="J76" s="52" t="s">
        <v>63</v>
      </c>
      <c r="K76" s="98"/>
      <c r="L76" s="51">
        <v>45863</v>
      </c>
      <c r="M76" s="52" t="s">
        <v>58</v>
      </c>
      <c r="N76" s="645">
        <v>49223.7</v>
      </c>
      <c r="O76" s="52" t="s">
        <v>58</v>
      </c>
      <c r="P76" s="72" t="s">
        <v>64</v>
      </c>
      <c r="Q76" s="502">
        <v>45863</v>
      </c>
      <c r="R76" s="502"/>
      <c r="S76" s="502"/>
      <c r="T76" s="502"/>
      <c r="U76" s="502"/>
      <c r="V76" s="41">
        <v>3737</v>
      </c>
      <c r="W76" s="1015">
        <v>2369</v>
      </c>
      <c r="X76" s="495">
        <f t="shared" si="7"/>
        <v>1368</v>
      </c>
      <c r="Y76" s="41">
        <v>0</v>
      </c>
      <c r="Z76" s="496">
        <v>0.63</v>
      </c>
      <c r="AA76" s="502">
        <v>45916</v>
      </c>
      <c r="AB76" s="368">
        <v>0</v>
      </c>
      <c r="AC76" s="368">
        <v>0</v>
      </c>
      <c r="AD76" s="368">
        <v>0</v>
      </c>
      <c r="AE76" s="175"/>
      <c r="AF76" s="174"/>
    </row>
    <row r="77" spans="1:57" ht="24.75" customHeight="1">
      <c r="A77" s="388" t="s">
        <v>227</v>
      </c>
      <c r="B77" s="405" t="s">
        <v>207</v>
      </c>
      <c r="C77" s="389">
        <v>45991</v>
      </c>
      <c r="D77" s="50" t="s">
        <v>223</v>
      </c>
      <c r="E77" s="51">
        <v>45880</v>
      </c>
      <c r="F77" s="50" t="s">
        <v>211</v>
      </c>
      <c r="G77" s="393" t="s">
        <v>228</v>
      </c>
      <c r="H77" s="52">
        <v>75</v>
      </c>
      <c r="I77" s="394" t="s">
        <v>56</v>
      </c>
      <c r="J77" s="52" t="s">
        <v>63</v>
      </c>
      <c r="K77" s="98"/>
      <c r="L77" s="51"/>
      <c r="M77" s="52" t="s">
        <v>58</v>
      </c>
      <c r="N77" s="645">
        <v>68151.75</v>
      </c>
      <c r="O77" s="52" t="s">
        <v>58</v>
      </c>
      <c r="P77" s="72" t="s">
        <v>72</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229</v>
      </c>
      <c r="B78" s="405" t="s">
        <v>207</v>
      </c>
      <c r="C78" s="389">
        <v>45960</v>
      </c>
      <c r="D78" s="51"/>
      <c r="E78" s="51"/>
      <c r="F78" s="50"/>
      <c r="G78" s="790"/>
      <c r="H78" s="975">
        <v>82</v>
      </c>
      <c r="I78" s="394" t="s">
        <v>56</v>
      </c>
      <c r="J78" s="975" t="s">
        <v>63</v>
      </c>
      <c r="K78" s="98"/>
      <c r="L78" s="51"/>
      <c r="M78" s="781" t="s">
        <v>58</v>
      </c>
      <c r="N78" s="976">
        <v>87830</v>
      </c>
      <c r="O78" s="781" t="s">
        <v>58</v>
      </c>
      <c r="P78" s="72" t="s">
        <v>72</v>
      </c>
      <c r="Q78" s="502">
        <v>45898</v>
      </c>
      <c r="R78" s="502"/>
      <c r="S78" s="502"/>
      <c r="T78" s="502"/>
      <c r="U78" s="502"/>
      <c r="V78" s="977">
        <v>7022</v>
      </c>
      <c r="W78" s="978"/>
      <c r="X78" s="495">
        <f>SUM(V78-W78)</f>
        <v>7022</v>
      </c>
      <c r="Y78" s="41">
        <v>0</v>
      </c>
      <c r="Z78" s="496">
        <v>0</v>
      </c>
      <c r="AA78" s="365"/>
      <c r="AB78" s="368">
        <v>0</v>
      </c>
      <c r="AC78" s="368">
        <v>0</v>
      </c>
      <c r="AD78" s="368">
        <v>0</v>
      </c>
      <c r="AE78" s="902" t="s">
        <v>230</v>
      </c>
    </row>
    <row r="79" spans="1:57" ht="24.75" customHeight="1">
      <c r="A79" s="388" t="s">
        <v>231</v>
      </c>
      <c r="B79" s="405" t="s">
        <v>207</v>
      </c>
      <c r="C79" s="389">
        <v>45960</v>
      </c>
      <c r="D79" s="51"/>
      <c r="E79" s="51">
        <v>45898</v>
      </c>
      <c r="F79" s="50" t="s">
        <v>81</v>
      </c>
      <c r="G79" s="396"/>
      <c r="H79" s="938">
        <v>80</v>
      </c>
      <c r="I79" s="394" t="s">
        <v>56</v>
      </c>
      <c r="J79" s="938" t="s">
        <v>63</v>
      </c>
      <c r="K79" s="394"/>
      <c r="L79" s="51"/>
      <c r="M79" s="394" t="s">
        <v>58</v>
      </c>
      <c r="N79" s="939">
        <v>90173</v>
      </c>
      <c r="O79" s="394" t="s">
        <v>58</v>
      </c>
      <c r="P79" s="72" t="s">
        <v>72</v>
      </c>
      <c r="Q79" s="502">
        <v>45898</v>
      </c>
      <c r="R79" s="502"/>
      <c r="S79" s="502"/>
      <c r="T79" s="502"/>
      <c r="U79" s="502"/>
      <c r="V79" s="736">
        <v>7009</v>
      </c>
      <c r="W79" s="436"/>
      <c r="X79" s="495">
        <f t="shared" si="7"/>
        <v>7009</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207</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207</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207</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207</v>
      </c>
      <c r="C83" s="389">
        <v>45960</v>
      </c>
      <c r="D83" s="51"/>
      <c r="E83" s="51"/>
      <c r="F83" s="50"/>
      <c r="G83" s="396"/>
      <c r="H83" s="938">
        <v>80</v>
      </c>
      <c r="I83" s="781" t="s">
        <v>56</v>
      </c>
      <c r="J83" s="975" t="s">
        <v>63</v>
      </c>
      <c r="K83" s="781"/>
      <c r="L83" s="51">
        <v>45905</v>
      </c>
      <c r="M83" s="781" t="s">
        <v>58</v>
      </c>
      <c r="N83" s="939">
        <v>66674.3</v>
      </c>
      <c r="O83" s="781" t="s">
        <v>58</v>
      </c>
      <c r="P83" s="72" t="s">
        <v>72</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207</v>
      </c>
      <c r="C84" s="389">
        <v>45960</v>
      </c>
      <c r="D84" s="51"/>
      <c r="E84" s="51"/>
      <c r="F84" s="50"/>
      <c r="G84" s="396"/>
      <c r="H84" s="938">
        <v>82</v>
      </c>
      <c r="I84" s="781" t="s">
        <v>56</v>
      </c>
      <c r="J84" s="975" t="s">
        <v>63</v>
      </c>
      <c r="K84" s="390"/>
      <c r="L84" s="51"/>
      <c r="M84" s="781" t="s">
        <v>58</v>
      </c>
      <c r="N84" s="939">
        <v>93666.75</v>
      </c>
      <c r="O84" s="781" t="s">
        <v>58</v>
      </c>
      <c r="P84" s="72" t="s">
        <v>72</v>
      </c>
      <c r="Q84" s="502">
        <v>45897</v>
      </c>
      <c r="R84" s="502"/>
      <c r="S84" s="502"/>
      <c r="T84" s="502"/>
      <c r="U84" s="502"/>
      <c r="V84" s="736">
        <v>7009</v>
      </c>
      <c r="W84" s="436"/>
      <c r="X84" s="495">
        <f>SUM(V84-W84)</f>
        <v>7009</v>
      </c>
      <c r="Y84" s="41">
        <v>0</v>
      </c>
      <c r="Z84" s="496">
        <v>0</v>
      </c>
      <c r="AA84" s="365"/>
      <c r="AB84" s="368">
        <v>0</v>
      </c>
      <c r="AC84" s="368">
        <v>0</v>
      </c>
      <c r="AD84" s="368">
        <v>0</v>
      </c>
      <c r="AE84" s="497" t="s">
        <v>230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207</v>
      </c>
      <c r="C85" s="389">
        <v>45991</v>
      </c>
      <c r="D85" s="51"/>
      <c r="E85" s="51"/>
      <c r="F85" s="50"/>
      <c r="G85" s="396"/>
      <c r="H85" s="938">
        <v>48</v>
      </c>
      <c r="I85" s="390" t="s">
        <v>56</v>
      </c>
      <c r="J85" s="390" t="s">
        <v>137</v>
      </c>
      <c r="K85" s="390" t="s">
        <v>138</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177</v>
      </c>
      <c r="AF85" s="102"/>
    </row>
    <row r="86" spans="1:57" ht="24.75" customHeight="1">
      <c r="A86" s="937" t="s">
        <v>240</v>
      </c>
      <c r="B86" s="405" t="s">
        <v>207</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207</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207</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207</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207</v>
      </c>
      <c r="C90" s="389">
        <v>46111</v>
      </c>
      <c r="D90" s="51"/>
      <c r="E90" s="51"/>
      <c r="F90" s="50"/>
      <c r="G90" s="396"/>
      <c r="H90" s="52">
        <v>0</v>
      </c>
      <c r="I90" s="390" t="s">
        <v>56</v>
      </c>
      <c r="J90" s="390" t="s">
        <v>137</v>
      </c>
      <c r="K90" s="390" t="s">
        <v>138</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207</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207</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207</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255</v>
      </c>
      <c r="B94" s="405" t="s">
        <v>207</v>
      </c>
      <c r="C94" s="389">
        <v>45960</v>
      </c>
      <c r="D94" s="50" t="s">
        <v>80</v>
      </c>
      <c r="E94" s="51">
        <v>45867</v>
      </c>
      <c r="F94" s="50" t="s">
        <v>211</v>
      </c>
      <c r="G94" s="393" t="s">
        <v>256</v>
      </c>
      <c r="H94" s="52">
        <v>0</v>
      </c>
      <c r="I94" s="394" t="s">
        <v>56</v>
      </c>
      <c r="J94" s="52" t="s">
        <v>63</v>
      </c>
      <c r="K94" s="390"/>
      <c r="L94" s="51"/>
      <c r="M94" s="52" t="s">
        <v>58</v>
      </c>
      <c r="N94" s="645">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207</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207</v>
      </c>
      <c r="C96" s="389">
        <v>45955</v>
      </c>
      <c r="D96" s="51" t="s">
        <v>127</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207</v>
      </c>
      <c r="C101" s="490">
        <v>45868</v>
      </c>
      <c r="D101" s="498" t="s">
        <v>66</v>
      </c>
      <c r="E101" s="499">
        <v>45716</v>
      </c>
      <c r="F101" s="498" t="s">
        <v>211</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207</v>
      </c>
      <c r="C102" s="490">
        <v>45991</v>
      </c>
      <c r="D102" s="499" t="s">
        <v>266</v>
      </c>
      <c r="E102" s="449">
        <v>45707</v>
      </c>
      <c r="F102" s="498" t="s">
        <v>211</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207</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207</v>
      </c>
      <c r="C104" s="490">
        <v>45991</v>
      </c>
      <c r="D104" s="498" t="s">
        <v>266</v>
      </c>
      <c r="E104" s="499">
        <v>45716</v>
      </c>
      <c r="F104" s="498" t="s">
        <v>211</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207</v>
      </c>
      <c r="C105" s="490">
        <v>45991</v>
      </c>
      <c r="D105" s="498" t="s">
        <v>275</v>
      </c>
      <c r="E105" s="499">
        <v>45735</v>
      </c>
      <c r="F105" s="498" t="s">
        <v>211</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207</v>
      </c>
      <c r="C106" s="490">
        <v>45991</v>
      </c>
      <c r="D106" s="498" t="s">
        <v>266</v>
      </c>
      <c r="E106" s="499">
        <v>45866</v>
      </c>
      <c r="F106" s="498" t="s">
        <v>211</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207</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127</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127</v>
      </c>
      <c r="E109" s="535">
        <v>45828</v>
      </c>
      <c r="F109" s="540" t="s">
        <v>150</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127</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150</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150</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127</v>
      </c>
      <c r="E113" s="751">
        <v>45880</v>
      </c>
      <c r="F113" s="518" t="s">
        <v>150</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127</v>
      </c>
      <c r="E114" s="518">
        <v>45882</v>
      </c>
      <c r="F114" s="518" t="s">
        <v>150</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127</v>
      </c>
      <c r="E115" s="490">
        <v>45896</v>
      </c>
      <c r="F115" s="518" t="s">
        <v>150</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127</v>
      </c>
      <c r="E116" s="490">
        <v>45896</v>
      </c>
      <c r="F116" s="488" t="s">
        <v>150</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127</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127</v>
      </c>
      <c r="E118" s="490">
        <v>45887</v>
      </c>
      <c r="F118" s="518" t="s">
        <v>150</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150</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127</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127</v>
      </c>
      <c r="E121" s="490">
        <v>45896</v>
      </c>
      <c r="F121" s="518" t="s">
        <v>150</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127</v>
      </c>
      <c r="E122" s="490">
        <v>45884</v>
      </c>
      <c r="F122" s="488" t="s">
        <v>150</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127</v>
      </c>
      <c r="E124" s="527">
        <v>45786</v>
      </c>
      <c r="F124" s="540" t="s">
        <v>150</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1</v>
      </c>
      <c r="AC125" s="368">
        <v>1</v>
      </c>
      <c r="AD125" s="368">
        <v>1</v>
      </c>
      <c r="AE125" s="787" t="s">
        <v>330</v>
      </c>
      <c r="AF125" s="403"/>
    </row>
    <row r="126" spans="1:38" ht="24.75" customHeight="1">
      <c r="A126" s="732" t="s">
        <v>331</v>
      </c>
      <c r="B126" s="488" t="s">
        <v>121</v>
      </c>
      <c r="C126" s="499">
        <v>45930</v>
      </c>
      <c r="D126" s="490" t="s">
        <v>127</v>
      </c>
      <c r="E126" s="490">
        <v>45874</v>
      </c>
      <c r="F126" s="540" t="s">
        <v>150</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207</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70</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127</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207</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207</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207</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70</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150</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150</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127</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127</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150</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127</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127</v>
      </c>
      <c r="E8" s="51">
        <v>45706</v>
      </c>
      <c r="F8" s="779" t="s">
        <v>150</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127</v>
      </c>
      <c r="E9" s="51">
        <v>45755</v>
      </c>
      <c r="F9" s="779" t="s">
        <v>150</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150</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127</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127</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150</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127</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127</v>
      </c>
      <c r="E17" s="51">
        <v>45708</v>
      </c>
      <c r="F17" s="779" t="s">
        <v>150</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127</v>
      </c>
      <c r="E18" s="51">
        <v>45729</v>
      </c>
      <c r="F18" s="50" t="s">
        <v>150</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127</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127</v>
      </c>
      <c r="E20" s="51">
        <v>45712</v>
      </c>
      <c r="F20" s="779" t="s">
        <v>150</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127</v>
      </c>
      <c r="E21" s="51">
        <v>45735</v>
      </c>
      <c r="F21" s="779" t="s">
        <v>150</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127</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127</v>
      </c>
      <c r="E23" s="395">
        <v>45695</v>
      </c>
      <c r="F23" s="395" t="s">
        <v>150</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127</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127</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127</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127</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150</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127</v>
      </c>
      <c r="E29" s="796">
        <v>45695</v>
      </c>
      <c r="F29" s="796" t="s">
        <v>150</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127</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127</v>
      </c>
      <c r="E32" s="51">
        <v>45763</v>
      </c>
      <c r="F32" s="763" t="s">
        <v>150</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127</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127</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208</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70</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70</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208</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127</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207</v>
      </c>
      <c r="C78" s="51">
        <v>45711</v>
      </c>
      <c r="D78" s="50" t="s">
        <v>127</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207</v>
      </c>
      <c r="C79" s="51">
        <v>45807</v>
      </c>
      <c r="D79" s="51" t="s">
        <v>383</v>
      </c>
      <c r="E79" s="51">
        <v>45706</v>
      </c>
      <c r="F79" s="50" t="s">
        <v>211</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127</v>
      </c>
      <c r="E80" s="389">
        <v>45813</v>
      </c>
      <c r="F80" s="653" t="s">
        <v>150</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127</v>
      </c>
      <c r="E81" s="389">
        <v>45796</v>
      </c>
      <c r="F81" s="653" t="s">
        <v>150</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127</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188</v>
      </c>
    </row>
    <row r="83" spans="1:27" ht="39.75" customHeight="1">
      <c r="A83" s="387" t="s">
        <v>610</v>
      </c>
      <c r="B83" s="388" t="s">
        <v>121</v>
      </c>
      <c r="C83" s="51">
        <v>45868</v>
      </c>
      <c r="D83" s="653" t="s">
        <v>127</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127</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127</v>
      </c>
      <c r="E85" s="653">
        <v>45833</v>
      </c>
      <c r="F85" s="388" t="s">
        <v>150</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127</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127</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150</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127</v>
      </c>
      <c r="E93" s="389">
        <v>45882</v>
      </c>
      <c r="F93" s="653" t="s">
        <v>150</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127</v>
      </c>
      <c r="E97" s="389">
        <v>45873</v>
      </c>
      <c r="F97" s="653" t="s">
        <v>150</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127</v>
      </c>
      <c r="E99" s="389">
        <v>45870</v>
      </c>
      <c r="F99" s="653" t="s">
        <v>150</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127</v>
      </c>
      <c r="E100" s="389">
        <v>45870</v>
      </c>
      <c r="F100" s="653" t="s">
        <v>150</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127</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127</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127</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208</v>
      </c>
      <c r="P8">
        <v>4135</v>
      </c>
      <c r="Q8">
        <v>7641</v>
      </c>
      <c r="R8">
        <v>11776</v>
      </c>
    </row>
    <row r="9" spans="1:18">
      <c r="A9" t="s">
        <v>460</v>
      </c>
      <c r="E9">
        <v>106</v>
      </c>
      <c r="G9">
        <v>106</v>
      </c>
      <c r="J9" t="s">
        <v>208</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222</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222</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222</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219</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222</v>
      </c>
      <c r="D766">
        <v>406</v>
      </c>
      <c r="G766">
        <v>406</v>
      </c>
    </row>
    <row r="767" spans="1:7">
      <c r="A767" t="s">
        <v>255</v>
      </c>
      <c r="D767">
        <v>362</v>
      </c>
      <c r="E767">
        <v>399</v>
      </c>
      <c r="G767">
        <v>761</v>
      </c>
    </row>
    <row r="768" spans="1:7">
      <c r="A768" t="s">
        <v>319</v>
      </c>
    </row>
    <row r="769" spans="1:7">
      <c r="A769" t="s">
        <v>302</v>
      </c>
    </row>
    <row r="770" spans="1:7">
      <c r="A770" t="s">
        <v>225</v>
      </c>
      <c r="C770">
        <v>120</v>
      </c>
      <c r="D770">
        <v>190</v>
      </c>
      <c r="G770">
        <v>310</v>
      </c>
    </row>
    <row r="771" spans="1:7">
      <c r="A771" t="s">
        <v>219</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130</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227</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225</v>
      </c>
      <c r="B791">
        <v>479</v>
      </c>
      <c r="C791">
        <v>479</v>
      </c>
    </row>
    <row r="792" spans="1:3">
      <c r="A792" t="s">
        <v>219</v>
      </c>
      <c r="B792">
        <v>1375</v>
      </c>
      <c r="C792">
        <v>1375</v>
      </c>
    </row>
    <row r="793" spans="1:3">
      <c r="A793" t="s">
        <v>761</v>
      </c>
      <c r="B793">
        <v>728</v>
      </c>
      <c r="C793">
        <v>728</v>
      </c>
    </row>
    <row r="794" spans="1:3">
      <c r="A794" t="s">
        <v>130</v>
      </c>
    </row>
    <row r="795" spans="1:3">
      <c r="A795" t="s">
        <v>133</v>
      </c>
      <c r="B795">
        <v>802</v>
      </c>
      <c r="C795">
        <v>802</v>
      </c>
    </row>
    <row r="796" spans="1:3">
      <c r="A796" t="s">
        <v>120</v>
      </c>
    </row>
    <row r="797" spans="1:3">
      <c r="A797" t="s">
        <v>762</v>
      </c>
    </row>
    <row r="798" spans="1:3">
      <c r="A798" t="s">
        <v>227</v>
      </c>
    </row>
    <row r="799" spans="1:3">
      <c r="A799" t="s">
        <v>705</v>
      </c>
      <c r="B799">
        <v>3613</v>
      </c>
      <c r="C799">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127</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127</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127</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127</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127</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127</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127</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127</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127</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127</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127</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127</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127</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127</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127</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127</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127</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127</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127</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127</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127</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127</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127</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127</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127</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127</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127</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127</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127</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127</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127</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127</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127</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127</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127</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127</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127</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127</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127</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127</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127</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127</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127</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127</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127</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127</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127</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127</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127</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127</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127</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127</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127</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127</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127</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127</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127</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127</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127</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127</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127</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127</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127</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127</v>
      </c>
      <c r="C621" s="56">
        <v>45734</v>
      </c>
      <c r="E621" s="43"/>
      <c r="F621" s="137" t="s">
        <v>852</v>
      </c>
      <c r="G621" t="str">
        <f t="shared" si="9"/>
        <v>March</v>
      </c>
    </row>
    <row r="622" spans="1:7" ht="15.6">
      <c r="A622" s="120" t="s">
        <v>691</v>
      </c>
      <c r="B622" s="248" t="s">
        <v>127</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208</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208</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208</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208</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127</v>
      </c>
      <c r="C677" s="56">
        <v>45740</v>
      </c>
      <c r="D677" s="145">
        <v>1430</v>
      </c>
      <c r="E677" s="111" t="s">
        <v>773</v>
      </c>
      <c r="F677" s="111" t="s">
        <v>882</v>
      </c>
      <c r="G677" t="str">
        <f t="shared" si="10"/>
        <v>March</v>
      </c>
    </row>
    <row r="678" spans="1:7" ht="15.6">
      <c r="A678" s="144" t="s">
        <v>508</v>
      </c>
      <c r="B678" s="248" t="s">
        <v>127</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127</v>
      </c>
      <c r="C690" s="56">
        <v>45741</v>
      </c>
      <c r="D690" s="145">
        <v>1383</v>
      </c>
      <c r="E690" s="111" t="s">
        <v>890</v>
      </c>
      <c r="F690" s="111" t="s">
        <v>891</v>
      </c>
      <c r="G690" t="str">
        <f t="shared" si="10"/>
        <v>March</v>
      </c>
    </row>
    <row r="691" spans="1:7" ht="15.6">
      <c r="A691" s="144" t="s">
        <v>508</v>
      </c>
      <c r="B691" s="248" t="s">
        <v>127</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272</v>
      </c>
      <c r="B707" s="144" t="s">
        <v>208</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127</v>
      </c>
      <c r="C713" s="56">
        <v>45742</v>
      </c>
      <c r="D713" s="215">
        <v>1334</v>
      </c>
      <c r="E713" s="111" t="s">
        <v>812</v>
      </c>
      <c r="F713" s="111" t="s">
        <v>773</v>
      </c>
      <c r="G713" t="str">
        <f t="shared" si="11"/>
        <v>March</v>
      </c>
    </row>
    <row r="714" spans="1:7" ht="15.6">
      <c r="A714" s="144" t="s">
        <v>508</v>
      </c>
      <c r="B714" s="248" t="s">
        <v>127</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127</v>
      </c>
      <c r="C725" s="56">
        <v>45742</v>
      </c>
      <c r="D725" s="215">
        <v>2934</v>
      </c>
      <c r="E725" s="43"/>
      <c r="F725" s="111" t="s">
        <v>905</v>
      </c>
      <c r="G725" t="str">
        <f t="shared" si="11"/>
        <v>March</v>
      </c>
    </row>
    <row r="726" spans="1:7">
      <c r="A726" s="137" t="s">
        <v>272</v>
      </c>
      <c r="B726" s="144" t="s">
        <v>208</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127</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127</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127</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127</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127</v>
      </c>
      <c r="C758" s="56">
        <v>45744</v>
      </c>
      <c r="D758" s="216"/>
      <c r="E758" s="43"/>
      <c r="F758" s="216" t="s">
        <v>915</v>
      </c>
      <c r="G758" t="str">
        <f t="shared" si="11"/>
        <v>March</v>
      </c>
    </row>
    <row r="759" spans="1:13">
      <c r="A759" s="137" t="s">
        <v>272</v>
      </c>
      <c r="B759" s="144" t="s">
        <v>208</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127</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272</v>
      </c>
      <c r="B776" s="144" t="s">
        <v>208</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127</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127</v>
      </c>
      <c r="C789" s="56">
        <v>45748</v>
      </c>
      <c r="D789" s="144" t="s">
        <v>932</v>
      </c>
      <c r="E789" s="43"/>
      <c r="G789" t="str">
        <f t="shared" si="12"/>
        <v>April</v>
      </c>
      <c r="H789" s="167"/>
      <c r="I789" s="167"/>
      <c r="J789" s="167"/>
      <c r="K789" s="167"/>
    </row>
    <row r="790" spans="1:11" ht="15.6">
      <c r="A790" s="144" t="s">
        <v>274</v>
      </c>
      <c r="B790" s="248" t="s">
        <v>127</v>
      </c>
      <c r="C790" s="56">
        <v>45748</v>
      </c>
      <c r="D790" s="144"/>
      <c r="E790" s="43"/>
      <c r="F790" s="144" t="s">
        <v>933</v>
      </c>
      <c r="G790" t="str">
        <f t="shared" si="12"/>
        <v>April</v>
      </c>
      <c r="H790" s="167"/>
      <c r="I790" s="167"/>
      <c r="J790" s="167"/>
      <c r="K790" s="167"/>
    </row>
    <row r="791" spans="1:11">
      <c r="A791" s="137" t="s">
        <v>272</v>
      </c>
      <c r="B791" s="144" t="s">
        <v>208</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772</v>
      </c>
      <c r="G803" t="str">
        <f t="shared" si="12"/>
        <v>April</v>
      </c>
    </row>
    <row r="804" spans="1:11" ht="15.6">
      <c r="A804" s="144" t="s">
        <v>274</v>
      </c>
      <c r="B804" s="248" t="s">
        <v>127</v>
      </c>
      <c r="C804" s="56">
        <v>45749</v>
      </c>
      <c r="D804" s="144">
        <v>0</v>
      </c>
      <c r="E804" s="43"/>
      <c r="F804" s="144" t="s">
        <v>933</v>
      </c>
      <c r="G804" t="str">
        <f t="shared" si="12"/>
        <v>April</v>
      </c>
    </row>
    <row r="805" spans="1:11">
      <c r="A805" s="137" t="s">
        <v>272</v>
      </c>
      <c r="B805" s="144" t="s">
        <v>208</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127</v>
      </c>
      <c r="C816" s="56">
        <v>45750</v>
      </c>
      <c r="D816" s="158">
        <v>1334</v>
      </c>
      <c r="E816" s="43"/>
      <c r="F816" s="43" t="s">
        <v>941</v>
      </c>
      <c r="G816" t="str">
        <f t="shared" si="12"/>
        <v>April</v>
      </c>
    </row>
    <row r="817" spans="1:7" ht="15.6">
      <c r="A817" s="144" t="s">
        <v>471</v>
      </c>
      <c r="B817" s="248" t="s">
        <v>127</v>
      </c>
      <c r="C817" s="56">
        <v>45750</v>
      </c>
      <c r="D817" s="158">
        <v>1970</v>
      </c>
      <c r="E817" s="43"/>
      <c r="F817" s="43" t="s">
        <v>942</v>
      </c>
      <c r="G817" t="str">
        <f t="shared" si="12"/>
        <v>April</v>
      </c>
    </row>
    <row r="818" spans="1:7" ht="15.6">
      <c r="A818" s="144" t="s">
        <v>274</v>
      </c>
      <c r="B818" s="248" t="s">
        <v>127</v>
      </c>
      <c r="C818" s="56">
        <v>45750</v>
      </c>
      <c r="E818" s="43"/>
      <c r="F818" s="144" t="s">
        <v>943</v>
      </c>
      <c r="G818" t="str">
        <f t="shared" si="12"/>
        <v>April</v>
      </c>
    </row>
    <row r="819" spans="1:7">
      <c r="A819" s="137" t="s">
        <v>269</v>
      </c>
      <c r="B819" s="144" t="s">
        <v>208</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127</v>
      </c>
      <c r="C831" s="56">
        <v>45751</v>
      </c>
      <c r="E831" s="43"/>
      <c r="F831" s="144" t="s">
        <v>943</v>
      </c>
      <c r="G831" t="str">
        <f t="shared" si="12"/>
        <v>April</v>
      </c>
    </row>
    <row r="832" spans="1:7">
      <c r="A832" s="137" t="s">
        <v>269</v>
      </c>
      <c r="B832" s="144" t="s">
        <v>208</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127</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127</v>
      </c>
      <c r="C845" s="56">
        <v>45754</v>
      </c>
      <c r="D845" s="43">
        <v>618</v>
      </c>
      <c r="E845" s="43"/>
      <c r="F845" s="43" t="s">
        <v>953</v>
      </c>
      <c r="G845" t="str">
        <f t="shared" si="13"/>
        <v>April</v>
      </c>
    </row>
    <row r="846" spans="1:7" ht="15.6">
      <c r="A846" s="144" t="s">
        <v>473</v>
      </c>
      <c r="B846" s="248" t="s">
        <v>127</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127</v>
      </c>
      <c r="C851" s="56">
        <v>45755</v>
      </c>
      <c r="D851" s="43">
        <v>700</v>
      </c>
      <c r="E851" s="43"/>
      <c r="F851" s="43" t="s">
        <v>777</v>
      </c>
      <c r="G851" t="str">
        <f t="shared" si="13"/>
        <v>April</v>
      </c>
    </row>
    <row r="852" spans="1:7" ht="15.6">
      <c r="A852" s="144" t="s">
        <v>473</v>
      </c>
      <c r="B852" s="248" t="s">
        <v>127</v>
      </c>
      <c r="C852" s="56">
        <v>45755</v>
      </c>
      <c r="D852" s="158">
        <v>1520</v>
      </c>
      <c r="E852" s="43"/>
      <c r="F852" s="43" t="s">
        <v>858</v>
      </c>
      <c r="G852" t="str">
        <f t="shared" si="13"/>
        <v>April</v>
      </c>
    </row>
    <row r="853" spans="1:7" ht="15.6">
      <c r="A853" s="144" t="s">
        <v>495</v>
      </c>
      <c r="B853" s="248" t="s">
        <v>127</v>
      </c>
      <c r="C853" s="56">
        <v>45755</v>
      </c>
      <c r="D853" s="43">
        <v>150</v>
      </c>
      <c r="E853" s="43"/>
      <c r="G853" t="str">
        <f t="shared" si="13"/>
        <v>April</v>
      </c>
    </row>
    <row r="854" spans="1:7" ht="15.6">
      <c r="A854" s="144" t="s">
        <v>274</v>
      </c>
      <c r="B854" s="248" t="s">
        <v>127</v>
      </c>
      <c r="C854" s="56">
        <v>45755</v>
      </c>
      <c r="E854" s="43"/>
      <c r="F854" s="144" t="s">
        <v>943</v>
      </c>
      <c r="G854" t="str">
        <f t="shared" si="13"/>
        <v>April</v>
      </c>
    </row>
    <row r="855" spans="1:7">
      <c r="A855" s="137" t="s">
        <v>269</v>
      </c>
      <c r="B855" s="144" t="s">
        <v>208</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127</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127</v>
      </c>
      <c r="C865" s="56">
        <v>45756</v>
      </c>
      <c r="E865" s="43"/>
      <c r="F865" s="144" t="s">
        <v>943</v>
      </c>
      <c r="G865" t="str">
        <f t="shared" si="13"/>
        <v>April</v>
      </c>
    </row>
    <row r="866" spans="1:7">
      <c r="A866" s="137" t="s">
        <v>269</v>
      </c>
      <c r="B866" s="144" t="s">
        <v>208</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127</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127</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127</v>
      </c>
      <c r="C890" s="56">
        <v>45761</v>
      </c>
      <c r="D890" s="158">
        <v>1335</v>
      </c>
      <c r="E890" s="43"/>
      <c r="F890" s="43" t="s">
        <v>772</v>
      </c>
      <c r="G890" t="str">
        <f t="shared" si="13"/>
        <v>April</v>
      </c>
    </row>
    <row r="891" spans="1:7" ht="15.6">
      <c r="A891" s="144" t="s">
        <v>588</v>
      </c>
      <c r="B891" s="248" t="s">
        <v>127</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127</v>
      </c>
      <c r="C900" s="56">
        <v>45762</v>
      </c>
      <c r="D900" s="158">
        <v>1133</v>
      </c>
      <c r="E900" s="43"/>
      <c r="F900" s="43" t="s">
        <v>973</v>
      </c>
      <c r="G900" t="str">
        <f t="shared" si="14"/>
        <v>April</v>
      </c>
    </row>
    <row r="901" spans="1:7" ht="15.6">
      <c r="A901" s="144" t="s">
        <v>588</v>
      </c>
      <c r="B901" s="248" t="s">
        <v>127</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127</v>
      </c>
      <c r="C914" s="56">
        <v>45763</v>
      </c>
      <c r="D914" s="158">
        <v>1624</v>
      </c>
      <c r="E914" s="43"/>
      <c r="F914" s="43" t="s">
        <v>981</v>
      </c>
      <c r="G914" t="str">
        <f t="shared" si="14"/>
        <v>April</v>
      </c>
    </row>
    <row r="915" spans="1:7" ht="15.6">
      <c r="A915" s="144" t="s">
        <v>588</v>
      </c>
      <c r="B915" s="248" t="s">
        <v>127</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127</v>
      </c>
      <c r="C928" s="56">
        <v>45764</v>
      </c>
      <c r="E928" s="43"/>
      <c r="F928" s="144" t="s">
        <v>988</v>
      </c>
      <c r="G928" t="str">
        <f t="shared" si="14"/>
        <v>April</v>
      </c>
    </row>
    <row r="929" spans="1:7">
      <c r="A929" s="144" t="s">
        <v>588</v>
      </c>
      <c r="B929" s="144" t="s">
        <v>127</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127</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127</v>
      </c>
      <c r="C940" s="56">
        <v>45765</v>
      </c>
      <c r="D940" s="43">
        <v>350</v>
      </c>
      <c r="E940" s="43"/>
      <c r="F940" s="43" t="s">
        <v>774</v>
      </c>
      <c r="G940" t="str">
        <f t="shared" si="14"/>
        <v>April</v>
      </c>
    </row>
    <row r="941" spans="1:7">
      <c r="A941" s="144" t="s">
        <v>588</v>
      </c>
      <c r="B941" s="144" t="s">
        <v>127</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127</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127</v>
      </c>
      <c r="C953" s="56">
        <v>45768</v>
      </c>
      <c r="D953" s="158">
        <v>1050</v>
      </c>
      <c r="E953" s="43"/>
      <c r="F953" s="117" t="s">
        <v>1005</v>
      </c>
      <c r="G953" t="str">
        <f t="shared" si="15"/>
        <v>April</v>
      </c>
    </row>
    <row r="954" spans="1:7">
      <c r="A954" s="144" t="s">
        <v>548</v>
      </c>
      <c r="B954" s="323" t="s">
        <v>208</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127</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208</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127</v>
      </c>
      <c r="C973" s="325">
        <v>45769</v>
      </c>
      <c r="D973" s="43">
        <v>932</v>
      </c>
      <c r="F973" s="43" t="s">
        <v>775</v>
      </c>
      <c r="G973" t="str">
        <f t="shared" si="15"/>
        <v>April</v>
      </c>
    </row>
    <row r="974" spans="1:7">
      <c r="A974" s="157" t="s">
        <v>502</v>
      </c>
      <c r="B974" s="144" t="s">
        <v>127</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208</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127</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208</v>
      </c>
      <c r="C991" s="56">
        <v>45771</v>
      </c>
      <c r="D991" s="43">
        <v>588</v>
      </c>
      <c r="F991" s="43" t="s">
        <v>947</v>
      </c>
      <c r="G991" t="str">
        <f t="shared" si="16"/>
        <v>April</v>
      </c>
    </row>
    <row r="992" spans="1:7">
      <c r="A992" s="310" t="s">
        <v>548</v>
      </c>
      <c r="B992" s="310" t="s">
        <v>208</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127</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208</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127</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208</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127</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208</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127</v>
      </c>
      <c r="C1029" s="56">
        <v>45776</v>
      </c>
      <c r="D1029" s="158">
        <v>1520</v>
      </c>
      <c r="F1029" s="43" t="s">
        <v>772</v>
      </c>
      <c r="G1029" t="str">
        <f t="shared" si="16"/>
        <v>April</v>
      </c>
    </row>
    <row r="1030" spans="1:7">
      <c r="A1030" s="317" t="s">
        <v>455</v>
      </c>
      <c r="B1030" s="317" t="s">
        <v>127</v>
      </c>
      <c r="C1030" s="56">
        <v>45776</v>
      </c>
      <c r="D1030" s="43">
        <v>470</v>
      </c>
      <c r="F1030" s="43" t="s">
        <v>767</v>
      </c>
      <c r="G1030" t="str">
        <f t="shared" si="16"/>
        <v>April</v>
      </c>
    </row>
    <row r="1031" spans="1:7">
      <c r="A1031" s="253" t="s">
        <v>485</v>
      </c>
      <c r="B1031" s="317" t="s">
        <v>127</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208</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127</v>
      </c>
      <c r="C1040" s="56">
        <v>45777</v>
      </c>
      <c r="D1040" s="158">
        <v>1216</v>
      </c>
      <c r="E1040" s="43"/>
      <c r="F1040" s="43" t="s">
        <v>788</v>
      </c>
      <c r="G1040" t="str">
        <f t="shared" si="16"/>
        <v>April</v>
      </c>
    </row>
    <row r="1041" spans="1:7">
      <c r="A1041" s="144" t="s">
        <v>485</v>
      </c>
      <c r="B1041" s="144" t="s">
        <v>127</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208</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127</v>
      </c>
      <c r="C1051" s="56">
        <v>45778</v>
      </c>
      <c r="D1051" s="158">
        <v>1098</v>
      </c>
      <c r="E1051" s="43"/>
      <c r="F1051" s="43" t="s">
        <v>1066</v>
      </c>
      <c r="G1051" t="str">
        <f t="shared" si="16"/>
        <v>May</v>
      </c>
    </row>
    <row r="1052" spans="1:7">
      <c r="A1052" s="157" t="s">
        <v>485</v>
      </c>
      <c r="B1052" s="144" t="s">
        <v>127</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208</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208</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127</v>
      </c>
      <c r="C1067" s="56">
        <v>45782</v>
      </c>
      <c r="D1067" s="158">
        <v>1053</v>
      </c>
      <c r="F1067" s="43" t="s">
        <v>1076</v>
      </c>
      <c r="G1067" t="str">
        <f t="shared" si="17"/>
        <v>May</v>
      </c>
    </row>
    <row r="1068" spans="1:7">
      <c r="A1068" s="157" t="s">
        <v>487</v>
      </c>
      <c r="B1068" s="324" t="s">
        <v>127</v>
      </c>
      <c r="C1068" s="56">
        <v>45782</v>
      </c>
      <c r="D1068" s="43">
        <v>575</v>
      </c>
      <c r="F1068" s="43" t="s">
        <v>1077</v>
      </c>
      <c r="G1068" t="str">
        <f t="shared" si="17"/>
        <v>May</v>
      </c>
    </row>
    <row r="1069" spans="1:7">
      <c r="A1069" s="358" t="s">
        <v>455</v>
      </c>
      <c r="B1069" s="362" t="s">
        <v>127</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208</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127</v>
      </c>
      <c r="C1078" s="56">
        <v>45783</v>
      </c>
      <c r="D1078" s="43">
        <v>812</v>
      </c>
      <c r="F1078" s="43" t="s">
        <v>1083</v>
      </c>
      <c r="G1078" t="str">
        <f t="shared" si="18"/>
        <v>May</v>
      </c>
    </row>
    <row r="1079" spans="1:7">
      <c r="A1079" s="157" t="s">
        <v>487</v>
      </c>
      <c r="B1079" s="324" t="s">
        <v>127</v>
      </c>
      <c r="C1079" s="56">
        <v>45783</v>
      </c>
      <c r="D1079" s="158">
        <v>1847</v>
      </c>
      <c r="F1079" s="43" t="s">
        <v>1084</v>
      </c>
      <c r="G1079" t="str">
        <f t="shared" si="18"/>
        <v>May</v>
      </c>
    </row>
    <row r="1080" spans="1:7">
      <c r="A1080" s="358" t="s">
        <v>483</v>
      </c>
      <c r="B1080" s="362" t="s">
        <v>127</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208</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127</v>
      </c>
      <c r="C1089" s="56">
        <v>45784</v>
      </c>
      <c r="D1089" s="158">
        <v>1052</v>
      </c>
      <c r="F1089" s="43" t="s">
        <v>1088</v>
      </c>
      <c r="G1089" t="str">
        <f>TEXT(C1089,"mmmm")</f>
        <v>May</v>
      </c>
    </row>
    <row r="1090" spans="1:7">
      <c r="A1090" s="358" t="s">
        <v>483</v>
      </c>
      <c r="B1090" s="362" t="s">
        <v>127</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208</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127</v>
      </c>
      <c r="C1100" s="56">
        <v>45785</v>
      </c>
      <c r="D1100" s="158">
        <v>1483</v>
      </c>
      <c r="F1100" s="43" t="s">
        <v>1094</v>
      </c>
      <c r="G1100" t="str">
        <f t="shared" si="19"/>
        <v>May</v>
      </c>
    </row>
    <row r="1101" spans="1:7">
      <c r="A1101" s="358" t="s">
        <v>487</v>
      </c>
      <c r="B1101" s="310" t="s">
        <v>127</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127</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127</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127</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127</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208</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208</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127</v>
      </c>
      <c r="C1148" s="56">
        <v>45796</v>
      </c>
      <c r="D1148" s="43">
        <v>270</v>
      </c>
      <c r="F1148" s="43" t="s">
        <v>833</v>
      </c>
      <c r="G1148" t="str">
        <f t="shared" si="21"/>
        <v>May</v>
      </c>
    </row>
    <row r="1149" spans="1:7">
      <c r="A1149" s="358" t="s">
        <v>325</v>
      </c>
      <c r="B1149" s="310" t="s">
        <v>127</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208</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127</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127</v>
      </c>
      <c r="C1164" s="56">
        <v>45798</v>
      </c>
      <c r="D1164" s="43">
        <v>678</v>
      </c>
      <c r="E1164" s="327">
        <v>2850</v>
      </c>
      <c r="F1164" s="43" t="s">
        <v>1125</v>
      </c>
      <c r="G1164" t="str">
        <f t="shared" si="21"/>
        <v>May</v>
      </c>
    </row>
    <row r="1165" spans="1:7">
      <c r="A1165" s="358" t="s">
        <v>325</v>
      </c>
      <c r="B1165" s="310" t="s">
        <v>127</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208</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127</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127</v>
      </c>
      <c r="C1183" s="56">
        <v>45804</v>
      </c>
      <c r="D1183" s="43">
        <v>948</v>
      </c>
      <c r="F1183" s="43" t="s">
        <v>1134</v>
      </c>
      <c r="G1183" t="str">
        <f t="shared" si="21"/>
        <v>May</v>
      </c>
    </row>
    <row r="1184" spans="1:7">
      <c r="A1184" s="310" t="s">
        <v>440</v>
      </c>
      <c r="B1184" s="310" t="s">
        <v>127</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127</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127</v>
      </c>
      <c r="C1195" s="56">
        <v>45806</v>
      </c>
      <c r="D1195" s="158">
        <v>2248</v>
      </c>
      <c r="F1195" s="43" t="s">
        <v>1139</v>
      </c>
      <c r="G1195" t="str">
        <f t="shared" si="22"/>
        <v>May</v>
      </c>
    </row>
    <row r="1196" spans="1:7">
      <c r="A1196" s="324" t="s">
        <v>325</v>
      </c>
      <c r="B1196" s="313" t="s">
        <v>127</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127</v>
      </c>
      <c r="C1203" s="56">
        <v>45810</v>
      </c>
      <c r="D1203" s="43">
        <v>800</v>
      </c>
      <c r="G1203" t="s">
        <v>1142</v>
      </c>
    </row>
    <row r="1204" spans="1:7">
      <c r="A1204" s="362" t="s">
        <v>290</v>
      </c>
      <c r="B1204" s="313" t="s">
        <v>714</v>
      </c>
      <c r="C1204" s="56">
        <v>45810</v>
      </c>
      <c r="D1204" s="43">
        <v>275</v>
      </c>
      <c r="G1204" t="s">
        <v>1142</v>
      </c>
    </row>
    <row r="1205" spans="1:7">
      <c r="A1205" s="362" t="s">
        <v>325</v>
      </c>
      <c r="B1205" s="144" t="s">
        <v>127</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127</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127</v>
      </c>
      <c r="C1218" s="56">
        <v>45812</v>
      </c>
      <c r="D1218" s="158">
        <v>1401</v>
      </c>
      <c r="G1218" t="s">
        <v>1142</v>
      </c>
    </row>
    <row r="1219" spans="1:7">
      <c r="A1219" s="362" t="s">
        <v>290</v>
      </c>
      <c r="B1219" s="310" t="s">
        <v>714</v>
      </c>
      <c r="C1219" s="56">
        <v>45812</v>
      </c>
      <c r="D1219" s="43">
        <v>310</v>
      </c>
      <c r="G1219" t="s">
        <v>1142</v>
      </c>
    </row>
    <row r="1220" spans="1:7">
      <c r="A1220" s="362" t="s">
        <v>489</v>
      </c>
      <c r="B1220" s="313" t="s">
        <v>127</v>
      </c>
      <c r="C1220" s="56">
        <v>45812</v>
      </c>
      <c r="D1220" s="43">
        <v>610</v>
      </c>
      <c r="F1220" s="43" t="s">
        <v>1148</v>
      </c>
      <c r="G1220" t="s">
        <v>1142</v>
      </c>
    </row>
    <row r="1221" spans="1:7">
      <c r="A1221" s="358" t="s">
        <v>325</v>
      </c>
      <c r="B1221" s="310" t="s">
        <v>127</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127</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127</v>
      </c>
      <c r="C1230" s="56">
        <v>45817</v>
      </c>
      <c r="D1230" s="158">
        <v>1100</v>
      </c>
      <c r="G1230" t="s">
        <v>1142</v>
      </c>
    </row>
    <row r="1231" spans="1:7">
      <c r="A1231" s="310" t="s">
        <v>502</v>
      </c>
      <c r="B1231" s="310" t="s">
        <v>127</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127</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127</v>
      </c>
      <c r="C1238" s="56">
        <v>45819</v>
      </c>
      <c r="D1238" s="158">
        <v>1975</v>
      </c>
      <c r="F1238" s="43" t="s">
        <v>1140</v>
      </c>
      <c r="G1238" t="s">
        <v>1142</v>
      </c>
    </row>
    <row r="1239" spans="1:7">
      <c r="A1239" s="378" t="s">
        <v>440</v>
      </c>
      <c r="B1239" s="311" t="s">
        <v>127</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127</v>
      </c>
      <c r="C1241" s="56">
        <v>45820</v>
      </c>
      <c r="D1241" s="158">
        <v>1395</v>
      </c>
      <c r="F1241" s="43" t="s">
        <v>1140</v>
      </c>
      <c r="G1241" t="s">
        <v>1142</v>
      </c>
    </row>
    <row r="1242" spans="1:7">
      <c r="A1242" s="386" t="s">
        <v>495</v>
      </c>
      <c r="B1242" s="253" t="s">
        <v>127</v>
      </c>
      <c r="C1242" s="56">
        <v>45820</v>
      </c>
      <c r="F1242" s="43" t="s">
        <v>838</v>
      </c>
      <c r="G1242" t="s">
        <v>1142</v>
      </c>
    </row>
    <row r="1243" spans="1:7">
      <c r="A1243" s="151" t="s">
        <v>290</v>
      </c>
      <c r="B1243" s="385" t="s">
        <v>714</v>
      </c>
      <c r="C1243" s="56">
        <v>45820</v>
      </c>
      <c r="D1243" s="43">
        <v>395</v>
      </c>
      <c r="G1243" t="s">
        <v>1142</v>
      </c>
    </row>
    <row r="1244" spans="1:7">
      <c r="A1244" s="322" t="s">
        <v>495</v>
      </c>
      <c r="B1244" s="312" t="s">
        <v>127</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127</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127</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127</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127</v>
      </c>
      <c r="C1256" s="56">
        <v>45825</v>
      </c>
      <c r="D1256" s="158">
        <v>1465</v>
      </c>
      <c r="F1256" s="43" t="s">
        <v>1159</v>
      </c>
      <c r="G1256" t="s">
        <v>1142</v>
      </c>
    </row>
    <row r="1257" spans="1:7">
      <c r="A1257" s="317" t="s">
        <v>440</v>
      </c>
      <c r="B1257" s="317" t="s">
        <v>127</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127</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261</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127</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127</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127</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127</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127</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127</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127</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127</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127</v>
      </c>
      <c r="C1293" s="56">
        <v>45834</v>
      </c>
      <c r="D1293" s="158">
        <v>1296</v>
      </c>
      <c r="F1293" s="43" t="s">
        <v>1159</v>
      </c>
      <c r="G1293" t="s">
        <v>1142</v>
      </c>
    </row>
    <row r="1294" spans="1:7">
      <c r="A1294" s="310" t="s">
        <v>624</v>
      </c>
      <c r="B1294" s="310" t="s">
        <v>127</v>
      </c>
      <c r="C1294" s="56">
        <v>45834</v>
      </c>
      <c r="F1294" s="317" t="s">
        <v>1170</v>
      </c>
      <c r="G1294" t="s">
        <v>1142</v>
      </c>
    </row>
    <row r="1295" spans="1:7">
      <c r="A1295" s="144" t="s">
        <v>274</v>
      </c>
      <c r="B1295" s="323" t="s">
        <v>70</v>
      </c>
      <c r="C1295" s="56">
        <v>45834</v>
      </c>
      <c r="D1295" s="43">
        <v>112</v>
      </c>
      <c r="F1295" s="43" t="s">
        <v>821</v>
      </c>
      <c r="G1295" t="s">
        <v>1142</v>
      </c>
    </row>
    <row r="1296" spans="1:7">
      <c r="A1296" s="310" t="s">
        <v>261</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127</v>
      </c>
      <c r="C1300" s="56">
        <v>45835</v>
      </c>
      <c r="E1300" s="327">
        <v>1605</v>
      </c>
      <c r="F1300" s="144" t="s">
        <v>1172</v>
      </c>
      <c r="G1300" t="s">
        <v>1142</v>
      </c>
    </row>
    <row r="1301" spans="1:7">
      <c r="A1301" s="144" t="s">
        <v>261</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127</v>
      </c>
      <c r="C1306" s="56">
        <v>45839</v>
      </c>
      <c r="E1306" s="142">
        <v>53</v>
      </c>
      <c r="F1306" s="43" t="s">
        <v>1176</v>
      </c>
      <c r="G1306" t="s">
        <v>1175</v>
      </c>
    </row>
    <row r="1307" spans="1:7">
      <c r="A1307" s="359" t="s">
        <v>602</v>
      </c>
      <c r="B1307" s="321" t="s">
        <v>127</v>
      </c>
      <c r="C1307" s="56">
        <v>45839</v>
      </c>
      <c r="E1307" s="327">
        <v>10059</v>
      </c>
      <c r="F1307" s="43" t="s">
        <v>1177</v>
      </c>
    </row>
    <row r="1308" spans="1:7">
      <c r="A1308" s="144" t="s">
        <v>261</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127</v>
      </c>
      <c r="C1312" s="56">
        <v>45840</v>
      </c>
      <c r="D1312" s="43">
        <v>355</v>
      </c>
      <c r="F1312" s="43" t="s">
        <v>775</v>
      </c>
      <c r="G1312" t="s">
        <v>1175</v>
      </c>
    </row>
    <row r="1313" spans="1:7">
      <c r="A1313" s="310" t="s">
        <v>602</v>
      </c>
      <c r="B1313" s="310" t="s">
        <v>127</v>
      </c>
      <c r="C1313" s="56">
        <v>45840</v>
      </c>
      <c r="F1313" s="310" t="s">
        <v>838</v>
      </c>
      <c r="G1313" t="s">
        <v>1175</v>
      </c>
    </row>
    <row r="1314" spans="1:7">
      <c r="A1314" s="144" t="s">
        <v>261</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70</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127</v>
      </c>
      <c r="C1320" s="56">
        <v>45845</v>
      </c>
      <c r="D1320" s="43">
        <v>846</v>
      </c>
      <c r="G1320" t="s">
        <v>1175</v>
      </c>
    </row>
    <row r="1321" spans="1:7">
      <c r="A1321" s="310" t="s">
        <v>284</v>
      </c>
      <c r="B1321" s="310" t="s">
        <v>127</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127</v>
      </c>
      <c r="C1324" s="56">
        <v>45846</v>
      </c>
      <c r="D1324" s="43">
        <v>827</v>
      </c>
      <c r="F1324" s="43" t="s">
        <v>1182</v>
      </c>
      <c r="G1324" t="s">
        <v>1175</v>
      </c>
    </row>
    <row r="1325" spans="1:7">
      <c r="A1325" s="414" t="s">
        <v>284</v>
      </c>
      <c r="B1325" s="416" t="s">
        <v>127</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127</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127</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127</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127</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127</v>
      </c>
      <c r="C1352" s="56">
        <v>45859</v>
      </c>
      <c r="D1352" s="158">
        <v>1070</v>
      </c>
      <c r="F1352" s="43" t="s">
        <v>773</v>
      </c>
      <c r="G1352" t="s">
        <v>1175</v>
      </c>
    </row>
    <row r="1353" spans="1:7">
      <c r="A1353" s="434" t="s">
        <v>610</v>
      </c>
      <c r="B1353" s="435" t="s">
        <v>127</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127</v>
      </c>
      <c r="C1356" s="56">
        <v>45860</v>
      </c>
      <c r="D1356" s="158">
        <v>1224</v>
      </c>
      <c r="F1356" s="43" t="s">
        <v>1191</v>
      </c>
      <c r="G1356" t="s">
        <v>1175</v>
      </c>
    </row>
    <row r="1357" spans="1:7">
      <c r="A1357" s="311" t="s">
        <v>610</v>
      </c>
      <c r="B1357" s="310" t="s">
        <v>127</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208</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127</v>
      </c>
      <c r="C1365" s="56">
        <v>45861</v>
      </c>
      <c r="D1365" s="43">
        <v>235</v>
      </c>
      <c r="F1365" s="43" t="s">
        <v>1193</v>
      </c>
      <c r="G1365" t="s">
        <v>1175</v>
      </c>
    </row>
    <row r="1366" spans="1:7">
      <c r="A1366" s="311" t="s">
        <v>610</v>
      </c>
      <c r="B1366" s="310" t="s">
        <v>127</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127</v>
      </c>
      <c r="C1368" s="56">
        <v>45861</v>
      </c>
      <c r="D1368" s="43">
        <v>363</v>
      </c>
      <c r="F1368" s="43" t="s">
        <v>1195</v>
      </c>
      <c r="G1368" t="s">
        <v>1175</v>
      </c>
    </row>
    <row r="1369" spans="1:7">
      <c r="A1369" s="144" t="s">
        <v>281</v>
      </c>
      <c r="B1369" s="144" t="s">
        <v>127</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127</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208</v>
      </c>
      <c r="C1376" s="56">
        <v>45862</v>
      </c>
      <c r="F1376" s="43" t="s">
        <v>1201</v>
      </c>
      <c r="G1376" t="s">
        <v>1175</v>
      </c>
    </row>
    <row r="1377" spans="1:7">
      <c r="A1377" s="144" t="s">
        <v>281</v>
      </c>
      <c r="B1377" s="144" t="s">
        <v>127</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127</v>
      </c>
      <c r="C1382" s="56">
        <v>45863</v>
      </c>
      <c r="F1382" s="310" t="s">
        <v>1204</v>
      </c>
      <c r="G1382" t="s">
        <v>1175</v>
      </c>
    </row>
    <row r="1383" spans="1:7">
      <c r="A1383" s="144" t="s">
        <v>608</v>
      </c>
      <c r="B1383" s="310" t="s">
        <v>127</v>
      </c>
      <c r="C1383" s="56">
        <v>45863</v>
      </c>
      <c r="F1383" s="313" t="s">
        <v>1204</v>
      </c>
      <c r="G1383" t="s">
        <v>1175</v>
      </c>
    </row>
    <row r="1384" spans="1:7">
      <c r="A1384" s="311" t="s">
        <v>618</v>
      </c>
      <c r="B1384" s="311" t="s">
        <v>127</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127</v>
      </c>
      <c r="C1388" s="56">
        <v>45866</v>
      </c>
      <c r="D1388" s="43">
        <v>817</v>
      </c>
      <c r="G1388" t="s">
        <v>1175</v>
      </c>
    </row>
    <row r="1389" spans="1:7">
      <c r="A1389" s="144" t="s">
        <v>612</v>
      </c>
      <c r="B1389" s="310" t="s">
        <v>127</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127</v>
      </c>
      <c r="C1394" s="56">
        <v>45867</v>
      </c>
      <c r="E1394" s="327">
        <v>5590</v>
      </c>
      <c r="F1394" s="43" t="s">
        <v>1207</v>
      </c>
      <c r="G1394" t="s">
        <v>1175</v>
      </c>
    </row>
    <row r="1395" spans="1:7">
      <c r="A1395" s="452" t="s">
        <v>612</v>
      </c>
      <c r="B1395" s="454" t="s">
        <v>127</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127</v>
      </c>
      <c r="C1398" s="56">
        <v>45868</v>
      </c>
      <c r="D1398" s="43">
        <v>902</v>
      </c>
      <c r="G1398" t="s">
        <v>1175</v>
      </c>
    </row>
    <row r="1399" spans="1:7">
      <c r="A1399" s="310" t="s">
        <v>281</v>
      </c>
      <c r="B1399" s="310" t="s">
        <v>127</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222</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127</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127</v>
      </c>
      <c r="C1413" s="56">
        <v>45873</v>
      </c>
      <c r="D1413" s="43">
        <v>918</v>
      </c>
      <c r="G1413" t="s">
        <v>1214</v>
      </c>
    </row>
    <row r="1414" spans="1:7">
      <c r="A1414" s="317" t="s">
        <v>287</v>
      </c>
      <c r="B1414" s="317" t="s">
        <v>127</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127</v>
      </c>
      <c r="C1417" s="56">
        <v>45875</v>
      </c>
      <c r="D1417" s="158">
        <v>1964</v>
      </c>
      <c r="G1417" t="s">
        <v>1214</v>
      </c>
    </row>
    <row r="1418" spans="1:7">
      <c r="A1418" s="598" t="s">
        <v>277</v>
      </c>
      <c r="B1418" s="317" t="s">
        <v>266</v>
      </c>
      <c r="C1418" s="56">
        <v>45875</v>
      </c>
      <c r="D1418" s="43">
        <v>840</v>
      </c>
      <c r="G1418" t="s">
        <v>1214</v>
      </c>
    </row>
    <row r="1419" spans="1:7">
      <c r="A1419" s="144" t="s">
        <v>222</v>
      </c>
      <c r="B1419" s="599" t="s">
        <v>266</v>
      </c>
      <c r="C1419" s="56">
        <v>45875</v>
      </c>
      <c r="F1419" s="43" t="s">
        <v>1217</v>
      </c>
      <c r="G1419" t="s">
        <v>1214</v>
      </c>
    </row>
    <row r="1420" spans="1:7">
      <c r="A1420" s="401" t="s">
        <v>287</v>
      </c>
      <c r="B1420" s="435" t="s">
        <v>127</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127</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127</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127</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127</v>
      </c>
      <c r="C1432" s="56">
        <v>45881</v>
      </c>
      <c r="D1432" s="158">
        <v>1154</v>
      </c>
      <c r="G1432" t="s">
        <v>1214</v>
      </c>
    </row>
    <row r="1433" spans="1:7">
      <c r="A1433" s="244" t="s">
        <v>640</v>
      </c>
      <c r="B1433" s="133" t="s">
        <v>714</v>
      </c>
      <c r="C1433" s="56">
        <v>45881</v>
      </c>
      <c r="D1433" s="43">
        <v>380</v>
      </c>
      <c r="G1433" t="s">
        <v>1214</v>
      </c>
    </row>
    <row r="1434" spans="1:7">
      <c r="A1434" s="93" t="s">
        <v>656</v>
      </c>
      <c r="B1434" s="173" t="s">
        <v>127</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127</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127</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127</v>
      </c>
      <c r="C1441" s="56">
        <v>45882</v>
      </c>
      <c r="D1441" s="158">
        <v>1031</v>
      </c>
      <c r="F1441" s="43" t="s">
        <v>1221</v>
      </c>
      <c r="G1441" t="s">
        <v>1214</v>
      </c>
    </row>
    <row r="1442" spans="1:7">
      <c r="A1442" s="311" t="s">
        <v>656</v>
      </c>
      <c r="B1442" s="311" t="s">
        <v>127</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127</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127</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127</v>
      </c>
      <c r="C1463" s="56">
        <v>45888</v>
      </c>
      <c r="D1463" s="158">
        <v>1456</v>
      </c>
      <c r="G1463" t="s">
        <v>1214</v>
      </c>
    </row>
    <row r="1464" spans="1:7">
      <c r="A1464" s="321" t="s">
        <v>646</v>
      </c>
      <c r="B1464" s="321" t="s">
        <v>714</v>
      </c>
      <c r="C1464" s="56">
        <v>45888</v>
      </c>
      <c r="D1464" s="43">
        <v>416</v>
      </c>
      <c r="G1464" t="s">
        <v>1214</v>
      </c>
    </row>
    <row r="1465" spans="1:7">
      <c r="A1465" s="570" t="s">
        <v>296</v>
      </c>
      <c r="B1465" s="317" t="s">
        <v>127</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222</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127</v>
      </c>
      <c r="C1471" s="56">
        <v>45889</v>
      </c>
      <c r="D1471" s="158">
        <v>1420</v>
      </c>
      <c r="G1471" t="s">
        <v>1214</v>
      </c>
    </row>
    <row r="1472" spans="1:7">
      <c r="A1472" s="244" t="s">
        <v>646</v>
      </c>
      <c r="B1472" s="133" t="s">
        <v>714</v>
      </c>
      <c r="C1472" s="56">
        <v>45889</v>
      </c>
      <c r="D1472" s="43">
        <v>216</v>
      </c>
      <c r="G1472" t="s">
        <v>1214</v>
      </c>
    </row>
    <row r="1473" spans="1:7">
      <c r="A1473" s="636" t="s">
        <v>296</v>
      </c>
      <c r="B1473" s="328" t="s">
        <v>127</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127</v>
      </c>
      <c r="C1478" s="56">
        <v>45890</v>
      </c>
      <c r="D1478" s="158">
        <v>1170</v>
      </c>
      <c r="G1478" t="s">
        <v>1214</v>
      </c>
    </row>
    <row r="1479" spans="1:7">
      <c r="A1479" s="244" t="s">
        <v>646</v>
      </c>
      <c r="B1479" s="133" t="s">
        <v>714</v>
      </c>
      <c r="C1479" s="56">
        <v>45890</v>
      </c>
      <c r="F1479" s="43" t="s">
        <v>971</v>
      </c>
      <c r="G1479" t="s">
        <v>1214</v>
      </c>
    </row>
    <row r="1480" spans="1:7">
      <c r="A1480" s="636" t="s">
        <v>296</v>
      </c>
      <c r="B1480" s="328" t="s">
        <v>127</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127</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127</v>
      </c>
      <c r="C1492" s="56">
        <v>45894</v>
      </c>
      <c r="D1492" s="43">
        <v>809</v>
      </c>
      <c r="G1492" t="s">
        <v>1214</v>
      </c>
    </row>
    <row r="1493" spans="1:7">
      <c r="A1493" s="244" t="s">
        <v>643</v>
      </c>
      <c r="B1493" s="133" t="s">
        <v>714</v>
      </c>
      <c r="C1493" s="56">
        <v>45894</v>
      </c>
      <c r="F1493" s="317" t="s">
        <v>1235</v>
      </c>
      <c r="G1493" t="s">
        <v>1214</v>
      </c>
    </row>
    <row r="1494" spans="1:7">
      <c r="A1494" s="636" t="s">
        <v>299</v>
      </c>
      <c r="B1494" s="328" t="s">
        <v>127</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127</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127</v>
      </c>
      <c r="C1502" s="56">
        <v>45895</v>
      </c>
      <c r="D1502" s="43">
        <v>558</v>
      </c>
      <c r="F1502" s="350" t="s">
        <v>771</v>
      </c>
      <c r="G1502" t="s">
        <v>1214</v>
      </c>
    </row>
    <row r="1503" spans="1:7">
      <c r="A1503" s="715" t="s">
        <v>310</v>
      </c>
      <c r="B1503" s="43" t="s">
        <v>127</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127</v>
      </c>
      <c r="C1509" s="56">
        <v>45896</v>
      </c>
      <c r="D1509" s="158">
        <v>1248</v>
      </c>
      <c r="F1509" s="43" t="s">
        <v>1241</v>
      </c>
      <c r="G1509" t="s">
        <v>1214</v>
      </c>
    </row>
    <row r="1510" spans="1:7">
      <c r="A1510" s="715" t="s">
        <v>310</v>
      </c>
      <c r="B1510" s="43" t="s">
        <v>127</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127</v>
      </c>
      <c r="C1516" s="56">
        <v>45897</v>
      </c>
      <c r="D1516" s="158">
        <v>1453</v>
      </c>
      <c r="F1516" s="43" t="s">
        <v>1245</v>
      </c>
      <c r="G1516" t="s">
        <v>1214</v>
      </c>
    </row>
    <row r="1517" spans="1:7">
      <c r="A1517" s="69" t="s">
        <v>316</v>
      </c>
      <c r="B1517" s="43" t="s">
        <v>127</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127</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127</v>
      </c>
      <c r="C1535" s="56">
        <v>45903</v>
      </c>
      <c r="D1535" s="158">
        <v>1491</v>
      </c>
      <c r="F1535" s="43" t="s">
        <v>1258</v>
      </c>
      <c r="G1535" t="s">
        <v>1252</v>
      </c>
    </row>
    <row r="1536" spans="1:7">
      <c r="A1536" s="321" t="s">
        <v>299</v>
      </c>
      <c r="B1536" s="321" t="s">
        <v>127</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127</v>
      </c>
      <c r="C1543" s="56">
        <v>45904</v>
      </c>
      <c r="D1543" s="158">
        <v>1549</v>
      </c>
      <c r="F1543" s="43" t="s">
        <v>1264</v>
      </c>
      <c r="G1543" t="s">
        <v>1252</v>
      </c>
    </row>
    <row r="1544" spans="1:7">
      <c r="A1544" s="715" t="s">
        <v>294</v>
      </c>
      <c r="B1544" s="43" t="s">
        <v>127</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127</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127</v>
      </c>
      <c r="C1553" s="56">
        <v>45908</v>
      </c>
      <c r="D1553" s="158">
        <v>2498</v>
      </c>
      <c r="G1553" t="s">
        <v>1252</v>
      </c>
    </row>
    <row r="1554" spans="1:7">
      <c r="A1554" s="69" t="s">
        <v>321</v>
      </c>
      <c r="B1554" s="812" t="s">
        <v>127</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127</v>
      </c>
      <c r="C1556" s="56">
        <v>45909</v>
      </c>
      <c r="D1556" s="158">
        <v>1192</v>
      </c>
      <c r="F1556" s="43" t="s">
        <v>1272</v>
      </c>
      <c r="G1556" t="s">
        <v>1252</v>
      </c>
    </row>
    <row r="1557" spans="1:7">
      <c r="A1557" s="69" t="s">
        <v>651</v>
      </c>
      <c r="B1557" s="812" t="s">
        <v>127</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127</v>
      </c>
      <c r="C1560" s="56">
        <v>45910</v>
      </c>
      <c r="D1560" s="158">
        <v>1925</v>
      </c>
      <c r="G1560" t="s">
        <v>1252</v>
      </c>
    </row>
    <row r="1561" spans="1:7">
      <c r="A1561" s="69" t="s">
        <v>651</v>
      </c>
      <c r="B1561" s="812" t="s">
        <v>1133</v>
      </c>
      <c r="C1561" s="56">
        <v>45910</v>
      </c>
      <c r="D1561" s="43">
        <v>333</v>
      </c>
      <c r="G1561" t="s">
        <v>1252</v>
      </c>
    </row>
    <row r="1562" spans="1:7">
      <c r="A1562" s="843" t="s">
        <v>319</v>
      </c>
      <c r="B1562" s="133" t="s">
        <v>127</v>
      </c>
      <c r="C1562" s="56">
        <v>45910</v>
      </c>
      <c r="D1562" s="43">
        <v>740</v>
      </c>
      <c r="F1562" s="43" t="s">
        <v>1274</v>
      </c>
      <c r="G1562" t="s">
        <v>1252</v>
      </c>
    </row>
    <row r="1563" spans="1:7">
      <c r="A1563" s="731" t="s">
        <v>219</v>
      </c>
      <c r="B1563" s="735" t="s">
        <v>220</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219</v>
      </c>
      <c r="B1570" s="253" t="s">
        <v>220</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219</v>
      </c>
      <c r="B1574" s="253" t="s">
        <v>220</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127</v>
      </c>
      <c r="C1577" s="56">
        <v>45915</v>
      </c>
      <c r="D1577" s="158">
        <v>1238</v>
      </c>
      <c r="F1577" s="69"/>
      <c r="G1577" t="s">
        <v>1252</v>
      </c>
    </row>
    <row r="1578" spans="1:7">
      <c r="A1578" s="811" t="s">
        <v>398</v>
      </c>
      <c r="B1578" s="133" t="s">
        <v>714</v>
      </c>
      <c r="C1578" s="56">
        <v>45915</v>
      </c>
      <c r="D1578" s="43">
        <v>711</v>
      </c>
      <c r="F1578" s="69"/>
      <c r="G1578" t="s">
        <v>1252</v>
      </c>
    </row>
    <row r="1579" spans="1:7">
      <c r="A1579" s="137" t="s">
        <v>219</v>
      </c>
      <c r="B1579" s="253" t="s">
        <v>220</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127</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127</v>
      </c>
      <c r="C1584" s="56">
        <v>45916</v>
      </c>
      <c r="D1584" s="158">
        <v>1808</v>
      </c>
      <c r="F1584" s="864"/>
      <c r="G1584" t="s">
        <v>1252</v>
      </c>
    </row>
    <row r="1585" spans="1:7">
      <c r="A1585" s="137" t="s">
        <v>219</v>
      </c>
      <c r="B1585" s="253" t="s">
        <v>220</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225</v>
      </c>
      <c r="B1588" s="144" t="s">
        <v>223</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127</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127</v>
      </c>
      <c r="C1592" s="56">
        <v>45917</v>
      </c>
      <c r="F1592" s="864" t="s">
        <v>1282</v>
      </c>
      <c r="G1592" t="s">
        <v>1252</v>
      </c>
    </row>
    <row r="1593" spans="1:7">
      <c r="A1593" s="137" t="s">
        <v>219</v>
      </c>
      <c r="B1593" s="144" t="s">
        <v>220</v>
      </c>
      <c r="C1593" s="56">
        <v>45917</v>
      </c>
      <c r="D1593" s="43">
        <v>863</v>
      </c>
      <c r="F1593" s="864"/>
      <c r="G1593" t="s">
        <v>1252</v>
      </c>
    </row>
    <row r="1594" spans="1:7">
      <c r="A1594" s="870" t="s">
        <v>225</v>
      </c>
      <c r="B1594" s="311" t="s">
        <v>223</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127</v>
      </c>
      <c r="C1599" s="56">
        <v>45918</v>
      </c>
      <c r="D1599" s="43">
        <v>361</v>
      </c>
      <c r="F1599" s="864" t="s">
        <v>1285</v>
      </c>
      <c r="G1599" t="s">
        <v>1252</v>
      </c>
    </row>
    <row r="1600" spans="1:7">
      <c r="A1600" s="69" t="s">
        <v>302</v>
      </c>
      <c r="B1600" s="812" t="s">
        <v>127</v>
      </c>
      <c r="C1600" s="56">
        <v>45918</v>
      </c>
      <c r="D1600" s="158">
        <v>1204</v>
      </c>
      <c r="F1600" s="864" t="s">
        <v>1286</v>
      </c>
      <c r="G1600" t="s">
        <v>1252</v>
      </c>
    </row>
    <row r="1601" spans="1:7">
      <c r="A1601" s="69" t="s">
        <v>305</v>
      </c>
      <c r="B1601" s="812" t="s">
        <v>127</v>
      </c>
      <c r="C1601" s="56">
        <v>45918</v>
      </c>
      <c r="D1601" s="158">
        <v>562</v>
      </c>
      <c r="F1601" s="864"/>
      <c r="G1601" t="s">
        <v>1252</v>
      </c>
    </row>
    <row r="1602" spans="1:7">
      <c r="A1602" s="69" t="s">
        <v>308</v>
      </c>
      <c r="B1602" s="812" t="s">
        <v>127</v>
      </c>
      <c r="C1602" s="56">
        <v>45918</v>
      </c>
      <c r="D1602" s="158">
        <v>754</v>
      </c>
      <c r="F1602" s="864" t="s">
        <v>1287</v>
      </c>
      <c r="G1602" t="s">
        <v>1252</v>
      </c>
    </row>
    <row r="1603" spans="1:7">
      <c r="A1603" s="137" t="s">
        <v>219</v>
      </c>
      <c r="B1603" s="253" t="s">
        <v>220</v>
      </c>
      <c r="C1603" s="56">
        <v>45918</v>
      </c>
      <c r="D1603" s="43">
        <v>499</v>
      </c>
      <c r="F1603" s="864"/>
      <c r="G1603" t="s">
        <v>1252</v>
      </c>
    </row>
    <row r="1604" spans="1:7">
      <c r="A1604" s="760" t="s">
        <v>225</v>
      </c>
      <c r="B1604" s="144" t="s">
        <v>223</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219</v>
      </c>
      <c r="B1608" s="253" t="s">
        <v>220</v>
      </c>
      <c r="C1608" s="56">
        <v>45919</v>
      </c>
      <c r="D1608" s="43">
        <v>475</v>
      </c>
      <c r="F1608" s="864"/>
      <c r="G1608" t="s">
        <v>1252</v>
      </c>
    </row>
    <row r="1609" spans="1:7">
      <c r="A1609" s="760" t="s">
        <v>225</v>
      </c>
      <c r="B1609" s="144" t="s">
        <v>223</v>
      </c>
      <c r="C1609" s="56">
        <v>45919</v>
      </c>
      <c r="F1609" s="350" t="s">
        <v>971</v>
      </c>
      <c r="G1609" t="s">
        <v>1252</v>
      </c>
    </row>
    <row r="1610" spans="1:7">
      <c r="A1610" s="811" t="s">
        <v>755</v>
      </c>
      <c r="B1610" s="133" t="s">
        <v>127</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127</v>
      </c>
      <c r="C1613" s="56">
        <v>45922</v>
      </c>
      <c r="D1613" s="43">
        <v>978</v>
      </c>
      <c r="F1613" s="864" t="s">
        <v>1291</v>
      </c>
      <c r="G1613" t="s">
        <v>1252</v>
      </c>
    </row>
    <row r="1614" spans="1:7">
      <c r="A1614" s="311" t="s">
        <v>308</v>
      </c>
      <c r="B1614" s="888" t="s">
        <v>127</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219</v>
      </c>
      <c r="B1616" s="144" t="s">
        <v>220</v>
      </c>
      <c r="C1616" s="56">
        <v>45922</v>
      </c>
      <c r="D1616" s="43">
        <v>839</v>
      </c>
      <c r="F1616" s="864"/>
      <c r="G1616" t="s">
        <v>1252</v>
      </c>
    </row>
    <row r="1617" spans="1:7">
      <c r="A1617" s="889" t="s">
        <v>225</v>
      </c>
      <c r="B1617" s="310" t="s">
        <v>223</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127</v>
      </c>
      <c r="C1622" s="56">
        <v>45923</v>
      </c>
      <c r="D1622" s="43">
        <v>675</v>
      </c>
      <c r="F1622" s="69"/>
      <c r="G1622" t="s">
        <v>1252</v>
      </c>
    </row>
    <row r="1623" spans="1:7">
      <c r="A1623" s="69" t="s">
        <v>130</v>
      </c>
      <c r="B1623" s="895" t="s">
        <v>127</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219</v>
      </c>
      <c r="B1625" s="253" t="s">
        <v>220</v>
      </c>
      <c r="C1625" s="56">
        <v>45923</v>
      </c>
      <c r="F1625" s="904" t="s">
        <v>1298</v>
      </c>
      <c r="G1625" t="s">
        <v>1252</v>
      </c>
    </row>
    <row r="1626" spans="1:7">
      <c r="A1626" s="760" t="s">
        <v>225</v>
      </c>
      <c r="B1626" s="899" t="s">
        <v>223</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208</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127</v>
      </c>
      <c r="C1631" s="349">
        <v>45924</v>
      </c>
      <c r="D1631" s="158">
        <v>1205</v>
      </c>
      <c r="F1631" s="69" t="s">
        <v>1299</v>
      </c>
      <c r="G1631" t="s">
        <v>1252</v>
      </c>
    </row>
    <row r="1632" spans="1:7">
      <c r="A1632" s="69" t="s">
        <v>130</v>
      </c>
      <c r="B1632" s="412" t="s">
        <v>127</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127</v>
      </c>
      <c r="C1634" s="56">
        <v>45924</v>
      </c>
      <c r="D1634" s="164"/>
      <c r="F1634" s="350" t="s">
        <v>1301</v>
      </c>
      <c r="G1634" t="s">
        <v>1252</v>
      </c>
    </row>
    <row r="1635" spans="1:7">
      <c r="A1635" s="69" t="s">
        <v>305</v>
      </c>
      <c r="B1635" s="894" t="s">
        <v>127</v>
      </c>
      <c r="C1635" s="56">
        <v>45924</v>
      </c>
      <c r="D1635" s="164">
        <v>170</v>
      </c>
      <c r="F1635" s="144" t="s">
        <v>1302</v>
      </c>
      <c r="G1635" t="s">
        <v>1252</v>
      </c>
    </row>
    <row r="1636" spans="1:7">
      <c r="A1636" s="907" t="s">
        <v>219</v>
      </c>
      <c r="B1636" s="416" t="s">
        <v>220</v>
      </c>
      <c r="C1636" s="357">
        <v>45924</v>
      </c>
      <c r="D1636" s="43">
        <v>616</v>
      </c>
      <c r="F1636" s="93"/>
      <c r="G1636" t="s">
        <v>1252</v>
      </c>
    </row>
    <row r="1637" spans="1:7">
      <c r="A1637" s="760" t="s">
        <v>225</v>
      </c>
      <c r="B1637" s="899" t="s">
        <v>223</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208</v>
      </c>
      <c r="C1639" s="56">
        <v>45924</v>
      </c>
      <c r="F1639" s="317" t="s">
        <v>1303</v>
      </c>
      <c r="G1639" t="s">
        <v>1252</v>
      </c>
    </row>
    <row r="1640" spans="1:7">
      <c r="A1640" s="968" t="s">
        <v>222</v>
      </c>
      <c r="B1640" s="133" t="s">
        <v>223</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127</v>
      </c>
      <c r="C1647" s="56">
        <v>45925</v>
      </c>
      <c r="D1647" s="158">
        <v>1000</v>
      </c>
      <c r="F1647" s="30"/>
      <c r="G1647" t="s">
        <v>1252</v>
      </c>
    </row>
    <row r="1648" spans="1:7">
      <c r="A1648" s="69" t="s">
        <v>130</v>
      </c>
      <c r="B1648" s="895" t="s">
        <v>127</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219</v>
      </c>
      <c r="B1651" s="253" t="s">
        <v>220</v>
      </c>
      <c r="C1651" s="56">
        <v>45925</v>
      </c>
      <c r="D1651" s="43">
        <v>969</v>
      </c>
      <c r="G1651" t="s">
        <v>1252</v>
      </c>
    </row>
    <row r="1652" spans="1:7">
      <c r="A1652" s="760" t="s">
        <v>225</v>
      </c>
      <c r="B1652" s="899" t="s">
        <v>223</v>
      </c>
      <c r="C1652" s="56">
        <v>45925</v>
      </c>
      <c r="F1652" s="144" t="s">
        <v>838</v>
      </c>
      <c r="G1652" t="s">
        <v>1252</v>
      </c>
    </row>
    <row r="1653" spans="1:7">
      <c r="A1653" s="160" t="s">
        <v>255</v>
      </c>
      <c r="B1653" s="253" t="s">
        <v>714</v>
      </c>
      <c r="C1653" s="56">
        <v>45925</v>
      </c>
      <c r="D1653" s="43">
        <v>399</v>
      </c>
      <c r="G1653" t="s">
        <v>1252</v>
      </c>
    </row>
    <row r="1654" spans="1:7">
      <c r="A1654" s="898" t="s">
        <v>761</v>
      </c>
      <c r="B1654" s="453" t="s">
        <v>208</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220</v>
      </c>
      <c r="C1657" s="56">
        <v>45926</v>
      </c>
      <c r="D1657" s="43">
        <v>300</v>
      </c>
      <c r="G1657" t="s">
        <v>1252</v>
      </c>
    </row>
    <row r="1658" spans="1:7">
      <c r="A1658" s="310" t="s">
        <v>762</v>
      </c>
      <c r="B1658" s="871" t="s">
        <v>1310</v>
      </c>
      <c r="C1658" s="56">
        <v>45926</v>
      </c>
      <c r="D1658" s="43">
        <v>364</v>
      </c>
      <c r="G1658" t="s">
        <v>1252</v>
      </c>
    </row>
    <row r="1659" spans="1:7">
      <c r="A1659" s="137" t="s">
        <v>219</v>
      </c>
      <c r="B1659" s="144" t="s">
        <v>220</v>
      </c>
      <c r="C1659" s="56">
        <v>45926</v>
      </c>
      <c r="D1659" s="43">
        <v>552</v>
      </c>
      <c r="G1659" t="s">
        <v>1252</v>
      </c>
    </row>
    <row r="1660" spans="1:7">
      <c r="A1660" s="889" t="s">
        <v>227</v>
      </c>
      <c r="B1660" s="310" t="s">
        <v>223</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130</v>
      </c>
      <c r="B1667" s="869" t="s">
        <v>127</v>
      </c>
      <c r="C1667" s="56">
        <v>45929</v>
      </c>
      <c r="G1667" t="s">
        <v>1252</v>
      </c>
    </row>
    <row r="1668" spans="1:7" ht="15">
      <c r="A1668" s="317" t="s">
        <v>133</v>
      </c>
      <c r="B1668" s="317" t="s">
        <v>127</v>
      </c>
      <c r="C1668" s="56">
        <v>45929</v>
      </c>
      <c r="D1668" s="43">
        <v>802</v>
      </c>
      <c r="G1668" t="s">
        <v>1252</v>
      </c>
    </row>
    <row r="1669" spans="1:7" ht="15">
      <c r="A1669" s="137" t="s">
        <v>219</v>
      </c>
      <c r="B1669" s="144" t="s">
        <v>220</v>
      </c>
      <c r="C1669" s="56">
        <v>45929</v>
      </c>
      <c r="D1669" s="158">
        <v>1375</v>
      </c>
      <c r="G1669" t="s">
        <v>1252</v>
      </c>
    </row>
    <row r="1670" spans="1:7" ht="15">
      <c r="A1670" s="889" t="s">
        <v>272</v>
      </c>
      <c r="B1670" s="310" t="s">
        <v>223</v>
      </c>
      <c r="C1670" s="56">
        <v>45929</v>
      </c>
      <c r="F1670" s="144" t="s">
        <v>1168</v>
      </c>
      <c r="G1670" t="s">
        <v>1252</v>
      </c>
    </row>
    <row r="1671" spans="1:7" ht="15">
      <c r="A1671" s="311" t="s">
        <v>761</v>
      </c>
      <c r="B1671" s="311" t="s">
        <v>714</v>
      </c>
      <c r="C1671" s="56">
        <v>45929</v>
      </c>
      <c r="D1671" s="43">
        <v>728</v>
      </c>
      <c r="G1671" t="s">
        <v>1252</v>
      </c>
    </row>
    <row r="1672" spans="1:7" ht="15">
      <c r="A1672" s="43" t="s">
        <v>225</v>
      </c>
      <c r="B1672" s="324" t="s">
        <v>223</v>
      </c>
      <c r="C1672" s="56">
        <v>45929</v>
      </c>
      <c r="D1672" s="43">
        <v>479</v>
      </c>
      <c r="G1672" t="s">
        <v>1252</v>
      </c>
    </row>
    <row r="1673" spans="1:7" ht="15">
      <c r="A1673" s="43" t="s">
        <v>227</v>
      </c>
      <c r="B1673" s="324" t="s">
        <v>223</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222</v>
      </c>
      <c r="B2" s="185" t="s">
        <v>207</v>
      </c>
      <c r="C2" s="182">
        <v>45991</v>
      </c>
      <c r="D2" s="721" t="s">
        <v>224</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137</v>
      </c>
      <c r="V2" s="69" t="s">
        <v>137</v>
      </c>
      <c r="W2" s="30"/>
      <c r="X2" s="43"/>
    </row>
    <row r="3" spans="1:25" ht="14.45">
      <c r="A3" s="351" t="s">
        <v>261</v>
      </c>
      <c r="B3" s="575" t="s">
        <v>207</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137</v>
      </c>
      <c r="W3" s="79"/>
      <c r="X3" s="69" t="s">
        <v>137</v>
      </c>
      <c r="Y3" t="e">
        <f>VLOOKUP(A3,#REF!,2,FALSE)</f>
        <v>#REF!</v>
      </c>
    </row>
    <row r="4" spans="1:25" ht="14.45">
      <c r="A4" s="379" t="s">
        <v>215</v>
      </c>
      <c r="B4" s="424" t="s">
        <v>207</v>
      </c>
      <c r="C4" s="425">
        <v>45742</v>
      </c>
      <c r="D4" s="825" t="s">
        <v>216</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137</v>
      </c>
      <c r="V4" s="69" t="s">
        <v>137</v>
      </c>
      <c r="W4" s="79"/>
      <c r="X4" s="69" t="s">
        <v>137</v>
      </c>
      <c r="Y4" t="e">
        <f>VLOOKUP(A4,#REF!,2,FALSE)</f>
        <v>#REF!</v>
      </c>
    </row>
    <row r="5" spans="1:25" ht="14.45">
      <c r="A5" s="372" t="s">
        <v>265</v>
      </c>
      <c r="B5" s="424" t="s">
        <v>207</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137</v>
      </c>
      <c r="V5" s="69" t="s">
        <v>137</v>
      </c>
      <c r="W5" s="79"/>
      <c r="X5" s="69" t="s">
        <v>137</v>
      </c>
    </row>
    <row r="6" spans="1:25" ht="14.45">
      <c r="A6" s="379" t="s">
        <v>599</v>
      </c>
      <c r="B6" s="424" t="s">
        <v>207</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137</v>
      </c>
      <c r="W6" s="79"/>
      <c r="X6" s="69" t="s">
        <v>137</v>
      </c>
      <c r="Y6" t="e">
        <f>VLOOKUP(A6,#REF!,2,FALSE)</f>
        <v>#REF!</v>
      </c>
    </row>
    <row r="7" spans="1:25" ht="14.45">
      <c r="A7" s="399" t="s">
        <v>401</v>
      </c>
      <c r="B7" s="815" t="s">
        <v>207</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137</v>
      </c>
      <c r="W7" s="30"/>
      <c r="X7" s="69" t="s">
        <v>137</v>
      </c>
      <c r="Y7" t="e">
        <f>VLOOKUP(A7,#REF!,2,FALSE)</f>
        <v>#REF!</v>
      </c>
    </row>
    <row r="8" spans="1:25" ht="14.45">
      <c r="A8" s="180" t="s">
        <v>361</v>
      </c>
      <c r="B8" s="185" t="s">
        <v>207</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137</v>
      </c>
      <c r="W8" s="30"/>
      <c r="X8" s="69" t="s">
        <v>137</v>
      </c>
      <c r="Y8" t="e">
        <f>VLOOKUP(A8,#REF!,2,FALSE)</f>
        <v>#REF!</v>
      </c>
    </row>
    <row r="9" spans="1:25" ht="14.45">
      <c r="A9" s="180" t="s">
        <v>402</v>
      </c>
      <c r="B9" s="185" t="s">
        <v>207</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137</v>
      </c>
      <c r="W9" s="30"/>
      <c r="X9" s="69" t="s">
        <v>137</v>
      </c>
      <c r="Y9" t="e">
        <f>VLOOKUP(A9,#REF!,2,FALSE)</f>
        <v>#REF!</v>
      </c>
    </row>
    <row r="10" spans="1:25" ht="14.45">
      <c r="A10" s="180" t="s">
        <v>404</v>
      </c>
      <c r="B10" s="185" t="s">
        <v>207</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137</v>
      </c>
      <c r="W10" s="30"/>
      <c r="X10" s="69" t="s">
        <v>137</v>
      </c>
      <c r="Y10" t="e">
        <f>VLOOKUP(A10,#REF!,2,FALSE)</f>
        <v>#REF!</v>
      </c>
    </row>
    <row r="11" spans="1:25" ht="14.45">
      <c r="A11" s="186" t="s">
        <v>269</v>
      </c>
      <c r="B11" s="442" t="s">
        <v>207</v>
      </c>
      <c r="C11" s="181">
        <v>45991</v>
      </c>
      <c r="D11" s="579" t="s">
        <v>271</v>
      </c>
      <c r="E11" s="122">
        <v>31</v>
      </c>
      <c r="F11" s="110"/>
      <c r="G11" s="110"/>
      <c r="H11" s="190">
        <v>31</v>
      </c>
      <c r="I11" s="186"/>
      <c r="J11" s="190" t="s">
        <v>58</v>
      </c>
      <c r="K11" s="190" t="s">
        <v>58</v>
      </c>
      <c r="L11" s="190" t="s">
        <v>63</v>
      </c>
      <c r="M11" s="200">
        <v>45716</v>
      </c>
      <c r="N11" s="30" t="s">
        <v>64</v>
      </c>
      <c r="O11" s="54">
        <v>45716</v>
      </c>
      <c r="P11" s="88" t="s">
        <v>264</v>
      </c>
      <c r="Q11" s="69" t="s">
        <v>264</v>
      </c>
      <c r="R11" s="43" t="s">
        <v>1320</v>
      </c>
      <c r="S11" s="43" t="s">
        <v>264</v>
      </c>
      <c r="T11" s="43" t="s">
        <v>264</v>
      </c>
      <c r="U11" s="347" t="s">
        <v>137</v>
      </c>
      <c r="V11" s="69" t="s">
        <v>137</v>
      </c>
      <c r="W11" s="30"/>
      <c r="X11" s="43"/>
    </row>
    <row r="12" spans="1:25" ht="14.45">
      <c r="A12" s="180" t="s">
        <v>272</v>
      </c>
      <c r="B12" s="185" t="s">
        <v>207</v>
      </c>
      <c r="C12" s="181">
        <v>45772</v>
      </c>
      <c r="D12" s="204" t="s">
        <v>271</v>
      </c>
      <c r="E12" s="196"/>
      <c r="F12" s="141"/>
      <c r="G12" s="141"/>
      <c r="H12" s="190">
        <v>31</v>
      </c>
      <c r="I12" s="186"/>
      <c r="J12" s="190" t="s">
        <v>58</v>
      </c>
      <c r="K12" s="190" t="s">
        <v>58</v>
      </c>
      <c r="L12" s="190" t="s">
        <v>63</v>
      </c>
      <c r="M12" s="198">
        <v>45716</v>
      </c>
      <c r="N12" s="30" t="s">
        <v>64</v>
      </c>
      <c r="O12" s="54">
        <v>45716</v>
      </c>
      <c r="P12" s="88" t="s">
        <v>264</v>
      </c>
      <c r="Q12" s="69" t="s">
        <v>264</v>
      </c>
      <c r="R12" s="43" t="s">
        <v>1320</v>
      </c>
      <c r="S12" s="43" t="s">
        <v>264</v>
      </c>
      <c r="T12" s="43" t="s">
        <v>264</v>
      </c>
      <c r="U12" s="69" t="s">
        <v>137</v>
      </c>
      <c r="V12" s="69" t="s">
        <v>137</v>
      </c>
      <c r="W12" s="30"/>
      <c r="X12" s="69" t="s">
        <v>137</v>
      </c>
      <c r="Y12" t="e">
        <f>VLOOKUP(A12,#REF!,2,FALSE)</f>
        <v>#REF!</v>
      </c>
    </row>
    <row r="13" spans="1:25" ht="14.45">
      <c r="A13" s="183" t="s">
        <v>255</v>
      </c>
      <c r="B13" s="185" t="s">
        <v>207</v>
      </c>
      <c r="C13" s="426">
        <v>45960</v>
      </c>
      <c r="D13" s="438" t="s">
        <v>256</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137</v>
      </c>
      <c r="V13" s="69" t="s">
        <v>137</v>
      </c>
      <c r="W13" s="69"/>
      <c r="X13" s="43"/>
    </row>
    <row r="14" spans="1:25" ht="14.45">
      <c r="A14" s="183" t="s">
        <v>225</v>
      </c>
      <c r="B14" s="185" t="s">
        <v>207</v>
      </c>
      <c r="C14" s="182">
        <v>45991</v>
      </c>
      <c r="D14" s="427" t="s">
        <v>226</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137</v>
      </c>
      <c r="V14" s="69" t="s">
        <v>137</v>
      </c>
      <c r="W14" s="69"/>
      <c r="X14" s="43"/>
    </row>
    <row r="15" spans="1:25" ht="14.45">
      <c r="A15" s="180" t="s">
        <v>596</v>
      </c>
      <c r="B15" s="185" t="s">
        <v>207</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207</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137</v>
      </c>
      <c r="V16" s="69" t="s">
        <v>137</v>
      </c>
      <c r="W16" s="30"/>
      <c r="X16" s="69" t="s">
        <v>137</v>
      </c>
      <c r="Y16" t="e">
        <f>VLOOKUP(A16,#REF!,2,FALSE)</f>
        <v>#REF!</v>
      </c>
    </row>
    <row r="17" spans="1:25" ht="14.45">
      <c r="A17" s="183" t="s">
        <v>277</v>
      </c>
      <c r="B17" s="185" t="s">
        <v>207</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137</v>
      </c>
      <c r="V17" s="69" t="s">
        <v>137</v>
      </c>
      <c r="W17" s="30"/>
      <c r="X17" s="43"/>
    </row>
    <row r="18" spans="1:25" ht="14.45">
      <c r="A18" s="183" t="s">
        <v>279</v>
      </c>
      <c r="B18" s="185" t="s">
        <v>207</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137</v>
      </c>
      <c r="V18" s="69" t="s">
        <v>137</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137</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137</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137</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137</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137</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137</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64</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137</v>
      </c>
      <c r="V63" s="347" t="s">
        <v>137</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137</v>
      </c>
      <c r="V65" s="69" t="s">
        <v>137</v>
      </c>
      <c r="W65" s="30"/>
      <c r="X65" s="69" t="s">
        <v>137</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137</v>
      </c>
      <c r="V67" s="421" t="s">
        <v>137</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137</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137</v>
      </c>
      <c r="V69" s="347" t="s">
        <v>137</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137</v>
      </c>
      <c r="V71" s="347" t="s">
        <v>137</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137</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137</v>
      </c>
      <c r="V74" s="347" t="s">
        <v>137</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137</v>
      </c>
      <c r="V77" s="347" t="s">
        <v>137</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137</v>
      </c>
      <c r="V78" s="347" t="s">
        <v>137</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137</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137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137</v>
      </c>
      <c r="W87" s="30"/>
      <c r="X87" s="69" t="s">
        <v>137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137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137</v>
      </c>
      <c r="V89" s="69" t="s">
        <v>137</v>
      </c>
      <c r="W89" s="54">
        <v>45825</v>
      </c>
      <c r="X89" s="69" t="s">
        <v>137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137</v>
      </c>
      <c r="V90" s="69" t="s">
        <v>137</v>
      </c>
      <c r="W90" s="54">
        <v>45828</v>
      </c>
      <c r="X90" s="69" t="s">
        <v>137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137</v>
      </c>
      <c r="W92" s="30"/>
      <c r="X92" s="69" t="s">
        <v>137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137</v>
      </c>
      <c r="V94" s="69" t="s">
        <v>137</v>
      </c>
      <c r="W94" s="30"/>
      <c r="X94" s="69" t="s">
        <v>137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137</v>
      </c>
      <c r="V96" s="69" t="s">
        <v>137</v>
      </c>
      <c r="W96" s="30"/>
      <c r="X96" s="69" t="s">
        <v>137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137</v>
      </c>
      <c r="V98" s="69" t="s">
        <v>137</v>
      </c>
      <c r="W98" s="54">
        <v>45840</v>
      </c>
      <c r="X98" s="69" t="s">
        <v>137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137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137</v>
      </c>
      <c r="V101" s="207" t="s">
        <v>137</v>
      </c>
      <c r="W101" s="54">
        <v>45810</v>
      </c>
      <c r="X101" s="69" t="s">
        <v>137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137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137</v>
      </c>
      <c r="V105" s="168" t="s">
        <v>137</v>
      </c>
      <c r="W105" s="30"/>
      <c r="X105" s="69" t="s">
        <v>137</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137</v>
      </c>
      <c r="W106" s="54">
        <v>45820</v>
      </c>
      <c r="X106" s="69" t="s">
        <v>137</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137</v>
      </c>
      <c r="W107" s="30"/>
      <c r="X107" s="69" t="s">
        <v>137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137</v>
      </c>
      <c r="W109" s="524">
        <v>45804</v>
      </c>
      <c r="X109" s="69" t="s">
        <v>137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137</v>
      </c>
      <c r="W121" s="54">
        <v>45838</v>
      </c>
      <c r="X121" s="69" t="s">
        <v>137</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137</v>
      </c>
      <c r="W124" s="54">
        <v>45832</v>
      </c>
      <c r="X124" s="69" t="s">
        <v>137</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137</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137</v>
      </c>
      <c r="V134" s="69" t="s">
        <v>137</v>
      </c>
      <c r="W134" s="54">
        <v>45825</v>
      </c>
      <c r="X134" s="69" t="s">
        <v>137</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137</v>
      </c>
      <c r="W137" s="30"/>
      <c r="X137" s="69" t="s">
        <v>137</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137</v>
      </c>
      <c r="W139" s="30"/>
      <c r="X139" s="69" t="s">
        <v>137</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137</v>
      </c>
      <c r="W142" s="30"/>
      <c r="X142" s="69" t="s">
        <v>137</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137</v>
      </c>
      <c r="W143" s="30"/>
      <c r="X143" s="69" t="s">
        <v>137</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137</v>
      </c>
      <c r="V145" s="69" t="s">
        <v>137</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137</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137</v>
      </c>
      <c r="V147" s="69" t="s">
        <v>137</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137</v>
      </c>
      <c r="V148" s="69" t="s">
        <v>137</v>
      </c>
      <c r="W148" s="30"/>
      <c r="X148" s="69" t="s">
        <v>137</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1320</v>
      </c>
      <c r="S149" s="69" t="s">
        <v>64</v>
      </c>
      <c r="T149" s="69" t="s">
        <v>64</v>
      </c>
      <c r="U149" s="69" t="s">
        <v>137</v>
      </c>
      <c r="V149" s="69" t="s">
        <v>137</v>
      </c>
      <c r="W149" s="30"/>
      <c r="X149" s="69" t="s">
        <v>137</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137</v>
      </c>
      <c r="V150" s="69" t="s">
        <v>137</v>
      </c>
      <c r="W150" s="30"/>
      <c r="X150" s="69" t="s">
        <v>137</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137</v>
      </c>
      <c r="V151" s="69" t="s">
        <v>137</v>
      </c>
      <c r="W151" s="54">
        <v>45818</v>
      </c>
      <c r="X151" s="69" t="s">
        <v>137</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137</v>
      </c>
      <c r="V152" s="69" t="s">
        <v>137</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137</v>
      </c>
      <c r="W156" s="370">
        <v>45747</v>
      </c>
      <c r="X156" s="69" t="s">
        <v>137</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64</v>
      </c>
      <c r="O157" s="54">
        <v>45737</v>
      </c>
      <c r="P157" s="49" t="s">
        <v>64</v>
      </c>
      <c r="Q157" s="69" t="s">
        <v>64</v>
      </c>
      <c r="R157" s="69" t="s">
        <v>1320</v>
      </c>
      <c r="S157" s="69" t="s">
        <v>64</v>
      </c>
      <c r="T157" s="69" t="s">
        <v>64</v>
      </c>
      <c r="U157" s="69" t="s">
        <v>137</v>
      </c>
      <c r="V157" s="69"/>
      <c r="W157" s="79"/>
      <c r="X157" s="69" t="s">
        <v>137</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137</v>
      </c>
      <c r="W159" s="79"/>
      <c r="X159" s="69" t="s">
        <v>137</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137</v>
      </c>
      <c r="W163" s="79"/>
      <c r="X163" s="69" t="s">
        <v>137</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137</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137</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137</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64</v>
      </c>
      <c r="O169" s="641">
        <v>45743</v>
      </c>
      <c r="P169" s="30" t="s">
        <v>64</v>
      </c>
      <c r="Q169" s="69" t="s">
        <v>64</v>
      </c>
      <c r="R169" s="69" t="s">
        <v>64</v>
      </c>
      <c r="S169" s="43" t="s">
        <v>57</v>
      </c>
      <c r="T169" s="69" t="s">
        <v>64</v>
      </c>
      <c r="U169" s="69" t="s">
        <v>137</v>
      </c>
      <c r="V169" s="69" t="s">
        <v>137</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64</v>
      </c>
      <c r="O170" s="641">
        <v>45696</v>
      </c>
      <c r="P170" s="30" t="s">
        <v>64</v>
      </c>
      <c r="Q170" s="69" t="s">
        <v>64</v>
      </c>
      <c r="R170" s="69" t="s">
        <v>64</v>
      </c>
      <c r="S170" s="43" t="s">
        <v>57</v>
      </c>
      <c r="T170" s="69" t="s">
        <v>64</v>
      </c>
      <c r="U170" s="69" t="s">
        <v>137</v>
      </c>
      <c r="V170" s="69" t="s">
        <v>137</v>
      </c>
      <c r="W170" s="79"/>
      <c r="X170" s="69" t="s">
        <v>137</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137</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137</v>
      </c>
      <c r="V172" s="69" t="s">
        <v>137</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150</v>
      </c>
      <c r="G7" s="398" t="s">
        <v>1345</v>
      </c>
      <c r="H7" s="390">
        <v>0</v>
      </c>
      <c r="I7" s="391"/>
      <c r="J7" s="390" t="s">
        <v>137</v>
      </c>
      <c r="K7" s="107" t="s">
        <v>138</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138</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137</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1378</v>
      </c>
      <c r="B1" s="1019"/>
      <c r="C1" s="1019"/>
      <c r="E1" s="1019" t="s">
        <v>1379</v>
      </c>
      <c r="F1" s="1019"/>
      <c r="G1" s="1019"/>
      <c r="I1" s="1019" t="s">
        <v>1380</v>
      </c>
      <c r="J1" s="1019"/>
      <c r="K1" s="1019"/>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127</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70</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69</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126</v>
      </c>
      <c r="J44">
        <v>4774</v>
      </c>
    </row>
    <row r="45" spans="9:18">
      <c r="I45" t="s">
        <v>130</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149</v>
      </c>
      <c r="J56">
        <v>4022</v>
      </c>
    </row>
    <row r="57" spans="9:10">
      <c r="I57" t="s">
        <v>427</v>
      </c>
      <c r="J57">
        <v>3</v>
      </c>
    </row>
    <row r="58" spans="9:10">
      <c r="I58" t="s">
        <v>430</v>
      </c>
      <c r="J58">
        <v>3</v>
      </c>
    </row>
    <row r="59" spans="9:10">
      <c r="I59" t="s">
        <v>313</v>
      </c>
      <c r="J59">
        <v>3836</v>
      </c>
    </row>
    <row r="60" spans="9:10">
      <c r="I60" t="s">
        <v>210</v>
      </c>
      <c r="J60">
        <v>158</v>
      </c>
    </row>
    <row r="61" spans="9:10">
      <c r="I61" t="s">
        <v>154</v>
      </c>
      <c r="J61">
        <v>6691</v>
      </c>
    </row>
    <row r="62" spans="9:10">
      <c r="I62" t="s">
        <v>323</v>
      </c>
      <c r="J62">
        <v>328</v>
      </c>
    </row>
    <row r="63" spans="9:10">
      <c r="I63" t="s">
        <v>398</v>
      </c>
      <c r="J63">
        <v>1010</v>
      </c>
    </row>
    <row r="64" spans="9:10">
      <c r="I64" t="s">
        <v>120</v>
      </c>
      <c r="J64">
        <v>865</v>
      </c>
    </row>
    <row r="65" spans="9:10">
      <c r="I65" t="s">
        <v>124</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127</v>
      </c>
      <c r="B2">
        <v>3</v>
      </c>
      <c r="D2" t="s">
        <v>127</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208</v>
      </c>
      <c r="B21" t="s">
        <v>53</v>
      </c>
      <c r="D21" t="s">
        <v>208</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1416</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72</v>
      </c>
      <c r="R4" s="133" t="s">
        <v>1431</v>
      </c>
      <c r="S4" s="133"/>
      <c r="T4" s="282"/>
      <c r="U4" s="283"/>
      <c r="V4" s="283"/>
      <c r="W4" s="283"/>
      <c r="X4" s="283"/>
      <c r="Y4" s="283"/>
      <c r="Z4" t="e">
        <f>VLOOKUP(A4,#REF!,9,FALSE)</f>
        <v>#REF!</v>
      </c>
    </row>
    <row r="5" spans="1:26" ht="15" thickBot="1">
      <c r="A5" s="284" t="s">
        <v>69</v>
      </c>
      <c r="B5" s="104" t="s">
        <v>51</v>
      </c>
      <c r="C5" s="221">
        <v>45807</v>
      </c>
      <c r="D5" s="274"/>
      <c r="E5" s="275" t="s">
        <v>1429</v>
      </c>
      <c r="F5" s="274"/>
      <c r="G5" s="276" t="s">
        <v>1382</v>
      </c>
      <c r="H5" s="274"/>
      <c r="I5" s="274"/>
      <c r="J5" s="285"/>
      <c r="K5" s="211"/>
      <c r="L5" s="211"/>
      <c r="M5" s="211"/>
      <c r="N5" s="278"/>
      <c r="O5" s="279"/>
      <c r="P5" s="280" t="s">
        <v>1430</v>
      </c>
      <c r="Q5" s="281" t="s">
        <v>72</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72</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72</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72</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72</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72</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72</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72</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72</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72</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72</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64</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64</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64</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64</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64</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64</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64</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64</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64</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64</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64</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64</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64</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64</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64</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64</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64</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64</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64</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64</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64</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64</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64</v>
      </c>
      <c r="R4" t="s">
        <v>1450</v>
      </c>
    </row>
    <row r="5" spans="1:18">
      <c r="A5" t="s">
        <v>523</v>
      </c>
      <c r="B5" t="s">
        <v>51</v>
      </c>
      <c r="C5" s="113">
        <v>45772</v>
      </c>
      <c r="E5" t="s">
        <v>1378</v>
      </c>
      <c r="G5" t="s">
        <v>1382</v>
      </c>
      <c r="P5" t="s">
        <v>1430</v>
      </c>
      <c r="Q5" t="s">
        <v>72</v>
      </c>
      <c r="R5" t="s">
        <v>1451</v>
      </c>
    </row>
    <row r="6" spans="1:18">
      <c r="A6" t="s">
        <v>535</v>
      </c>
      <c r="B6" t="s">
        <v>51</v>
      </c>
      <c r="C6" s="113">
        <v>45772</v>
      </c>
      <c r="E6" t="s">
        <v>1378</v>
      </c>
      <c r="G6" t="s">
        <v>1382</v>
      </c>
      <c r="P6" t="s">
        <v>1430</v>
      </c>
      <c r="Q6" t="s">
        <v>64</v>
      </c>
      <c r="R6" t="s">
        <v>1452</v>
      </c>
    </row>
    <row r="7" spans="1:18">
      <c r="A7" t="s">
        <v>537</v>
      </c>
      <c r="B7" t="s">
        <v>51</v>
      </c>
      <c r="C7" s="113">
        <v>45831</v>
      </c>
      <c r="E7" t="s">
        <v>1378</v>
      </c>
      <c r="G7" t="s">
        <v>1382</v>
      </c>
      <c r="P7" t="s">
        <v>1430</v>
      </c>
      <c r="Q7" t="s">
        <v>64</v>
      </c>
      <c r="R7" t="s">
        <v>1453</v>
      </c>
    </row>
    <row r="8" spans="1:18">
      <c r="A8" t="s">
        <v>539</v>
      </c>
      <c r="B8" t="s">
        <v>51</v>
      </c>
      <c r="C8" s="113">
        <v>45831</v>
      </c>
      <c r="E8" t="s">
        <v>1378</v>
      </c>
      <c r="G8" t="s">
        <v>1382</v>
      </c>
      <c r="P8" t="s">
        <v>1430</v>
      </c>
      <c r="Q8" t="s">
        <v>64</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64</v>
      </c>
      <c r="R10" t="s">
        <v>1457</v>
      </c>
    </row>
    <row r="11" spans="1:18">
      <c r="A11" t="s">
        <v>548</v>
      </c>
      <c r="B11" t="s">
        <v>51</v>
      </c>
      <c r="C11" s="113">
        <v>45831</v>
      </c>
      <c r="E11" t="s">
        <v>1378</v>
      </c>
      <c r="G11" t="s">
        <v>1382</v>
      </c>
      <c r="P11" t="s">
        <v>1430</v>
      </c>
      <c r="Q11" t="s">
        <v>64</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92F1A5-9755-462D-939D-774B7A4D5C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2025-09-30T12:02:57Z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