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28" documentId="8_{941262AC-BC69-4A39-A0F5-E6C0C5A7C19A}" xr6:coauthVersionLast="47" xr6:coauthVersionMax="47" xr10:uidLastSave="{5314C298-BD7E-4F5E-B426-212F2B1E1780}"/>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23766" r:id="rId12"/>
    <pivotCache cacheId="23767" r:id="rId13"/>
    <pivotCache cacheId="23768" r:id="rId14"/>
    <pivotCache cacheId="23769" r:id="rId15"/>
    <pivotCache cacheId="237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<sst xmlns="http://schemas.openxmlformats.org/spreadsheetml/2006/main" count="19118" uniqueCount="2419">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</sst>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Border="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94</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28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277777" createdVersion="8" refreshedVersion="8" minRefreshableVersion="3" recordCount="67"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277777" createdVersion="8" refreshedVersion="8" minRefreshableVersion="3" recordCount="2853" xr:uid="{E3D0A88A-CBD0-4D66-B171-1D8684787A19}">
  <cacheSource type="worksheet">
    <worksheetSource ref="A1:F1048576" sheet="Daily Production_RAW DATA"/>
  </cacheSource>
  <cacheFields count="6">
    <cacheField name="Project" numFmtId="0">
      <sharedItems containsBlank="1" count="4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m/>
    <m/>
    <m/>
    <x v="1"/>
  </r>
  <r>
    <s v="FB-HAL113"/>
    <x v="26"/>
    <d v="2026-03-30T00:00:00"/>
    <m/>
    <m/>
    <m/>
    <x v="1"/>
  </r>
  <r>
    <s v="FB-HSF477"/>
    <x v="1"/>
    <d v="2026-03-30T00:00:00"/>
    <m/>
    <m/>
    <m/>
    <x v="1"/>
  </r>
  <r>
    <s v="FB-HSF379"/>
    <x v="29"/>
    <d v="2026-03-30T00:00:00"/>
    <m/>
    <m/>
    <m/>
    <x v="1"/>
  </r>
  <r>
    <s v="BHCD-FPW-03-W"/>
    <x v="41"/>
    <d v="2026-03-30T00:00:00"/>
    <m/>
    <m/>
    <m/>
    <x v="1"/>
  </r>
  <r>
    <s v="BHCD-FSF-05-E"/>
    <x v="29"/>
    <d v="2026-03-30T00:00:00"/>
    <m/>
    <m/>
    <m/>
    <x v="1"/>
  </r>
  <r>
    <m/>
    <x v="15"/>
    <d v="2026-03-3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m/>
    <m/>
    <m/>
  </r>
  <r>
    <x v="392"/>
    <x v="26"/>
    <x v="294"/>
    <m/>
    <m/>
    <m/>
  </r>
  <r>
    <x v="391"/>
    <x v="1"/>
    <x v="294"/>
    <m/>
    <m/>
    <m/>
  </r>
  <r>
    <x v="393"/>
    <x v="29"/>
    <x v="294"/>
    <m/>
    <m/>
    <m/>
  </r>
  <r>
    <x v="387"/>
    <x v="41"/>
    <x v="294"/>
    <m/>
    <m/>
    <m/>
  </r>
  <r>
    <x v="383"/>
    <x v="29"/>
    <x v="294"/>
    <m/>
    <m/>
    <m/>
  </r>
  <r>
    <x v="125"/>
    <x v="15"/>
    <x v="295"/>
    <m/>
    <m/>
    <m/>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1"/>
    </i>
    <i>
      <x v="405"/>
    </i>
    <i>
      <x v="406"/>
    </i>
    <i>
      <x v="407"/>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6" t="s">
        <v>0</v>
      </c>
      <c r="B1" s="1406"/>
      <c r="C1" s="1406"/>
      <c r="D1" s="1406"/>
      <c r="E1" s="1406"/>
      <c r="F1" s="1406"/>
      <c r="G1" s="1406"/>
      <c r="H1" s="1406"/>
      <c r="I1" s="1406"/>
      <c r="J1" s="1406"/>
      <c r="K1" s="1406"/>
      <c r="L1" s="1406"/>
      <c r="M1" s="1406"/>
      <c r="N1" s="1406"/>
      <c r="O1" s="1406"/>
      <c r="P1" s="1406"/>
      <c r="Q1" s="1083"/>
      <c r="S1" s="1083"/>
      <c r="T1" s="1083"/>
      <c r="U1" s="1083"/>
      <c r="V1" s="1083"/>
      <c r="W1" s="1083"/>
      <c r="X1" s="1083"/>
      <c r="Y1" s="1083"/>
      <c r="Z1" s="1083"/>
    </row>
    <row r="2" spans="1:26" ht="24.95" customHeight="1">
      <c r="A2" s="1407" t="str">
        <f ca="1">"Last Updated: "&amp;TEXT(NOW(),"MM/DD/YYYY  h:mm AM/PM")</f>
        <v>Last Updated: 03/30/2026  12:14 PM</v>
      </c>
      <c r="B2" s="1407"/>
      <c r="C2" s="1407"/>
      <c r="D2" s="1407"/>
      <c r="E2" s="1407"/>
      <c r="F2" s="1407"/>
      <c r="G2" s="1407"/>
      <c r="H2" s="1407"/>
      <c r="I2" s="1407"/>
      <c r="J2" s="1407"/>
      <c r="K2" s="1407"/>
      <c r="L2" s="1407"/>
      <c r="M2" s="1407"/>
      <c r="N2" s="1407"/>
      <c r="O2" s="1407"/>
      <c r="P2" s="1407"/>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2" t="s">
        <v>1</v>
      </c>
      <c r="B4" s="1432"/>
      <c r="C4" s="1432"/>
      <c r="D4" s="1432"/>
      <c r="E4" s="1432"/>
      <c r="F4" s="1432"/>
      <c r="G4" s="1432"/>
      <c r="H4" s="1432"/>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08" t="s">
        <v>7</v>
      </c>
      <c r="B7" s="1408"/>
      <c r="C7" s="1408"/>
      <c r="D7" s="1408"/>
      <c r="E7" s="1408"/>
      <c r="F7" s="1408"/>
      <c r="G7" s="1408"/>
      <c r="H7" s="1408"/>
      <c r="I7" s="1408"/>
      <c r="J7" s="1408"/>
      <c r="K7" s="1408"/>
      <c r="L7" s="1408"/>
      <c r="M7" s="1408"/>
      <c r="N7" s="1408"/>
      <c r="O7" s="1408"/>
      <c r="P7" s="1408"/>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09" t="s">
        <v>8</v>
      </c>
      <c r="B9" s="1410"/>
      <c r="C9" s="1083"/>
      <c r="D9" s="1389" t="s">
        <v>9</v>
      </c>
      <c r="E9" s="1390"/>
      <c r="F9" s="1391"/>
      <c r="G9" s="1083"/>
      <c r="H9" s="1389" t="s">
        <v>10</v>
      </c>
      <c r="I9" s="1390"/>
      <c r="J9" s="1391"/>
      <c r="K9" s="1083"/>
      <c r="L9" s="1389" t="s">
        <v>11</v>
      </c>
      <c r="M9" s="1390"/>
      <c r="N9" s="1391"/>
      <c r="O9" s="1083"/>
      <c r="P9" s="1083"/>
      <c r="Q9" s="1083"/>
      <c r="R9" s="1083"/>
      <c r="S9" s="1083"/>
      <c r="T9" s="1083"/>
      <c r="U9" s="1083"/>
      <c r="V9" s="1083"/>
      <c r="W9" s="1083"/>
      <c r="X9" s="1083"/>
      <c r="Y9" s="1083"/>
      <c r="Z9" s="1083"/>
    </row>
    <row r="10" spans="1:26" ht="50.1" customHeight="1">
      <c r="A10" s="1395"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124</v>
      </c>
      <c r="B10" s="1397"/>
      <c r="C10" s="1083"/>
      <c r="D10" s="1395"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703615</v>
      </c>
      <c r="E10" s="1396"/>
      <c r="F10" s="1397"/>
      <c r="G10" s="1083"/>
      <c r="H10" s="1411"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53003</v>
      </c>
      <c r="I10" s="1412"/>
      <c r="J10" s="1413"/>
      <c r="K10" s="1083"/>
      <c r="L10" s="1414"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650612</v>
      </c>
      <c r="M10" s="1415"/>
      <c r="N10" s="1416"/>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89" t="s">
        <v>12</v>
      </c>
      <c r="B12" s="1391"/>
      <c r="C12" s="1083"/>
      <c r="D12" s="1389" t="s">
        <v>13</v>
      </c>
      <c r="E12" s="1390"/>
      <c r="F12" s="1391"/>
      <c r="G12" s="1083"/>
      <c r="H12" s="1389" t="s">
        <v>14</v>
      </c>
      <c r="I12" s="1390"/>
      <c r="J12" s="1391"/>
      <c r="K12" s="1083"/>
      <c r="L12" s="1389" t="s">
        <v>15</v>
      </c>
      <c r="M12" s="1390"/>
      <c r="N12" s="1391"/>
      <c r="O12" s="1083"/>
      <c r="P12" s="1083"/>
      <c r="Q12" s="1083"/>
      <c r="R12" s="1083"/>
      <c r="S12" s="1083"/>
      <c r="T12" s="1083"/>
      <c r="U12" s="1083"/>
      <c r="V12" s="1083"/>
      <c r="W12" s="1083"/>
      <c r="X12" s="1083"/>
      <c r="Y12" s="1083"/>
      <c r="Z12" s="1083"/>
    </row>
    <row r="13" spans="1:26" ht="50.1" customHeight="1">
      <c r="A13" s="1417">
        <f>IFERROR(H10/D10,0)</f>
        <v>7.532954811935505E-2</v>
      </c>
      <c r="B13" s="1418"/>
      <c r="C13" s="1083"/>
      <c r="D13" s="1392"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7794811.75</v>
      </c>
      <c r="E13" s="1393"/>
      <c r="F13" s="1394"/>
      <c r="G13" s="1083"/>
      <c r="H13" s="1395"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6312</v>
      </c>
      <c r="I13" s="1396"/>
      <c r="J13" s="1397"/>
      <c r="K13" s="1083"/>
      <c r="L13" s="1403">
        <f>COUNTA('Completed Projects Pending PW'!A2:A41)-COUNTIF('Completed Projects Pending PW'!A2:A41,"")</f>
        <v>18</v>
      </c>
      <c r="M13" s="1404"/>
      <c r="N13" s="1405"/>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398" t="s">
        <v>16</v>
      </c>
      <c r="B15" s="1398"/>
      <c r="C15" s="1398"/>
      <c r="D15" s="1398"/>
      <c r="E15" s="1083"/>
      <c r="F15" s="1398" t="s">
        <v>17</v>
      </c>
      <c r="G15" s="1398"/>
      <c r="H15" s="1398"/>
      <c r="I15" s="1398"/>
      <c r="J15" s="1083"/>
      <c r="K15" s="1398" t="s">
        <v>18</v>
      </c>
      <c r="L15" s="1398"/>
      <c r="M15" s="1398"/>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14</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82591</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905618.45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40</v>
      </c>
      <c r="M17" s="1094">
        <f>IFERROR(L17/SUM(L17:L19),0)</f>
        <v>0.32258064516129031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94</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560879</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6038409.75</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0.62903225806451613</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26</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111815</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0.14554397889370835</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6</v>
      </c>
      <c r="M19" s="1094">
        <f>IFERROR(L19/SUM(L17:L19),0)</f>
        <v>4.8387096774193547E-2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0</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0</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0</v>
      </c>
      <c r="J20" s="1083"/>
      <c r="K20" s="1096" t="s">
        <v>39</v>
      </c>
      <c r="L20" s="1097">
        <f>SUM(L17:L19)</f>
        <v>124</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10</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19556</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0.47647780732256084</v>
      </c>
      <c r="E21" s="1083"/>
      <c r="F21" s="1096" t="s">
        <v>39</v>
      </c>
      <c r="G21" s="1097">
        <f>SUM(G17:G20)</f>
        <v>124</v>
      </c>
      <c r="H21" s="1097">
        <f>SUM(H17:H20)</f>
        <v>703615</v>
      </c>
      <c r="I21" s="1098">
        <f>SUM(I17:I20)</f>
        <v>7794811.75</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124</v>
      </c>
      <c r="C25" s="1097">
        <f>SUM(C17:C24)</f>
        <v>703615</v>
      </c>
      <c r="D25" s="1098">
        <f>IFERROR(H10/D10,0)</f>
        <v>7.532954811935505E-2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398" t="s">
        <v>44</v>
      </c>
      <c r="B27" s="1398"/>
      <c r="C27" s="1398"/>
      <c r="D27" s="1398"/>
      <c r="F27" s="1399" t="s">
        <v>45</v>
      </c>
      <c r="G27" s="1399"/>
      <c r="H27" s="1399"/>
      <c r="I27" s="1399"/>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00" t="s">
        <v>65</v>
      </c>
      <c r="B39" s="1400"/>
      <c r="C39" s="1400"/>
      <c r="D39" s="1400"/>
      <c r="E39" s="1400"/>
      <c r="F39" s="1400"/>
      <c r="G39" s="1400"/>
      <c r="H39" s="1400"/>
      <c r="I39" s="1400"/>
      <c r="J39" s="1400"/>
      <c r="K39" s="1401"/>
      <c r="L39" s="1401"/>
      <c r="M39" s="1401"/>
      <c r="N39" s="1401"/>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02" t="s">
        <v>66</v>
      </c>
      <c r="B60" s="1402"/>
      <c r="C60" s="1402"/>
      <c r="D60" s="1402"/>
      <c r="E60" s="1402"/>
      <c r="F60" s="1402"/>
      <c r="G60" s="1402"/>
      <c r="H60" s="1402"/>
      <c r="I60" s="1402"/>
      <c r="J60" s="1402"/>
      <c r="K60" s="1402"/>
      <c r="L60" s="1402"/>
      <c r="M60" s="1402"/>
      <c r="N60" s="1402"/>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19" t="s">
        <v>441</v>
      </c>
      <c r="C1" s="1419"/>
      <c r="D1" s="427"/>
      <c r="E1" s="1419" t="s">
        <v>442</v>
      </c>
      <c r="F1" s="141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117963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240229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0"/>
      <c r="B1" s="1420"/>
      <c r="C1" s="1420"/>
      <c r="D1" s="1420"/>
      <c r="E1" s="1420"/>
      <c r="F1" s="1420"/>
      <c r="G1" s="1420"/>
      <c r="H1" s="1421" t="s">
        <v>478</v>
      </c>
      <c r="I1" s="1421"/>
      <c r="J1" s="1421"/>
      <c r="K1" s="1421"/>
      <c r="L1" s="1421"/>
      <c r="M1" s="1421"/>
      <c r="N1" s="1421"/>
      <c r="O1" s="1421"/>
      <c r="P1" s="189"/>
      <c r="Q1" s="1422" t="s">
        <v>97</v>
      </c>
      <c r="R1" s="1422"/>
      <c r="S1" s="1423"/>
      <c r="T1" s="1422"/>
      <c r="U1" s="1422"/>
      <c r="V1" s="1422"/>
      <c r="W1" s="1422"/>
      <c r="X1" s="1422"/>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opLeftCell="A6" zoomScale="90" zoomScaleNormal="90" workbookViewId="0">
      <pane xSplit="1" topLeftCell="N1" activePane="topRight" state="frozen"/>
      <selection pane="topRight" activeCell="V62" sqref="V44:V6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426"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426"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426"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426"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059"/>
      <c r="W36" s="1059">
        <f>SUM(U36-V36)</f>
        <v>4048</v>
      </c>
      <c r="X36" s="365">
        <f>IFERROR($V36/$U36, 0)</f>
        <v>0</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9568</v>
      </c>
      <c r="V46" s="1059"/>
      <c r="W46" s="1059">
        <f>SUM(U46-V46)</f>
        <v>9568</v>
      </c>
      <c r="X46" s="365">
        <f>IFERROR($V46/$U46, 0)</f>
        <v>0</v>
      </c>
      <c r="Y46" s="1066"/>
      <c r="Z46" s="712">
        <v>0</v>
      </c>
      <c r="AA46" s="712">
        <v>0</v>
      </c>
      <c r="AB46" s="721">
        <v>0</v>
      </c>
      <c r="AC46" s="713" t="s">
        <v>645</v>
      </c>
      <c r="AD46" s="752"/>
    </row>
    <row r="47" spans="1:30" ht="24.75" customHeight="1">
      <c r="A47" s="1148" t="s">
        <v>646</v>
      </c>
      <c r="B47" s="377" t="s">
        <v>34</v>
      </c>
      <c r="C47" s="360">
        <v>46174</v>
      </c>
      <c r="D47" s="366"/>
      <c r="E47" s="367"/>
      <c r="F47" s="366"/>
      <c r="G47" s="716"/>
      <c r="H47" s="1062">
        <v>115</v>
      </c>
      <c r="I47" s="372" t="s">
        <v>540</v>
      </c>
      <c r="J47" s="768" t="s">
        <v>36</v>
      </c>
      <c r="K47" s="1056"/>
      <c r="L47" s="367"/>
      <c r="M47" s="717" t="s">
        <v>110</v>
      </c>
      <c r="N47" s="849">
        <v>125188</v>
      </c>
      <c r="O47" s="717" t="s">
        <v>110</v>
      </c>
      <c r="P47" s="729" t="s">
        <v>29</v>
      </c>
      <c r="Q47" s="1064">
        <v>46083</v>
      </c>
      <c r="R47" s="1064"/>
      <c r="S47" s="1064"/>
      <c r="T47" s="1064"/>
      <c r="U47" s="1065">
        <v>11028</v>
      </c>
      <c r="V47" s="1059">
        <v>6655</v>
      </c>
      <c r="W47" s="1059">
        <f>SUM(U47-V47)</f>
        <v>4373</v>
      </c>
      <c r="X47" s="365">
        <f>IFERROR($V47/$U47, 0)</f>
        <v>0.60346391004715272</v>
      </c>
      <c r="Y47" s="1064">
        <v>46090</v>
      </c>
      <c r="Z47" s="712">
        <v>0</v>
      </c>
      <c r="AA47" s="712">
        <v>0</v>
      </c>
      <c r="AB47" s="721">
        <v>0</v>
      </c>
      <c r="AC47" s="713"/>
      <c r="AD47" s="752"/>
    </row>
    <row r="48" spans="1:30" ht="24.75" customHeight="1">
      <c r="A48" s="1147" t="s">
        <v>647</v>
      </c>
      <c r="B48" s="377" t="s">
        <v>37</v>
      </c>
      <c r="C48" s="360">
        <v>46129</v>
      </c>
      <c r="D48" s="1356"/>
      <c r="E48" s="1357"/>
      <c r="F48" s="1356"/>
      <c r="G48" s="1358"/>
      <c r="H48" s="1062">
        <v>0</v>
      </c>
      <c r="I48" s="372" t="s">
        <v>540</v>
      </c>
      <c r="J48" s="717" t="s">
        <v>30</v>
      </c>
      <c r="K48" s="1433"/>
      <c r="L48" s="1357"/>
      <c r="M48" s="717" t="s">
        <v>110</v>
      </c>
      <c r="N48" s="1434">
        <v>43061.3</v>
      </c>
      <c r="O48" s="717" t="s">
        <v>110</v>
      </c>
      <c r="P48" s="1435" t="s">
        <v>29</v>
      </c>
      <c r="Q48" s="1064">
        <v>46087</v>
      </c>
      <c r="R48" s="1436"/>
      <c r="S48" s="1436"/>
      <c r="T48" s="1436"/>
      <c r="U48" s="1437">
        <v>11789</v>
      </c>
      <c r="V48" s="1438"/>
      <c r="W48" s="1438">
        <f>SUM(U48-V48)</f>
        <v>11789</v>
      </c>
      <c r="X48" s="1359">
        <f>IFERROR($V48/$U48, 0)</f>
        <v>0</v>
      </c>
      <c r="Y48" s="1436">
        <v>46106</v>
      </c>
      <c r="Z48" s="712">
        <v>0</v>
      </c>
      <c r="AA48" s="712">
        <v>0</v>
      </c>
      <c r="AB48" s="721">
        <v>0</v>
      </c>
      <c r="AC48" s="1360"/>
      <c r="AD48" s="752"/>
    </row>
    <row r="49" spans="1:31" ht="24.75" customHeight="1">
      <c r="A49" s="1147" t="s">
        <v>648</v>
      </c>
      <c r="B49" s="377" t="s">
        <v>37</v>
      </c>
      <c r="C49" s="360">
        <v>46138</v>
      </c>
      <c r="D49" s="716" t="s">
        <v>467</v>
      </c>
      <c r="E49" s="367">
        <v>46091</v>
      </c>
      <c r="F49" s="366" t="s">
        <v>51</v>
      </c>
      <c r="G49" s="716" t="s">
        <v>649</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38">
        <v>172</v>
      </c>
      <c r="W49" s="1059">
        <f>SUM(U49-V49)</f>
        <v>3289</v>
      </c>
      <c r="X49" s="365">
        <f>IFERROR($V49/$U49, 0)</f>
        <v>4.9696619474140419E-2</v>
      </c>
      <c r="Y49" s="1064"/>
      <c r="Z49" s="712">
        <v>0</v>
      </c>
      <c r="AA49" s="712">
        <v>0</v>
      </c>
      <c r="AB49" s="721">
        <v>0</v>
      </c>
      <c r="AC49" s="713" t="s">
        <v>650</v>
      </c>
      <c r="AD49" s="752"/>
    </row>
    <row r="50" spans="1:31" ht="24.75" customHeight="1">
      <c r="A50" s="703" t="s">
        <v>651</v>
      </c>
      <c r="B50" s="377" t="s">
        <v>37</v>
      </c>
      <c r="C50" s="704">
        <v>46081</v>
      </c>
      <c r="D50" s="716" t="s">
        <v>52</v>
      </c>
      <c r="E50" s="715">
        <v>46038</v>
      </c>
      <c r="F50" s="716" t="s">
        <v>51</v>
      </c>
      <c r="G50" s="716" t="s">
        <v>652</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653</v>
      </c>
      <c r="AD50" s="752"/>
    </row>
    <row r="51" spans="1:31" ht="24.75" customHeight="1">
      <c r="A51" s="767" t="s">
        <v>654</v>
      </c>
      <c r="B51" s="311" t="s">
        <v>37</v>
      </c>
      <c r="C51" s="704">
        <v>46081</v>
      </c>
      <c r="D51" s="716" t="s">
        <v>52</v>
      </c>
      <c r="E51" s="715">
        <v>46055</v>
      </c>
      <c r="F51" s="716" t="s">
        <v>51</v>
      </c>
      <c r="G51" s="716" t="s">
        <v>655</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656</v>
      </c>
      <c r="AD51" s="752"/>
    </row>
    <row r="52" spans="1:31" ht="24.75" customHeight="1">
      <c r="A52" s="794" t="s">
        <v>657</v>
      </c>
      <c r="B52" s="785" t="s">
        <v>37</v>
      </c>
      <c r="C52" s="807">
        <v>46171</v>
      </c>
      <c r="D52" s="716" t="s">
        <v>52</v>
      </c>
      <c r="E52" s="715">
        <v>46043</v>
      </c>
      <c r="F52" s="716" t="s">
        <v>51</v>
      </c>
      <c r="G52" s="716" t="s">
        <v>658</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659</v>
      </c>
      <c r="AD52" s="752"/>
    </row>
    <row r="53" spans="1:31" ht="24.75" customHeight="1">
      <c r="A53" s="1151" t="s">
        <v>660</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661</v>
      </c>
      <c r="AD53" s="752"/>
    </row>
    <row r="54" spans="1:31" ht="24.75" customHeight="1">
      <c r="A54" s="848" t="s">
        <v>662</v>
      </c>
      <c r="B54" s="1153" t="s">
        <v>40</v>
      </c>
      <c r="C54" s="360">
        <v>46111</v>
      </c>
      <c r="D54" s="716" t="s">
        <v>52</v>
      </c>
      <c r="E54" s="367">
        <v>46085</v>
      </c>
      <c r="F54" s="366" t="s">
        <v>53</v>
      </c>
      <c r="G54" s="716" t="s">
        <v>663</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664</v>
      </c>
      <c r="AD54" s="752"/>
    </row>
    <row r="55" spans="1:31" ht="24.75" customHeight="1">
      <c r="A55" s="1154" t="s">
        <v>665</v>
      </c>
      <c r="B55" s="1153" t="s">
        <v>40</v>
      </c>
      <c r="C55" s="360">
        <v>46111</v>
      </c>
      <c r="D55" s="716" t="s">
        <v>52</v>
      </c>
      <c r="E55" s="367">
        <v>46106</v>
      </c>
      <c r="F55" s="716" t="s">
        <v>51</v>
      </c>
      <c r="G55" s="716" t="s">
        <v>666</v>
      </c>
      <c r="H55" s="1067">
        <v>0</v>
      </c>
      <c r="I55" s="304" t="s">
        <v>540</v>
      </c>
      <c r="J55" s="772" t="s">
        <v>30</v>
      </c>
      <c r="K55" s="1068"/>
      <c r="L55" s="367"/>
      <c r="M55" s="772" t="s">
        <v>110</v>
      </c>
      <c r="N55" s="849">
        <v>24122.75</v>
      </c>
      <c r="O55" s="772" t="s">
        <v>110</v>
      </c>
      <c r="P55" s="763" t="s">
        <v>29</v>
      </c>
      <c r="Q55" s="1064">
        <v>46087</v>
      </c>
      <c r="R55" s="1064"/>
      <c r="S55" s="1064"/>
      <c r="T55" s="1064"/>
      <c r="U55" s="1065">
        <v>1925</v>
      </c>
      <c r="V55" s="1059"/>
      <c r="W55" s="1059">
        <f t="shared" si="7"/>
        <v>1925</v>
      </c>
      <c r="X55" s="365">
        <f t="shared" si="8"/>
        <v>0</v>
      </c>
      <c r="Y55" s="1071"/>
      <c r="Z55" s="847">
        <v>0</v>
      </c>
      <c r="AA55" s="852">
        <v>0</v>
      </c>
      <c r="AB55" s="760">
        <v>0</v>
      </c>
      <c r="AC55" s="713" t="s">
        <v>667</v>
      </c>
      <c r="AD55" s="752"/>
    </row>
    <row r="56" spans="1:31" ht="24.75" customHeight="1">
      <c r="A56" s="1147" t="s">
        <v>668</v>
      </c>
      <c r="B56" s="1153" t="s">
        <v>40</v>
      </c>
      <c r="C56" s="360">
        <v>46111</v>
      </c>
      <c r="D56" s="716" t="s">
        <v>52</v>
      </c>
      <c r="E56" s="367">
        <v>46106</v>
      </c>
      <c r="F56" s="716" t="s">
        <v>51</v>
      </c>
      <c r="G56" s="716" t="s">
        <v>669</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667</v>
      </c>
      <c r="AD56" s="752"/>
    </row>
    <row r="57" spans="1:31" ht="24.75" customHeight="1">
      <c r="A57" s="1147" t="s">
        <v>670</v>
      </c>
      <c r="B57" s="1153" t="s">
        <v>40</v>
      </c>
      <c r="C57" s="360">
        <v>46111</v>
      </c>
      <c r="D57" s="716" t="s">
        <v>52</v>
      </c>
      <c r="E57" s="367">
        <v>46106</v>
      </c>
      <c r="F57" s="716" t="s">
        <v>51</v>
      </c>
      <c r="G57" s="716" t="s">
        <v>671</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667</v>
      </c>
      <c r="AD57" s="752"/>
    </row>
    <row r="58" spans="1:31" ht="24.75" customHeight="1">
      <c r="A58" s="1147" t="s">
        <v>672</v>
      </c>
      <c r="B58" s="1153" t="s">
        <v>40</v>
      </c>
      <c r="C58" s="360">
        <v>46111</v>
      </c>
      <c r="D58" s="366" t="s">
        <v>52</v>
      </c>
      <c r="E58" s="367">
        <v>46106</v>
      </c>
      <c r="F58" s="716" t="s">
        <v>51</v>
      </c>
      <c r="G58" s="716" t="s">
        <v>673</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667</v>
      </c>
      <c r="AD58" s="752"/>
    </row>
    <row r="59" spans="1:31" ht="24.75" customHeight="1">
      <c r="A59" s="1147" t="s">
        <v>674</v>
      </c>
      <c r="B59" s="1153" t="s">
        <v>40</v>
      </c>
      <c r="C59" s="360">
        <v>46111</v>
      </c>
      <c r="D59" s="366" t="s">
        <v>50</v>
      </c>
      <c r="E59" s="367">
        <v>46087</v>
      </c>
      <c r="F59" s="716" t="s">
        <v>51</v>
      </c>
      <c r="G59" s="716" t="s">
        <v>675</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664</v>
      </c>
      <c r="AD59" s="752"/>
    </row>
    <row r="60" spans="1:31" ht="24.75" customHeight="1">
      <c r="A60" s="1147" t="s">
        <v>676</v>
      </c>
      <c r="B60" s="1153" t="s">
        <v>40</v>
      </c>
      <c r="C60" s="360">
        <v>46111</v>
      </c>
      <c r="D60" s="366" t="s">
        <v>50</v>
      </c>
      <c r="E60" s="367">
        <v>46097</v>
      </c>
      <c r="F60" s="716" t="s">
        <v>51</v>
      </c>
      <c r="G60" s="716" t="s">
        <v>677</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059"/>
      <c r="W60" s="1059">
        <f t="shared" si="7"/>
        <v>1329</v>
      </c>
      <c r="X60" s="365">
        <f t="shared" si="8"/>
        <v>0</v>
      </c>
      <c r="Y60" s="1071"/>
      <c r="Z60" s="847">
        <v>0</v>
      </c>
      <c r="AA60" s="852">
        <v>0</v>
      </c>
      <c r="AB60" s="760">
        <v>0</v>
      </c>
      <c r="AC60" s="713" t="s">
        <v>678</v>
      </c>
      <c r="AD60" s="752"/>
    </row>
    <row r="61" spans="1:31" ht="24.75" customHeight="1">
      <c r="A61" s="1147" t="s">
        <v>679</v>
      </c>
      <c r="B61" s="1153" t="s">
        <v>40</v>
      </c>
      <c r="C61" s="360">
        <v>46111</v>
      </c>
      <c r="D61" s="366" t="s">
        <v>50</v>
      </c>
      <c r="E61" s="367">
        <v>46097</v>
      </c>
      <c r="F61" s="716" t="s">
        <v>51</v>
      </c>
      <c r="G61" s="716" t="s">
        <v>680</v>
      </c>
      <c r="H61" s="1067">
        <v>0</v>
      </c>
      <c r="I61" s="304" t="s">
        <v>540</v>
      </c>
      <c r="J61" s="772" t="s">
        <v>30</v>
      </c>
      <c r="K61" s="1068"/>
      <c r="L61" s="367"/>
      <c r="M61" s="772" t="s">
        <v>110</v>
      </c>
      <c r="N61" s="849">
        <v>14178.2</v>
      </c>
      <c r="O61" s="772" t="s">
        <v>110</v>
      </c>
      <c r="P61" s="763" t="s">
        <v>32</v>
      </c>
      <c r="Q61" s="1064">
        <v>46097</v>
      </c>
      <c r="R61" s="1064"/>
      <c r="S61" s="1064"/>
      <c r="T61" s="1064"/>
      <c r="U61" s="1065">
        <v>1124</v>
      </c>
      <c r="V61" s="1059">
        <v>637</v>
      </c>
      <c r="W61" s="1059">
        <f t="shared" si="7"/>
        <v>487</v>
      </c>
      <c r="X61" s="365">
        <f t="shared" si="8"/>
        <v>0.56672597864768681</v>
      </c>
      <c r="Y61" s="1071"/>
      <c r="Z61" s="847">
        <v>0</v>
      </c>
      <c r="AA61" s="852">
        <v>0</v>
      </c>
      <c r="AB61" s="760">
        <v>0</v>
      </c>
      <c r="AC61" s="713" t="s">
        <v>678</v>
      </c>
      <c r="AD61" s="752"/>
    </row>
    <row r="62" spans="1:31" ht="24.75" customHeight="1">
      <c r="A62" s="1151" t="s">
        <v>681</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682</v>
      </c>
      <c r="AD62" s="752"/>
    </row>
    <row r="63" spans="1:31" ht="24.75" customHeight="1">
      <c r="A63" s="1151" t="s">
        <v>683</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682</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684</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685</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686</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687</v>
      </c>
      <c r="AD71" s="749"/>
    </row>
    <row r="72" spans="1:31" ht="24.75" customHeight="1">
      <c r="A72" s="298" t="s">
        <v>688</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687</v>
      </c>
      <c r="AD72" s="749"/>
    </row>
    <row r="73" spans="1:31" ht="24.75" customHeight="1">
      <c r="A73" s="298" t="s">
        <v>689</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687</v>
      </c>
      <c r="AD73" s="749"/>
    </row>
    <row r="74" spans="1:31" ht="24.75" customHeight="1">
      <c r="A74" s="298" t="s">
        <v>690</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687</v>
      </c>
      <c r="AD74" s="749"/>
    </row>
    <row r="75" spans="1:31" ht="24.75" customHeight="1">
      <c r="A75" s="298" t="s">
        <v>691</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687</v>
      </c>
      <c r="AD75" s="749"/>
    </row>
    <row r="76" spans="1:31" ht="24.75" customHeight="1">
      <c r="A76" s="298" t="s">
        <v>692</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687</v>
      </c>
      <c r="AD76" s="749"/>
    </row>
    <row r="77" spans="1:31" ht="24.75" customHeight="1">
      <c r="A77" s="298" t="s">
        <v>693</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687</v>
      </c>
      <c r="AD77" s="749"/>
    </row>
    <row r="78" spans="1:31" ht="24.75" customHeight="1">
      <c r="A78" s="298" t="s">
        <v>694</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687</v>
      </c>
      <c r="AD78" s="749"/>
    </row>
    <row r="79" spans="1:31" ht="24.75" customHeight="1">
      <c r="A79" s="298" t="s">
        <v>695</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687</v>
      </c>
      <c r="AD79" s="749"/>
    </row>
    <row r="80" spans="1:31" ht="24.75" customHeight="1">
      <c r="A80" s="298" t="s">
        <v>696</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687</v>
      </c>
      <c r="AD80" s="749"/>
    </row>
    <row r="81" spans="1:30" ht="24.75" customHeight="1">
      <c r="A81" s="298" t="s">
        <v>697</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687</v>
      </c>
      <c r="AD81" s="749"/>
    </row>
    <row r="82" spans="1:30" ht="24.75" customHeight="1">
      <c r="A82" s="298" t="s">
        <v>698</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687</v>
      </c>
      <c r="AD82" s="749"/>
    </row>
    <row r="83" spans="1:30" ht="24.75" customHeight="1">
      <c r="A83" s="298" t="s">
        <v>699</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687</v>
      </c>
      <c r="AD83" s="749"/>
    </row>
    <row r="84" spans="1:30" ht="24.75" customHeight="1">
      <c r="A84" s="298" t="s">
        <v>700</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687</v>
      </c>
      <c r="AD84" s="749"/>
    </row>
    <row r="85" spans="1:30" ht="24.75" customHeight="1">
      <c r="A85" s="298" t="s">
        <v>701</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687</v>
      </c>
      <c r="AD85" s="749"/>
    </row>
    <row r="86" spans="1:30" ht="24.75" customHeight="1">
      <c r="A86" s="298" t="s">
        <v>702</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687</v>
      </c>
      <c r="AD86" s="749"/>
    </row>
    <row r="87" spans="1:30" ht="24.75" customHeight="1">
      <c r="A87" s="298" t="s">
        <v>703</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687</v>
      </c>
      <c r="AD87" s="749"/>
    </row>
    <row r="88" spans="1:30" ht="24.75" customHeight="1">
      <c r="A88" s="298" t="s">
        <v>704</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687</v>
      </c>
      <c r="AD88" s="749"/>
    </row>
    <row r="89" spans="1:30" ht="24.75" customHeight="1">
      <c r="A89" s="298" t="s">
        <v>705</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687</v>
      </c>
      <c r="AD89" s="749"/>
    </row>
    <row r="90" spans="1:30" ht="24.75" customHeight="1">
      <c r="A90" s="298" t="s">
        <v>706</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687</v>
      </c>
      <c r="AD90" s="749"/>
    </row>
    <row r="91" spans="1:30" ht="24.75" customHeight="1">
      <c r="A91" s="298" t="s">
        <v>707</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687</v>
      </c>
      <c r="AD91" s="749"/>
    </row>
    <row r="92" spans="1:30" ht="24.75" customHeight="1">
      <c r="A92" s="298" t="s">
        <v>708</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687</v>
      </c>
      <c r="AD92" s="749"/>
    </row>
    <row r="93" spans="1:30" ht="24.75" customHeight="1">
      <c r="A93" s="298" t="s">
        <v>709</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687</v>
      </c>
      <c r="AD93" s="749"/>
    </row>
    <row r="94" spans="1:30" ht="24.75" customHeight="1">
      <c r="A94" s="298" t="s">
        <v>710</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687</v>
      </c>
      <c r="AD94" s="749"/>
    </row>
    <row r="95" spans="1:30" ht="24.75" customHeight="1">
      <c r="A95" s="298" t="s">
        <v>711</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687</v>
      </c>
      <c r="AD95" s="749"/>
    </row>
    <row r="96" spans="1:30" ht="24.75" customHeight="1">
      <c r="A96" s="298" t="s">
        <v>712</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687</v>
      </c>
      <c r="AD96" s="749"/>
    </row>
    <row r="97" spans="1:30" ht="24.75" customHeight="1">
      <c r="A97" s="298" t="s">
        <v>713</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687</v>
      </c>
      <c r="AD97" s="749"/>
    </row>
    <row r="98" spans="1:30" ht="24.75" customHeight="1">
      <c r="A98" s="298" t="s">
        <v>714</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687</v>
      </c>
      <c r="AD98" s="749"/>
    </row>
    <row r="99" spans="1:30" ht="24.75" customHeight="1">
      <c r="A99" s="298" t="s">
        <v>715</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687</v>
      </c>
      <c r="AD99" s="749"/>
    </row>
    <row r="100" spans="1:30" ht="24.75" customHeight="1">
      <c r="A100" s="298" t="s">
        <v>716</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687</v>
      </c>
      <c r="AD100" s="749"/>
    </row>
    <row r="101" spans="1:30" ht="24.75" customHeight="1">
      <c r="A101" s="298" t="s">
        <v>717</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687</v>
      </c>
      <c r="AD101" s="749"/>
    </row>
    <row r="102" spans="1:30" ht="24.75" customHeight="1">
      <c r="A102" s="298" t="s">
        <v>718</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687</v>
      </c>
      <c r="AD102" s="749"/>
    </row>
    <row r="103" spans="1:30" ht="24.75" customHeight="1">
      <c r="A103" s="298" t="s">
        <v>719</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687</v>
      </c>
      <c r="AD103" s="749"/>
    </row>
    <row r="104" spans="1:30" ht="24.75" customHeight="1">
      <c r="A104" s="298" t="s">
        <v>720</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687</v>
      </c>
      <c r="AD104" s="749"/>
    </row>
    <row r="105" spans="1:30" ht="24.75" customHeight="1">
      <c r="A105" s="298" t="s">
        <v>721</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687</v>
      </c>
      <c r="AD105" s="749"/>
    </row>
    <row r="106" spans="1:30" ht="24.75" customHeight="1">
      <c r="A106" s="298" t="s">
        <v>722</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687</v>
      </c>
      <c r="AD106" s="749"/>
    </row>
    <row r="107" spans="1:30" ht="24.75" customHeight="1">
      <c r="A107" s="298" t="s">
        <v>723</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687</v>
      </c>
      <c r="AD107" s="749"/>
    </row>
    <row r="108" spans="1:30" ht="24.75" customHeight="1">
      <c r="A108" s="298" t="s">
        <v>724</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687</v>
      </c>
      <c r="AD108" s="749"/>
    </row>
    <row r="109" spans="1:30" ht="24.75" customHeight="1">
      <c r="A109" s="298" t="s">
        <v>725</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687</v>
      </c>
      <c r="AD109" s="749"/>
    </row>
    <row r="110" spans="1:30" ht="24.75" customHeight="1">
      <c r="A110" s="298" t="s">
        <v>726</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687</v>
      </c>
      <c r="AD110" s="749"/>
    </row>
    <row r="111" spans="1:30" ht="24.75" customHeight="1">
      <c r="A111" s="298" t="s">
        <v>727</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687</v>
      </c>
      <c r="AD111" s="749"/>
    </row>
    <row r="112" spans="1:30" ht="24.75" customHeight="1">
      <c r="A112" s="298" t="s">
        <v>728</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687</v>
      </c>
      <c r="AD112" s="749"/>
    </row>
    <row r="113" spans="1:30" ht="24.75" customHeight="1">
      <c r="A113" s="298" t="s">
        <v>729</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687</v>
      </c>
      <c r="AD113" s="749"/>
    </row>
    <row r="114" spans="1:30" ht="24.75" customHeight="1">
      <c r="A114" s="298" t="s">
        <v>730</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687</v>
      </c>
      <c r="AD114" s="749"/>
    </row>
    <row r="115" spans="1:30" ht="24.75" customHeight="1">
      <c r="A115" s="298" t="s">
        <v>731</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687</v>
      </c>
      <c r="AD115" s="749"/>
    </row>
    <row r="116" spans="1:30" ht="24.75" customHeight="1">
      <c r="A116" s="298" t="s">
        <v>732</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687</v>
      </c>
      <c r="AD116" s="749"/>
    </row>
    <row r="117" spans="1:30" ht="24.75" customHeight="1">
      <c r="A117" s="298" t="s">
        <v>733</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687</v>
      </c>
      <c r="AD117" s="749"/>
    </row>
    <row r="118" spans="1:30" ht="24.75" customHeight="1">
      <c r="A118" s="298" t="s">
        <v>734</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687</v>
      </c>
      <c r="AD118" s="749"/>
    </row>
    <row r="119" spans="1:30" ht="24.75" customHeight="1">
      <c r="A119" s="298" t="s">
        <v>735</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687</v>
      </c>
      <c r="AD119" s="749"/>
    </row>
    <row r="120" spans="1:30" ht="24.75" customHeight="1">
      <c r="A120" s="298" t="s">
        <v>736</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737</v>
      </c>
      <c r="AD120" s="749"/>
    </row>
    <row r="121" spans="1:30" ht="24.75" customHeight="1">
      <c r="A121" s="298" t="s">
        <v>738</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737</v>
      </c>
      <c r="AD121" s="749"/>
    </row>
    <row r="122" spans="1:30" ht="24.75" customHeight="1">
      <c r="A122" s="298" t="s">
        <v>739</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737</v>
      </c>
      <c r="AD122" s="749"/>
    </row>
    <row r="123" spans="1:30" ht="24.75" customHeight="1">
      <c r="A123" s="298" t="s">
        <v>740</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737</v>
      </c>
      <c r="AD123" s="749"/>
    </row>
    <row r="124" spans="1:30" ht="24.75" customHeight="1">
      <c r="A124" s="298" t="s">
        <v>741</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737</v>
      </c>
      <c r="AD124" s="749"/>
    </row>
    <row r="125" spans="1:30" ht="24.75" customHeight="1">
      <c r="A125" s="298" t="s">
        <v>742</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737</v>
      </c>
      <c r="AD125" s="749"/>
    </row>
    <row r="126" spans="1:30" ht="24.75" customHeight="1">
      <c r="A126" s="298" t="s">
        <v>743</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737</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744</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745</v>
      </c>
      <c r="B130" s="355" t="s">
        <v>43</v>
      </c>
      <c r="C130" s="766">
        <v>46171</v>
      </c>
      <c r="D130" s="457" t="s">
        <v>60</v>
      </c>
      <c r="E130" s="766">
        <v>46029</v>
      </c>
      <c r="F130" s="767" t="s">
        <v>746</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747</v>
      </c>
      <c r="AD130" s="749"/>
    </row>
    <row r="131" spans="1:31" ht="24.75" customHeight="1">
      <c r="A131" s="767" t="s">
        <v>748</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749</v>
      </c>
      <c r="AD131" s="749"/>
    </row>
    <row r="132" spans="1:31" ht="24.75" customHeight="1">
      <c r="A132" s="767" t="s">
        <v>750</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749</v>
      </c>
      <c r="AD132" s="749"/>
    </row>
    <row r="133" spans="1:31" ht="24.75" customHeight="1">
      <c r="A133" s="767" t="s">
        <v>751</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749</v>
      </c>
      <c r="AD133" s="749"/>
    </row>
    <row r="134" spans="1:31" ht="24.75" customHeight="1">
      <c r="A134" s="1297" t="s">
        <v>752</v>
      </c>
      <c r="B134" s="355" t="s">
        <v>43</v>
      </c>
      <c r="C134" s="766">
        <v>46520</v>
      </c>
      <c r="D134" s="457" t="s">
        <v>60</v>
      </c>
      <c r="E134" s="766">
        <v>46029</v>
      </c>
      <c r="F134" s="767" t="s">
        <v>746</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747</v>
      </c>
      <c r="AD134" s="749"/>
    </row>
    <row r="135" spans="1:31" ht="24.75" customHeight="1">
      <c r="A135" s="767" t="s">
        <v>753</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747</v>
      </c>
      <c r="AD135" s="749"/>
    </row>
    <row r="136" spans="1:31" ht="24.75" customHeight="1">
      <c r="A136" s="767" t="s">
        <v>754</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755</v>
      </c>
      <c r="AD136" s="749"/>
    </row>
    <row r="137" spans="1:31" ht="24.75" customHeight="1">
      <c r="A137" s="767" t="s">
        <v>756</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755</v>
      </c>
      <c r="AD137" s="749"/>
    </row>
    <row r="138" spans="1:31" ht="24.75" customHeight="1">
      <c r="A138" s="767" t="s">
        <v>757</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749</v>
      </c>
      <c r="AD138" s="749"/>
    </row>
    <row r="139" spans="1:31" ht="24.75" customHeight="1">
      <c r="A139" s="298" t="s">
        <v>758</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749</v>
      </c>
      <c r="AD139" s="749"/>
    </row>
    <row r="140" spans="1:31" ht="24.75" customHeight="1">
      <c r="A140" s="298" t="s">
        <v>759</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749</v>
      </c>
      <c r="AD140" s="749"/>
    </row>
    <row r="141" spans="1:31" ht="24.75" customHeight="1">
      <c r="A141" s="1368" t="s">
        <v>760</v>
      </c>
      <c r="B141" s="355" t="s">
        <v>43</v>
      </c>
      <c r="C141" s="766">
        <v>46356</v>
      </c>
      <c r="D141" s="457" t="s">
        <v>60</v>
      </c>
      <c r="E141" s="766">
        <v>46029</v>
      </c>
      <c r="F141" s="298" t="s">
        <v>746</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761</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762</v>
      </c>
      <c r="B2" s="377" t="s">
        <v>34</v>
      </c>
      <c r="C2" s="360">
        <v>45960</v>
      </c>
      <c r="D2" s="360" t="s">
        <v>50</v>
      </c>
      <c r="E2" s="360">
        <v>45905</v>
      </c>
      <c r="F2" s="360" t="s">
        <v>55</v>
      </c>
      <c r="G2" s="361"/>
      <c r="H2" s="362">
        <v>0</v>
      </c>
      <c r="I2" s="1144" t="s">
        <v>763</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763</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763</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763</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763</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763</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763</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763</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763</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763</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763</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763</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763</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763</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763</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763</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763</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763</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763</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763</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664</v>
      </c>
    </row>
    <row r="23" spans="1:29" ht="39.75" customHeight="1">
      <c r="A23" s="626" t="s">
        <v>826</v>
      </c>
      <c r="B23" s="1153" t="s">
        <v>40</v>
      </c>
      <c r="C23" s="360">
        <v>46111</v>
      </c>
      <c r="D23" s="366" t="s">
        <v>50</v>
      </c>
      <c r="E23" s="367">
        <v>46087</v>
      </c>
      <c r="F23" s="716" t="s">
        <v>51</v>
      </c>
      <c r="G23" s="716" t="s">
        <v>680</v>
      </c>
      <c r="H23" s="1067">
        <v>0</v>
      </c>
      <c r="I23" s="304" t="s">
        <v>763</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678</v>
      </c>
    </row>
    <row r="24" spans="1:29" ht="39.75" customHeight="1">
      <c r="A24" s="754" t="s">
        <v>431</v>
      </c>
      <c r="B24" s="359" t="s">
        <v>28</v>
      </c>
      <c r="C24" s="704">
        <v>46080</v>
      </c>
      <c r="D24" s="716" t="s">
        <v>464</v>
      </c>
      <c r="E24" s="715">
        <v>45748</v>
      </c>
      <c r="F24" s="366" t="s">
        <v>59</v>
      </c>
      <c r="G24" s="716" t="s">
        <v>432</v>
      </c>
      <c r="H24" s="717">
        <v>0</v>
      </c>
      <c r="I24" s="717" t="s">
        <v>763</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763</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763</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763</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763</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abSelected="1" topLeftCell="A80" workbookViewId="0">
      <pane xSplit="1" topLeftCell="L186"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763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763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763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763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763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763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763</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763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763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763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763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763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763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763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763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763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763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763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763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763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763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763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763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763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763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763</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763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763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763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763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763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763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763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763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763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763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763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763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763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763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763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763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763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763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763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763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763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763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763</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763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763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763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763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763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763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763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763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763</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763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763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763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763</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763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763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763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763</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763</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763</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763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763</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763</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763</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763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763</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763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763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763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763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763</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763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763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763</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763</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763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763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763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763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763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763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763</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763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763</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763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763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763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763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763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763</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763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763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763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763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763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763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763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763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763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763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763</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763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763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763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763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763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763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763</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763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763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763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763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763</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763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763</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763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763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763</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763</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763</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763</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763</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763</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763</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763</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763</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763</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763</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763</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763</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763</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763</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763</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763</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763</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763</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763</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763</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763</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763</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763</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763</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763</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763</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763</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763</v>
      </c>
      <c r="J191" s="717" t="s">
        <v>30</v>
      </c>
      <c r="K191" s="770">
        <v>45987</v>
      </c>
      <c r="L191" s="757" t="s">
        <v>110</v>
      </c>
      <c r="M191" s="856">
        <v>90841</v>
      </c>
      <c r="N191" s="343">
        <v>75112</v>
      </c>
      <c r="O191" s="558"/>
      <c r="P191" s="772" t="s">
        <v>110</v>
      </c>
      <c r="Q191" s="999" t="s">
        <v>38</v>
      </c>
      <c r="R191" s="780">
        <v>45987</v>
      </c>
      <c r="S191" s="1427">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424"/>
      <c r="I192" s="584"/>
      <c r="J192" s="579"/>
      <c r="K192" s="24"/>
      <c r="L192" s="579"/>
      <c r="M192" s="1425"/>
      <c r="N192" s="1004"/>
      <c r="O192" s="1004"/>
      <c r="P192" s="579"/>
      <c r="Q192" s="1430"/>
      <c r="R192" s="1428"/>
      <c r="S192" s="655"/>
      <c r="T192" s="44"/>
      <c r="U192" s="1326"/>
      <c r="V192" s="127"/>
      <c r="W192" s="7"/>
      <c r="X192" s="7"/>
      <c r="Y192" s="7"/>
      <c r="Z192" s="379"/>
      <c r="AA192" s="379"/>
      <c r="AB192" s="830"/>
      <c r="AC192" s="821"/>
      <c r="AD192" s="821"/>
      <c r="AE192" s="1018"/>
    </row>
    <row r="193" spans="1:28" ht="39.75" customHeight="1">
      <c r="A193" s="1429"/>
      <c r="B193" s="18"/>
      <c r="C193" s="19"/>
      <c r="D193" s="19"/>
      <c r="E193" s="19"/>
      <c r="F193" s="305"/>
      <c r="G193" s="442"/>
      <c r="H193" s="20"/>
      <c r="I193" s="304"/>
      <c r="J193" s="20"/>
      <c r="K193" s="18"/>
      <c r="L193" s="20"/>
      <c r="M193" s="343"/>
      <c r="N193" s="423"/>
      <c r="O193" s="423"/>
      <c r="P193" s="20"/>
      <c r="Q193" s="1431"/>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763</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763</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763</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763</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763</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763</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763</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763</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763</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763</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763</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763</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763</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763</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763</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763</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763</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763</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763</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763</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763</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763</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763</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763</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763</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763</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763</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763</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763</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763</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763</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763</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763</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763</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763</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763</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763</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763</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763</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763</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763</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763</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763</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763</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763</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763</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763</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763</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763</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763</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763</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763</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763</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763</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763</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763</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763</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763</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763</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763</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763</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763</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763</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763</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763</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763</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763</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763</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763</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763</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763</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763</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763</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763</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763</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763</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763</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763</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763</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763</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763</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763</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763</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763</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763</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763</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763</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763</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763</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763</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763</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763</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763</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763</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763</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763</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763</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763</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763</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763</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763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763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763</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763</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23249</v>
      </c>
      <c r="Q9">
        <v>8220</v>
      </c>
      <c r="R9">
        <v>38657</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152474</v>
      </c>
      <c r="Q13">
        <v>113546</v>
      </c>
      <c r="R13">
        <v>316918</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1222</v>
      </c>
      <c r="D734">
        <v>740</v>
      </c>
      <c r="G734">
        <v>740</v>
      </c>
    </row>
    <row r="735" spans="1:7">
      <c r="A735" t="s">
        <v>255</v>
      </c>
      <c r="E735">
        <v>267</v>
      </c>
      <c r="G735">
        <v>267</v>
      </c>
    </row>
    <row r="736" spans="1:7">
      <c r="A736" t="s">
        <v>1115</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1222</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1115</v>
      </c>
      <c r="B754">
        <v>829</v>
      </c>
      <c r="D754">
        <v>863</v>
      </c>
      <c r="E754">
        <v>499</v>
      </c>
      <c r="F754">
        <v>475</v>
      </c>
      <c r="G754">
        <v>2666</v>
      </c>
    </row>
    <row r="755" spans="1:7">
      <c r="A755" t="s">
        <v>1218</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1222</v>
      </c>
    </row>
    <row r="769" spans="1:7">
      <c r="A769" t="s">
        <v>875</v>
      </c>
    </row>
    <row r="770" spans="1:7">
      <c r="A770" t="s">
        <v>132</v>
      </c>
      <c r="C770">
        <v>120</v>
      </c>
      <c r="D770">
        <v>190</v>
      </c>
      <c r="G770">
        <v>310</v>
      </c>
    </row>
    <row r="771" spans="1:7">
      <c r="A771" t="s">
        <v>1115</v>
      </c>
      <c r="B771">
        <v>839</v>
      </c>
      <c r="D771">
        <v>616</v>
      </c>
      <c r="E771">
        <v>969</v>
      </c>
      <c r="F771">
        <v>552</v>
      </c>
      <c r="G771">
        <v>2976</v>
      </c>
    </row>
    <row r="772" spans="1:7">
      <c r="A772" t="s">
        <v>1218</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1203</v>
      </c>
      <c r="C778">
        <v>1231</v>
      </c>
      <c r="D778">
        <v>1538</v>
      </c>
      <c r="E778">
        <v>1377</v>
      </c>
      <c r="G778">
        <v>4146</v>
      </c>
    </row>
    <row r="779" spans="1:7">
      <c r="A779" t="s">
        <v>1209</v>
      </c>
      <c r="D779">
        <v>1205</v>
      </c>
      <c r="E779">
        <v>1000</v>
      </c>
      <c r="G779">
        <v>2205</v>
      </c>
    </row>
    <row r="780" spans="1:7">
      <c r="A780" t="s">
        <v>857</v>
      </c>
      <c r="D780">
        <v>240</v>
      </c>
      <c r="E780">
        <v>504</v>
      </c>
      <c r="G780">
        <v>744</v>
      </c>
    </row>
    <row r="781" spans="1:7">
      <c r="A781" t="s">
        <v>1404</v>
      </c>
      <c r="F781">
        <v>4135</v>
      </c>
      <c r="G781">
        <v>4135</v>
      </c>
    </row>
    <row r="782" spans="1:7">
      <c r="A782" t="s">
        <v>1140</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1115</v>
      </c>
      <c r="B795">
        <v>1375</v>
      </c>
      <c r="C795">
        <v>1016</v>
      </c>
      <c r="D795">
        <v>312</v>
      </c>
      <c r="E795">
        <v>1304</v>
      </c>
      <c r="F795">
        <v>617</v>
      </c>
      <c r="G795">
        <v>4624</v>
      </c>
    </row>
    <row r="796" spans="1:7">
      <c r="A796" t="s">
        <v>1218</v>
      </c>
    </row>
    <row r="797" spans="1:7">
      <c r="A797" t="s">
        <v>1403</v>
      </c>
      <c r="B797">
        <v>1418</v>
      </c>
      <c r="C797">
        <v>701</v>
      </c>
      <c r="E797">
        <v>614</v>
      </c>
      <c r="F797">
        <v>486</v>
      </c>
      <c r="G797">
        <v>3219</v>
      </c>
    </row>
    <row r="798" spans="1:7">
      <c r="A798" t="s">
        <v>1203</v>
      </c>
      <c r="B798">
        <v>600</v>
      </c>
      <c r="G798">
        <v>600</v>
      </c>
    </row>
    <row r="799" spans="1:7">
      <c r="A799" t="s">
        <v>1209</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1140</v>
      </c>
      <c r="B802">
        <v>454</v>
      </c>
      <c r="C802">
        <v>251</v>
      </c>
      <c r="D802">
        <v>224</v>
      </c>
      <c r="E802">
        <v>789</v>
      </c>
      <c r="G802">
        <v>1718</v>
      </c>
    </row>
    <row r="803" spans="1:7">
      <c r="A803" t="s">
        <v>1277</v>
      </c>
      <c r="C803">
        <v>1253</v>
      </c>
      <c r="D803">
        <v>1351</v>
      </c>
      <c r="E803">
        <v>443</v>
      </c>
      <c r="G803">
        <v>3047</v>
      </c>
    </row>
    <row r="804" spans="1:7">
      <c r="A804" t="s">
        <v>881</v>
      </c>
      <c r="C804">
        <v>1850</v>
      </c>
      <c r="D804">
        <v>1276</v>
      </c>
      <c r="E804">
        <v>1479</v>
      </c>
      <c r="G804">
        <v>4605</v>
      </c>
    </row>
    <row r="805" spans="1:7">
      <c r="A805" t="s">
        <v>1229</v>
      </c>
      <c r="D805">
        <v>1118</v>
      </c>
      <c r="E805">
        <v>1472</v>
      </c>
      <c r="G805">
        <v>2590</v>
      </c>
    </row>
    <row r="806" spans="1:7">
      <c r="A806" t="s">
        <v>1227</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1115</v>
      </c>
      <c r="B819">
        <v>768</v>
      </c>
      <c r="C819">
        <v>1014</v>
      </c>
      <c r="G819">
        <v>1782</v>
      </c>
    </row>
    <row r="820" spans="1:7">
      <c r="A820" t="s">
        <v>1403</v>
      </c>
      <c r="B820">
        <v>225</v>
      </c>
      <c r="C820">
        <v>1287</v>
      </c>
      <c r="D820">
        <v>1185</v>
      </c>
      <c r="E820">
        <v>508</v>
      </c>
      <c r="G820">
        <v>3205</v>
      </c>
    </row>
    <row r="821" spans="1:7">
      <c r="A821" t="s">
        <v>1209</v>
      </c>
      <c r="D821">
        <v>334</v>
      </c>
      <c r="G821">
        <v>334</v>
      </c>
    </row>
    <row r="822" spans="1:7">
      <c r="A822" t="s">
        <v>1404</v>
      </c>
      <c r="C822">
        <v>216</v>
      </c>
      <c r="G822">
        <v>216</v>
      </c>
    </row>
    <row r="823" spans="1:7">
      <c r="A823" t="s">
        <v>1140</v>
      </c>
      <c r="B823">
        <v>1088</v>
      </c>
      <c r="C823">
        <v>557</v>
      </c>
      <c r="D823">
        <v>512</v>
      </c>
      <c r="E823">
        <v>369</v>
      </c>
      <c r="G823">
        <v>2526</v>
      </c>
    </row>
    <row r="824" spans="1:7">
      <c r="A824" t="s">
        <v>1277</v>
      </c>
      <c r="B824">
        <v>192</v>
      </c>
      <c r="G824">
        <v>192</v>
      </c>
    </row>
    <row r="825" spans="1:7">
      <c r="A825" t="s">
        <v>1229</v>
      </c>
      <c r="B825">
        <v>1174</v>
      </c>
      <c r="C825">
        <v>1597</v>
      </c>
      <c r="D825">
        <v>308</v>
      </c>
      <c r="G825">
        <v>3079</v>
      </c>
    </row>
    <row r="826" spans="1:7">
      <c r="A826" t="s">
        <v>1227</v>
      </c>
      <c r="B826">
        <v>1545</v>
      </c>
      <c r="C826">
        <v>995</v>
      </c>
      <c r="G826">
        <v>2540</v>
      </c>
    </row>
    <row r="827" spans="1:7">
      <c r="A827" t="s">
        <v>1178</v>
      </c>
      <c r="D827">
        <v>333</v>
      </c>
      <c r="G827">
        <v>333</v>
      </c>
    </row>
    <row r="828" spans="1:7">
      <c r="A828" t="s">
        <v>1406</v>
      </c>
      <c r="D828">
        <v>160</v>
      </c>
      <c r="G828">
        <v>160</v>
      </c>
    </row>
    <row r="829" spans="1:7">
      <c r="A829" t="s">
        <v>553</v>
      </c>
      <c r="D829">
        <v>1282</v>
      </c>
      <c r="E829">
        <v>980</v>
      </c>
      <c r="G829">
        <v>2262</v>
      </c>
    </row>
    <row r="830" spans="1:7">
      <c r="A830" t="s">
        <v>1121</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1115</v>
      </c>
      <c r="D839">
        <v>986</v>
      </c>
      <c r="G839">
        <v>986</v>
      </c>
    </row>
    <row r="840" spans="1:7">
      <c r="A840" t="s">
        <v>1403</v>
      </c>
      <c r="B840">
        <v>916</v>
      </c>
      <c r="C840">
        <v>144</v>
      </c>
      <c r="G840">
        <v>1060</v>
      </c>
    </row>
    <row r="841" spans="1:7">
      <c r="A841" t="s">
        <v>1229</v>
      </c>
    </row>
    <row r="842" spans="1:7">
      <c r="A842" t="s">
        <v>1227</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1296</v>
      </c>
      <c r="B846">
        <v>220</v>
      </c>
      <c r="C846">
        <v>435</v>
      </c>
      <c r="D846">
        <v>227</v>
      </c>
      <c r="E846">
        <v>487</v>
      </c>
      <c r="F846">
        <v>123</v>
      </c>
      <c r="G846">
        <v>1492</v>
      </c>
    </row>
    <row r="847" spans="1:7">
      <c r="A847" t="s">
        <v>762</v>
      </c>
      <c r="B847">
        <v>60</v>
      </c>
      <c r="C847">
        <v>219</v>
      </c>
      <c r="G847">
        <v>279</v>
      </c>
    </row>
    <row r="848" spans="1:7">
      <c r="A848" t="s">
        <v>975</v>
      </c>
      <c r="D848">
        <v>240</v>
      </c>
      <c r="G848">
        <v>240</v>
      </c>
    </row>
    <row r="849" spans="1:7">
      <c r="A849" t="s">
        <v>1408</v>
      </c>
      <c r="C849">
        <v>1603</v>
      </c>
      <c r="D849">
        <v>791</v>
      </c>
      <c r="E849">
        <v>2803</v>
      </c>
      <c r="G849">
        <v>5197</v>
      </c>
    </row>
    <row r="850" spans="1:7">
      <c r="A850" t="s">
        <v>1130</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1136</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1178</v>
      </c>
    </row>
    <row r="865" spans="1:7">
      <c r="A865" t="s">
        <v>1296</v>
      </c>
      <c r="C865">
        <v>413</v>
      </c>
      <c r="D865">
        <v>190</v>
      </c>
      <c r="E865">
        <v>1194</v>
      </c>
      <c r="F865">
        <v>306</v>
      </c>
      <c r="G865">
        <v>2103</v>
      </c>
    </row>
    <row r="866" spans="1:7">
      <c r="A866" t="s">
        <v>1408</v>
      </c>
      <c r="B866">
        <v>3343</v>
      </c>
      <c r="C866">
        <v>714</v>
      </c>
      <c r="D866">
        <v>2013</v>
      </c>
      <c r="E866">
        <v>1500</v>
      </c>
      <c r="F866">
        <v>1933</v>
      </c>
      <c r="G866">
        <v>9503</v>
      </c>
    </row>
    <row r="867" spans="1:7">
      <c r="A867" t="s">
        <v>1130</v>
      </c>
      <c r="B867">
        <v>1100</v>
      </c>
      <c r="C867">
        <v>527</v>
      </c>
      <c r="D867">
        <v>553</v>
      </c>
      <c r="G867">
        <v>2180</v>
      </c>
    </row>
    <row r="868" spans="1:7">
      <c r="A868" t="s">
        <v>907</v>
      </c>
      <c r="C868">
        <v>230</v>
      </c>
      <c r="G868">
        <v>230</v>
      </c>
    </row>
    <row r="869" spans="1:7">
      <c r="A869" t="s">
        <v>899</v>
      </c>
      <c r="B869">
        <v>853</v>
      </c>
      <c r="G869">
        <v>853</v>
      </c>
    </row>
    <row r="870" spans="1:7">
      <c r="A870" t="s">
        <v>1136</v>
      </c>
      <c r="B870">
        <v>1186</v>
      </c>
      <c r="C870">
        <v>1564</v>
      </c>
      <c r="D870">
        <v>1012</v>
      </c>
      <c r="E870">
        <v>588</v>
      </c>
      <c r="G870">
        <v>4350</v>
      </c>
    </row>
    <row r="871" spans="1:7">
      <c r="A871" t="s">
        <v>1231</v>
      </c>
      <c r="C871">
        <v>1007</v>
      </c>
      <c r="D871">
        <v>1672</v>
      </c>
      <c r="E871">
        <v>1544</v>
      </c>
      <c r="G871">
        <v>4223</v>
      </c>
    </row>
    <row r="872" spans="1:7">
      <c r="A872" t="s">
        <v>926</v>
      </c>
      <c r="C872">
        <v>1182</v>
      </c>
      <c r="D872">
        <v>1604</v>
      </c>
      <c r="E872">
        <v>1268</v>
      </c>
      <c r="G872">
        <v>4054</v>
      </c>
    </row>
    <row r="873" spans="1:7">
      <c r="A873" t="s">
        <v>1151</v>
      </c>
      <c r="D873">
        <v>1624</v>
      </c>
      <c r="E873">
        <v>551</v>
      </c>
      <c r="G873">
        <v>2175</v>
      </c>
    </row>
    <row r="874" spans="1:7">
      <c r="A874" t="s">
        <v>1134</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1115</v>
      </c>
    </row>
    <row r="886" spans="1:7">
      <c r="A886" t="s">
        <v>431</v>
      </c>
      <c r="B886">
        <v>188</v>
      </c>
      <c r="C886">
        <v>140</v>
      </c>
      <c r="G886">
        <v>328</v>
      </c>
    </row>
    <row r="887" spans="1:7">
      <c r="A887" t="s">
        <v>1178</v>
      </c>
      <c r="B887">
        <v>270</v>
      </c>
      <c r="C887">
        <v>60</v>
      </c>
      <c r="G887">
        <v>330</v>
      </c>
    </row>
    <row r="888" spans="1:7">
      <c r="A888" t="s">
        <v>903</v>
      </c>
    </row>
    <row r="889" spans="1:7">
      <c r="A889" t="s">
        <v>1296</v>
      </c>
      <c r="B889">
        <v>203</v>
      </c>
      <c r="C889">
        <v>996</v>
      </c>
      <c r="D889">
        <v>1147</v>
      </c>
      <c r="E889">
        <v>1053</v>
      </c>
      <c r="F889">
        <v>955</v>
      </c>
      <c r="G889">
        <v>4354</v>
      </c>
    </row>
    <row r="890" spans="1:7">
      <c r="A890" t="s">
        <v>1408</v>
      </c>
      <c r="B890">
        <v>820</v>
      </c>
      <c r="C890">
        <v>2077</v>
      </c>
      <c r="D890">
        <v>1096</v>
      </c>
      <c r="G890">
        <v>3993</v>
      </c>
    </row>
    <row r="891" spans="1:7">
      <c r="A891" t="s">
        <v>1130</v>
      </c>
      <c r="C891">
        <v>1647</v>
      </c>
      <c r="D891">
        <v>343</v>
      </c>
      <c r="G891">
        <v>1990</v>
      </c>
    </row>
    <row r="892" spans="1:7">
      <c r="A892" t="s">
        <v>1231</v>
      </c>
      <c r="B892">
        <v>587</v>
      </c>
      <c r="C892">
        <v>115</v>
      </c>
      <c r="G892">
        <v>702</v>
      </c>
    </row>
    <row r="893" spans="1:7">
      <c r="A893" t="s">
        <v>905</v>
      </c>
      <c r="C893">
        <v>1509</v>
      </c>
      <c r="D893">
        <v>1087</v>
      </c>
      <c r="E893">
        <v>777</v>
      </c>
      <c r="G893">
        <v>3373</v>
      </c>
    </row>
    <row r="894" spans="1:7">
      <c r="A894" t="s">
        <v>926</v>
      </c>
      <c r="B894">
        <v>1310</v>
      </c>
      <c r="G894">
        <v>1310</v>
      </c>
    </row>
    <row r="895" spans="1:7">
      <c r="A895" t="s">
        <v>1151</v>
      </c>
      <c r="F895">
        <v>168</v>
      </c>
      <c r="G895">
        <v>168</v>
      </c>
    </row>
    <row r="896" spans="1:7">
      <c r="A896" t="s">
        <v>1134</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1128</v>
      </c>
      <c r="D899">
        <v>3179</v>
      </c>
      <c r="G899">
        <v>3179</v>
      </c>
    </row>
    <row r="900" spans="1:7">
      <c r="A900" t="s">
        <v>1250</v>
      </c>
      <c r="E900">
        <v>978</v>
      </c>
      <c r="G900">
        <v>978</v>
      </c>
    </row>
    <row r="901" spans="1:7">
      <c r="A901" t="s">
        <v>1244</v>
      </c>
      <c r="E901">
        <v>502</v>
      </c>
      <c r="G901">
        <v>502</v>
      </c>
    </row>
    <row r="902" spans="1:7">
      <c r="A902" t="s">
        <v>768</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1115</v>
      </c>
    </row>
    <row r="911" spans="1:7">
      <c r="A911" t="s">
        <v>1140</v>
      </c>
      <c r="F911">
        <v>569</v>
      </c>
      <c r="G911">
        <v>569</v>
      </c>
    </row>
    <row r="912" spans="1:7">
      <c r="A912" t="s">
        <v>1296</v>
      </c>
    </row>
    <row r="913" spans="1:7">
      <c r="A913" t="s">
        <v>762</v>
      </c>
      <c r="D913">
        <v>150</v>
      </c>
      <c r="G913">
        <v>150</v>
      </c>
    </row>
    <row r="914" spans="1:7">
      <c r="A914" t="s">
        <v>1136</v>
      </c>
    </row>
    <row r="915" spans="1:7">
      <c r="A915" t="s">
        <v>926</v>
      </c>
      <c r="B915">
        <v>701</v>
      </c>
      <c r="G915">
        <v>701</v>
      </c>
    </row>
    <row r="916" spans="1:7">
      <c r="A916" t="s">
        <v>1151</v>
      </c>
      <c r="B916">
        <v>463</v>
      </c>
      <c r="C916">
        <v>633</v>
      </c>
      <c r="D916">
        <v>625</v>
      </c>
      <c r="G916">
        <v>1721</v>
      </c>
    </row>
    <row r="917" spans="1:7">
      <c r="A917" t="s">
        <v>1134</v>
      </c>
    </row>
    <row r="918" spans="1:7">
      <c r="A918" t="s">
        <v>1128</v>
      </c>
      <c r="B918">
        <v>882</v>
      </c>
      <c r="C918">
        <v>1072</v>
      </c>
      <c r="D918">
        <v>1034</v>
      </c>
      <c r="E918">
        <v>209</v>
      </c>
      <c r="G918">
        <v>3197</v>
      </c>
    </row>
    <row r="919" spans="1:7">
      <c r="A919" t="s">
        <v>1250</v>
      </c>
      <c r="B919">
        <v>1420</v>
      </c>
      <c r="C919">
        <v>990</v>
      </c>
      <c r="D919">
        <v>549</v>
      </c>
      <c r="G919">
        <v>2959</v>
      </c>
    </row>
    <row r="920" spans="1:7">
      <c r="A920" t="s">
        <v>1244</v>
      </c>
      <c r="B920">
        <v>259</v>
      </c>
      <c r="C920">
        <v>1087</v>
      </c>
      <c r="D920">
        <v>2206</v>
      </c>
      <c r="E920">
        <v>453</v>
      </c>
      <c r="G920">
        <v>4005</v>
      </c>
    </row>
    <row r="921" spans="1:7">
      <c r="A921" t="s">
        <v>768</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1162</v>
      </c>
      <c r="B924">
        <v>207</v>
      </c>
      <c r="G924">
        <v>207</v>
      </c>
    </row>
    <row r="925" spans="1:7">
      <c r="A925" t="s">
        <v>1300</v>
      </c>
      <c r="C925">
        <v>1691</v>
      </c>
      <c r="D925">
        <v>1998</v>
      </c>
      <c r="E925">
        <v>760</v>
      </c>
      <c r="F925">
        <v>3975</v>
      </c>
      <c r="G925">
        <v>8424</v>
      </c>
    </row>
    <row r="926" spans="1:7">
      <c r="A926" t="s">
        <v>983</v>
      </c>
      <c r="D926">
        <v>1031</v>
      </c>
      <c r="G926">
        <v>1031</v>
      </c>
    </row>
    <row r="927" spans="1:7">
      <c r="A927" t="s">
        <v>1149</v>
      </c>
      <c r="E927">
        <v>1063</v>
      </c>
      <c r="F927">
        <v>1263</v>
      </c>
      <c r="G927">
        <v>2326</v>
      </c>
    </row>
    <row r="928" spans="1:7">
      <c r="A928" t="s">
        <v>1298</v>
      </c>
      <c r="F928">
        <v>451</v>
      </c>
      <c r="G928">
        <v>451</v>
      </c>
    </row>
    <row r="929" spans="1:7">
      <c r="A929" t="s">
        <v>1303</v>
      </c>
      <c r="B929">
        <v>3266</v>
      </c>
      <c r="C929">
        <v>3910</v>
      </c>
      <c r="D929">
        <v>346</v>
      </c>
      <c r="G929">
        <v>7522</v>
      </c>
    </row>
    <row r="930" spans="1:7">
      <c r="A930" t="s">
        <v>1309</v>
      </c>
      <c r="C930">
        <v>372</v>
      </c>
      <c r="D930">
        <v>656</v>
      </c>
      <c r="G930">
        <v>1028</v>
      </c>
    </row>
    <row r="931" spans="1:7">
      <c r="A931" t="s">
        <v>1306</v>
      </c>
      <c r="D931">
        <v>2985</v>
      </c>
      <c r="E931">
        <v>2373</v>
      </c>
      <c r="G931">
        <v>5358</v>
      </c>
    </row>
    <row r="932" spans="1:7">
      <c r="A932" t="s">
        <v>1072</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1121</v>
      </c>
    </row>
    <row r="940" spans="1:7">
      <c r="A940" t="s">
        <v>1296</v>
      </c>
      <c r="B940">
        <v>560</v>
      </c>
      <c r="G940">
        <v>560</v>
      </c>
    </row>
    <row r="941" spans="1:7">
      <c r="A941" t="s">
        <v>1136</v>
      </c>
    </row>
    <row r="942" spans="1:7">
      <c r="A942" t="s">
        <v>926</v>
      </c>
      <c r="B942">
        <v>138</v>
      </c>
      <c r="G942">
        <v>138</v>
      </c>
    </row>
    <row r="943" spans="1:7">
      <c r="A943" t="s">
        <v>1134</v>
      </c>
    </row>
    <row r="944" spans="1:7">
      <c r="A944" t="s">
        <v>1128</v>
      </c>
      <c r="B944">
        <v>96</v>
      </c>
      <c r="G944">
        <v>96</v>
      </c>
    </row>
    <row r="945" spans="1:7">
      <c r="A945" t="s">
        <v>1250</v>
      </c>
      <c r="B945">
        <v>632</v>
      </c>
      <c r="G945">
        <v>632</v>
      </c>
    </row>
    <row r="946" spans="1:7">
      <c r="A946" t="s">
        <v>1244</v>
      </c>
      <c r="B946">
        <v>558</v>
      </c>
      <c r="G946">
        <v>558</v>
      </c>
    </row>
    <row r="947" spans="1:7">
      <c r="A947" t="s">
        <v>768</v>
      </c>
      <c r="B947">
        <v>562</v>
      </c>
      <c r="D947">
        <v>474</v>
      </c>
      <c r="E947">
        <v>606</v>
      </c>
      <c r="F947">
        <v>322</v>
      </c>
      <c r="G947">
        <v>1964</v>
      </c>
    </row>
    <row r="948" spans="1:7">
      <c r="A948" t="s">
        <v>983</v>
      </c>
      <c r="B948">
        <v>1351</v>
      </c>
      <c r="D948">
        <v>890</v>
      </c>
      <c r="G948">
        <v>2241</v>
      </c>
    </row>
    <row r="949" spans="1:7">
      <c r="A949" t="s">
        <v>1072</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1317</v>
      </c>
      <c r="D956">
        <v>1264</v>
      </c>
      <c r="E956">
        <v>1281</v>
      </c>
      <c r="G956">
        <v>2545</v>
      </c>
    </row>
    <row r="957" spans="1:7">
      <c r="A957" t="s">
        <v>1412</v>
      </c>
    </row>
    <row r="958" spans="1:7">
      <c r="A958" t="s">
        <v>1077</v>
      </c>
      <c r="D958">
        <v>3678</v>
      </c>
      <c r="E958">
        <v>3382</v>
      </c>
      <c r="G958">
        <v>7060</v>
      </c>
    </row>
    <row r="959" spans="1:7">
      <c r="A959" t="s">
        <v>1413</v>
      </c>
      <c r="F959">
        <v>1505</v>
      </c>
      <c r="G959">
        <v>1505</v>
      </c>
    </row>
    <row r="960" spans="1:7">
      <c r="A960" t="s">
        <v>1331</v>
      </c>
      <c r="E960">
        <v>424</v>
      </c>
      <c r="G960">
        <v>424</v>
      </c>
    </row>
    <row r="961" spans="1:7">
      <c r="A961" t="s">
        <v>1079</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1296</v>
      </c>
      <c r="C970">
        <v>17</v>
      </c>
      <c r="G970">
        <v>17</v>
      </c>
    </row>
    <row r="971" spans="1:7">
      <c r="A971" t="s">
        <v>926</v>
      </c>
    </row>
    <row r="972" spans="1:7">
      <c r="A972" t="s">
        <v>1244</v>
      </c>
      <c r="B972">
        <v>127</v>
      </c>
      <c r="G972">
        <v>127</v>
      </c>
    </row>
    <row r="973" spans="1:7">
      <c r="A973" t="s">
        <v>768</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1317</v>
      </c>
      <c r="B979">
        <v>1662</v>
      </c>
      <c r="C979">
        <v>2684</v>
      </c>
      <c r="F979">
        <v>51</v>
      </c>
      <c r="G979">
        <v>4397</v>
      </c>
    </row>
    <row r="980" spans="1:7">
      <c r="A980" t="s">
        <v>1074</v>
      </c>
      <c r="B980">
        <v>5466</v>
      </c>
      <c r="E980">
        <v>2252</v>
      </c>
      <c r="G980">
        <v>7718</v>
      </c>
    </row>
    <row r="981" spans="1:7">
      <c r="A981" t="s">
        <v>1413</v>
      </c>
      <c r="B981">
        <v>907</v>
      </c>
      <c r="G981">
        <v>907</v>
      </c>
    </row>
    <row r="982" spans="1:7">
      <c r="A982" t="s">
        <v>1331</v>
      </c>
      <c r="E982">
        <v>313</v>
      </c>
      <c r="F982">
        <v>3007</v>
      </c>
      <c r="G982">
        <v>3320</v>
      </c>
    </row>
    <row r="983" spans="1:7">
      <c r="A983" t="s">
        <v>1079</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1198</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1047</v>
      </c>
    </row>
    <row r="992" spans="1:7">
      <c r="A992" t="s">
        <v>1050</v>
      </c>
    </row>
    <row r="993" spans="1:7">
      <c r="A993" t="s">
        <v>1125</v>
      </c>
      <c r="C993">
        <v>136</v>
      </c>
      <c r="D993">
        <v>170</v>
      </c>
      <c r="F993">
        <v>15</v>
      </c>
      <c r="G993">
        <v>321</v>
      </c>
    </row>
    <row r="994" spans="1:7">
      <c r="A994" t="s">
        <v>1082</v>
      </c>
      <c r="E994">
        <v>1420</v>
      </c>
      <c r="F994">
        <v>3043</v>
      </c>
      <c r="G994">
        <v>4463</v>
      </c>
    </row>
    <row r="995" spans="1:7">
      <c r="A995" t="s">
        <v>1085</v>
      </c>
      <c r="E995">
        <v>2376</v>
      </c>
      <c r="F995">
        <v>1217</v>
      </c>
      <c r="G995">
        <v>3593</v>
      </c>
    </row>
    <row r="996" spans="1:7">
      <c r="A996" t="s">
        <v>1174</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1121</v>
      </c>
    </row>
    <row r="1008" spans="1:7">
      <c r="A1008" t="s">
        <v>1151</v>
      </c>
    </row>
    <row r="1009" spans="1:7">
      <c r="A1009" t="s">
        <v>1134</v>
      </c>
    </row>
    <row r="1010" spans="1:7">
      <c r="A1010" t="s">
        <v>1128</v>
      </c>
    </row>
    <row r="1011" spans="1:7">
      <c r="A1011" t="s">
        <v>768</v>
      </c>
      <c r="D1011">
        <v>426</v>
      </c>
      <c r="G1011">
        <v>426</v>
      </c>
    </row>
    <row r="1012" spans="1:7">
      <c r="A1012" t="s">
        <v>1149</v>
      </c>
    </row>
    <row r="1013" spans="1:7">
      <c r="A1013" t="s">
        <v>1303</v>
      </c>
    </row>
    <row r="1014" spans="1:7">
      <c r="A1014" t="s">
        <v>1309</v>
      </c>
      <c r="C1014">
        <v>1175</v>
      </c>
      <c r="G1014">
        <v>1175</v>
      </c>
    </row>
    <row r="1015" spans="1:7">
      <c r="A1015" t="s">
        <v>1306</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1198</v>
      </c>
      <c r="B1022">
        <v>572</v>
      </c>
      <c r="G1022">
        <v>572</v>
      </c>
    </row>
    <row r="1023" spans="1:7">
      <c r="A1023" t="s">
        <v>1416</v>
      </c>
      <c r="B1023">
        <v>1718</v>
      </c>
      <c r="C1023">
        <v>2478</v>
      </c>
      <c r="D1023">
        <v>1567</v>
      </c>
      <c r="G1023">
        <v>5763</v>
      </c>
    </row>
    <row r="1024" spans="1:7">
      <c r="A1024" t="s">
        <v>1082</v>
      </c>
      <c r="C1024">
        <v>3411</v>
      </c>
      <c r="G1024">
        <v>3411</v>
      </c>
    </row>
    <row r="1025" spans="1:7">
      <c r="A1025" t="s">
        <v>1271</v>
      </c>
      <c r="B1025">
        <v>82</v>
      </c>
      <c r="G1025">
        <v>82</v>
      </c>
    </row>
    <row r="1026" spans="1:7">
      <c r="A1026" t="s">
        <v>1085</v>
      </c>
      <c r="C1026">
        <v>3311</v>
      </c>
      <c r="G1026">
        <v>3311</v>
      </c>
    </row>
    <row r="1027" spans="1:7">
      <c r="A1027" t="s">
        <v>1052</v>
      </c>
    </row>
    <row r="1028" spans="1:7">
      <c r="A1028" t="s">
        <v>1174</v>
      </c>
      <c r="C1028">
        <v>2568</v>
      </c>
      <c r="G1028">
        <v>2568</v>
      </c>
    </row>
    <row r="1029" spans="1:7">
      <c r="A1029" t="s">
        <v>960</v>
      </c>
      <c r="B1029">
        <v>286</v>
      </c>
      <c r="C1029">
        <v>357</v>
      </c>
      <c r="D1029">
        <v>331</v>
      </c>
      <c r="G1029">
        <v>974</v>
      </c>
    </row>
    <row r="1030" spans="1:7">
      <c r="A1030" t="s">
        <v>1171</v>
      </c>
      <c r="B1030">
        <v>1655</v>
      </c>
      <c r="C1030">
        <v>2537</v>
      </c>
      <c r="G1030">
        <v>4192</v>
      </c>
    </row>
    <row r="1031" spans="1:7">
      <c r="A1031" t="s">
        <v>1066</v>
      </c>
      <c r="C1031">
        <v>2382</v>
      </c>
      <c r="G1031">
        <v>2382</v>
      </c>
    </row>
    <row r="1032" spans="1:7">
      <c r="A1032" t="s">
        <v>936</v>
      </c>
      <c r="C1032">
        <v>1100</v>
      </c>
      <c r="D1032">
        <v>855</v>
      </c>
      <c r="G1032">
        <v>1955</v>
      </c>
    </row>
    <row r="1033" spans="1:7">
      <c r="A1033" t="s">
        <v>1417</v>
      </c>
      <c r="C1033">
        <v>486</v>
      </c>
      <c r="G1033">
        <v>486</v>
      </c>
    </row>
    <row r="1034" spans="1:7">
      <c r="A1034" t="s">
        <v>1088</v>
      </c>
      <c r="C1034">
        <v>3634</v>
      </c>
      <c r="G1034">
        <v>3634</v>
      </c>
    </row>
    <row r="1035" spans="1:7">
      <c r="A1035" t="s">
        <v>1418</v>
      </c>
      <c r="D1035">
        <v>955</v>
      </c>
      <c r="G1035">
        <v>955</v>
      </c>
    </row>
    <row r="1036" spans="1:7">
      <c r="A1036" t="s">
        <v>1419</v>
      </c>
    </row>
    <row r="1037" spans="1:7">
      <c r="A1037" t="s">
        <v>1058</v>
      </c>
    </row>
    <row r="1038" spans="1:7">
      <c r="A1038" t="s">
        <v>1312</v>
      </c>
    </row>
    <row r="1039" spans="1:7">
      <c r="A1039" t="s">
        <v>1054</v>
      </c>
    </row>
    <row r="1040" spans="1:7">
      <c r="A1040" t="s">
        <v>1056</v>
      </c>
    </row>
    <row r="1041" spans="1:7">
      <c r="A1041" t="s">
        <v>1060</v>
      </c>
    </row>
    <row r="1042" spans="1:7">
      <c r="A1042" t="s">
        <v>1062</v>
      </c>
    </row>
    <row r="1043" spans="1:7">
      <c r="A1043" t="s">
        <v>1064</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1300</v>
      </c>
      <c r="B1052">
        <v>602</v>
      </c>
      <c r="C1052">
        <v>1069</v>
      </c>
      <c r="D1052">
        <v>1129</v>
      </c>
      <c r="E1052">
        <v>1041</v>
      </c>
      <c r="F1052">
        <v>1824</v>
      </c>
      <c r="G1052">
        <v>5665</v>
      </c>
    </row>
    <row r="1053" spans="1:7">
      <c r="A1053" t="s">
        <v>1309</v>
      </c>
      <c r="B1053">
        <v>1515</v>
      </c>
      <c r="G1053">
        <v>1515</v>
      </c>
    </row>
    <row r="1054" spans="1:7">
      <c r="A1054" t="s">
        <v>1074</v>
      </c>
      <c r="E1054">
        <v>64</v>
      </c>
      <c r="G1054">
        <v>64</v>
      </c>
    </row>
    <row r="1055" spans="1:7">
      <c r="A1055" t="s">
        <v>1077</v>
      </c>
    </row>
    <row r="1056" spans="1:7">
      <c r="A1056" t="s">
        <v>933</v>
      </c>
      <c r="B1056">
        <v>1610</v>
      </c>
      <c r="G1056">
        <v>1610</v>
      </c>
    </row>
    <row r="1057" spans="1:7">
      <c r="A1057" t="s">
        <v>930</v>
      </c>
    </row>
    <row r="1058" spans="1:7">
      <c r="A1058" t="s">
        <v>1082</v>
      </c>
      <c r="E1058">
        <v>52</v>
      </c>
      <c r="G1058">
        <v>52</v>
      </c>
    </row>
    <row r="1059" spans="1:7">
      <c r="A1059" t="s">
        <v>1174</v>
      </c>
      <c r="E1059">
        <v>489</v>
      </c>
      <c r="F1059">
        <v>2020</v>
      </c>
      <c r="G1059">
        <v>2509</v>
      </c>
    </row>
    <row r="1060" spans="1:7">
      <c r="A1060" t="s">
        <v>1171</v>
      </c>
      <c r="B1060">
        <v>2113</v>
      </c>
      <c r="D1060">
        <v>1677</v>
      </c>
      <c r="E1060">
        <v>1316</v>
      </c>
      <c r="G1060">
        <v>5106</v>
      </c>
    </row>
    <row r="1061" spans="1:7">
      <c r="A1061" t="s">
        <v>1066</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1088</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1328</v>
      </c>
      <c r="B1067">
        <v>1829</v>
      </c>
      <c r="C1067">
        <v>2302</v>
      </c>
      <c r="D1067">
        <v>694</v>
      </c>
      <c r="G1067">
        <v>4825</v>
      </c>
    </row>
    <row r="1068" spans="1:7">
      <c r="A1068" t="s">
        <v>1069</v>
      </c>
      <c r="B1068">
        <v>1391</v>
      </c>
      <c r="C1068">
        <v>2916</v>
      </c>
      <c r="D1068">
        <v>2430</v>
      </c>
      <c r="G1068">
        <v>6737</v>
      </c>
    </row>
    <row r="1069" spans="1:7">
      <c r="A1069" t="s">
        <v>1215</v>
      </c>
      <c r="D1069">
        <v>466</v>
      </c>
      <c r="E1069">
        <v>345</v>
      </c>
      <c r="G1069">
        <v>811</v>
      </c>
    </row>
    <row r="1070" spans="1:7">
      <c r="A1070" t="s">
        <v>939</v>
      </c>
      <c r="E1070">
        <v>1431</v>
      </c>
      <c r="G1070">
        <v>1431</v>
      </c>
    </row>
    <row r="1071" spans="1:7">
      <c r="A1071" t="s">
        <v>896</v>
      </c>
      <c r="D1071">
        <v>1379</v>
      </c>
      <c r="E1071">
        <v>1154</v>
      </c>
      <c r="G1071">
        <v>2533</v>
      </c>
    </row>
    <row r="1072" spans="1:7">
      <c r="A1072" t="s">
        <v>1314</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1300</v>
      </c>
      <c r="B1081">
        <v>1283</v>
      </c>
      <c r="C1081">
        <v>442</v>
      </c>
      <c r="F1081">
        <v>706</v>
      </c>
      <c r="G1081">
        <v>2431</v>
      </c>
    </row>
    <row r="1082" spans="1:7">
      <c r="A1082" t="s">
        <v>1306</v>
      </c>
      <c r="C1082">
        <v>2203</v>
      </c>
      <c r="G1082">
        <v>2203</v>
      </c>
    </row>
    <row r="1083" spans="1:7">
      <c r="A1083" t="s">
        <v>1079</v>
      </c>
      <c r="E1083">
        <v>242</v>
      </c>
      <c r="G1083">
        <v>242</v>
      </c>
    </row>
    <row r="1084" spans="1:7">
      <c r="A1084" t="s">
        <v>933</v>
      </c>
    </row>
    <row r="1085" spans="1:7">
      <c r="A1085" t="s">
        <v>1174</v>
      </c>
      <c r="B1085">
        <v>428</v>
      </c>
      <c r="G1085">
        <v>428</v>
      </c>
    </row>
    <row r="1086" spans="1:7">
      <c r="A1086" t="s">
        <v>1418</v>
      </c>
    </row>
    <row r="1087" spans="1:7">
      <c r="A1087" t="s">
        <v>1420</v>
      </c>
      <c r="C1087">
        <v>265</v>
      </c>
      <c r="D1087">
        <v>542</v>
      </c>
      <c r="E1087">
        <v>739</v>
      </c>
      <c r="G1087">
        <v>1546</v>
      </c>
    </row>
    <row r="1088" spans="1:7">
      <c r="A1088" t="s">
        <v>1328</v>
      </c>
      <c r="D1088">
        <v>91</v>
      </c>
      <c r="G1088">
        <v>91</v>
      </c>
    </row>
    <row r="1089" spans="1:7">
      <c r="A1089" t="s">
        <v>1215</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1100</v>
      </c>
      <c r="B1093">
        <v>2855</v>
      </c>
      <c r="C1093">
        <v>3343</v>
      </c>
      <c r="D1093">
        <v>931</v>
      </c>
      <c r="G1093">
        <v>7129</v>
      </c>
    </row>
    <row r="1094" spans="1:7">
      <c r="A1094" t="s">
        <v>1103</v>
      </c>
      <c r="C1094">
        <v>1743</v>
      </c>
      <c r="D1094">
        <v>522</v>
      </c>
      <c r="E1094">
        <v>1194</v>
      </c>
      <c r="F1094">
        <v>2811</v>
      </c>
      <c r="G1094">
        <v>6270</v>
      </c>
    </row>
    <row r="1095" spans="1:7">
      <c r="A1095" t="s">
        <v>1423</v>
      </c>
    </row>
    <row r="1096" spans="1:7">
      <c r="A1096" t="s">
        <v>1169</v>
      </c>
      <c r="C1096">
        <v>1640</v>
      </c>
      <c r="D1096">
        <v>1177</v>
      </c>
      <c r="G1096">
        <v>2817</v>
      </c>
    </row>
    <row r="1097" spans="1:7">
      <c r="A1097" t="s">
        <v>1091</v>
      </c>
      <c r="C1097">
        <v>1980</v>
      </c>
      <c r="D1097">
        <v>1251</v>
      </c>
      <c r="E1097">
        <v>3172</v>
      </c>
      <c r="G1097">
        <v>6403</v>
      </c>
    </row>
    <row r="1098" spans="1:7">
      <c r="A1098" t="s">
        <v>1097</v>
      </c>
      <c r="C1098">
        <v>1111</v>
      </c>
      <c r="D1098">
        <v>1373</v>
      </c>
      <c r="E1098">
        <v>1090</v>
      </c>
      <c r="F1098">
        <v>1204</v>
      </c>
      <c r="G1098">
        <v>4778</v>
      </c>
    </row>
    <row r="1099" spans="1:7">
      <c r="A1099" t="s">
        <v>1212</v>
      </c>
      <c r="C1099">
        <v>1500</v>
      </c>
      <c r="D1099">
        <v>1084</v>
      </c>
      <c r="G1099">
        <v>2584</v>
      </c>
    </row>
    <row r="1100" spans="1:7">
      <c r="A1100" t="s">
        <v>788</v>
      </c>
      <c r="D1100">
        <v>817</v>
      </c>
      <c r="E1100">
        <v>1820</v>
      </c>
      <c r="G1100">
        <v>2637</v>
      </c>
    </row>
    <row r="1101" spans="1:7">
      <c r="A1101" t="s">
        <v>1206</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1300</v>
      </c>
      <c r="B1109">
        <v>735</v>
      </c>
      <c r="G1109">
        <v>735</v>
      </c>
    </row>
    <row r="1110" spans="1:7">
      <c r="A1110" t="s">
        <v>1303</v>
      </c>
    </row>
    <row r="1111" spans="1:7">
      <c r="A1111" t="s">
        <v>1077</v>
      </c>
    </row>
    <row r="1112" spans="1:7">
      <c r="A1112" t="s">
        <v>1331</v>
      </c>
      <c r="E1112">
        <v>396</v>
      </c>
      <c r="G1112">
        <v>396</v>
      </c>
    </row>
    <row r="1113" spans="1:7">
      <c r="A1113" t="s">
        <v>1079</v>
      </c>
    </row>
    <row r="1114" spans="1:7">
      <c r="A1114" t="s">
        <v>933</v>
      </c>
    </row>
    <row r="1115" spans="1:7">
      <c r="A1115" t="s">
        <v>1085</v>
      </c>
      <c r="B1115">
        <v>87</v>
      </c>
      <c r="G1115">
        <v>87</v>
      </c>
    </row>
    <row r="1116" spans="1:7">
      <c r="A1116" t="s">
        <v>1420</v>
      </c>
      <c r="B1116">
        <v>671</v>
      </c>
      <c r="C1116">
        <v>1204</v>
      </c>
      <c r="D1116">
        <v>1210</v>
      </c>
      <c r="E1116">
        <v>292</v>
      </c>
      <c r="G1116">
        <v>3377</v>
      </c>
    </row>
    <row r="1117" spans="1:7">
      <c r="A1117" t="s">
        <v>1328</v>
      </c>
      <c r="D1117">
        <v>320</v>
      </c>
      <c r="E1117">
        <v>652</v>
      </c>
      <c r="F1117">
        <v>780</v>
      </c>
      <c r="G1117">
        <v>1752</v>
      </c>
    </row>
    <row r="1118" spans="1:7">
      <c r="A1118" t="s">
        <v>1215</v>
      </c>
      <c r="D1118">
        <v>163</v>
      </c>
      <c r="G1118">
        <v>163</v>
      </c>
    </row>
    <row r="1119" spans="1:7">
      <c r="A1119" t="s">
        <v>1314</v>
      </c>
      <c r="D1119">
        <v>372</v>
      </c>
      <c r="F1119">
        <v>582</v>
      </c>
      <c r="G1119">
        <v>954</v>
      </c>
    </row>
    <row r="1120" spans="1:7">
      <c r="A1120" t="s">
        <v>1421</v>
      </c>
      <c r="B1120">
        <v>752</v>
      </c>
      <c r="C1120">
        <v>1249</v>
      </c>
      <c r="D1120">
        <v>235</v>
      </c>
      <c r="E1120">
        <v>563</v>
      </c>
      <c r="F1120">
        <v>483</v>
      </c>
      <c r="G1120">
        <v>3282</v>
      </c>
    </row>
    <row r="1121" spans="1:7">
      <c r="A1121" t="s">
        <v>1103</v>
      </c>
      <c r="D1121">
        <v>1049</v>
      </c>
      <c r="G1121">
        <v>1049</v>
      </c>
    </row>
    <row r="1122" spans="1:7">
      <c r="A1122" t="s">
        <v>1091</v>
      </c>
      <c r="B1122">
        <v>29</v>
      </c>
      <c r="G1122">
        <v>29</v>
      </c>
    </row>
    <row r="1123" spans="1:7">
      <c r="A1123" t="s">
        <v>1097</v>
      </c>
      <c r="F1123">
        <v>1235</v>
      </c>
      <c r="G1123">
        <v>1235</v>
      </c>
    </row>
    <row r="1124" spans="1:7">
      <c r="A1124" t="s">
        <v>1212</v>
      </c>
    </row>
    <row r="1125" spans="1:7">
      <c r="A1125" t="s">
        <v>1206</v>
      </c>
      <c r="B1125">
        <v>689</v>
      </c>
      <c r="C1125">
        <v>586</v>
      </c>
      <c r="D1125">
        <v>199</v>
      </c>
      <c r="G1125">
        <v>1474</v>
      </c>
    </row>
    <row r="1126" spans="1:7">
      <c r="A1126" t="s">
        <v>794</v>
      </c>
      <c r="C1126">
        <v>1164</v>
      </c>
      <c r="D1126">
        <v>308</v>
      </c>
      <c r="E1126">
        <v>892</v>
      </c>
      <c r="F1126">
        <v>366</v>
      </c>
      <c r="G1126">
        <v>2730</v>
      </c>
    </row>
    <row r="1127" spans="1:7">
      <c r="A1127" t="s">
        <v>1201</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1094</v>
      </c>
      <c r="C1131">
        <v>1617</v>
      </c>
      <c r="D1131">
        <v>1083</v>
      </c>
      <c r="E1131">
        <v>1905</v>
      </c>
      <c r="F1131">
        <v>2064</v>
      </c>
      <c r="G1131">
        <v>6669</v>
      </c>
    </row>
    <row r="1132" spans="1:7">
      <c r="A1132" t="s">
        <v>1109</v>
      </c>
      <c r="D1132">
        <v>95</v>
      </c>
      <c r="E1132">
        <v>881</v>
      </c>
      <c r="G1132">
        <v>976</v>
      </c>
    </row>
    <row r="1133" spans="1:7">
      <c r="A1133" t="s">
        <v>1319</v>
      </c>
      <c r="E1133">
        <v>3028</v>
      </c>
      <c r="F1133">
        <v>1683</v>
      </c>
      <c r="G1133">
        <v>4711</v>
      </c>
    </row>
    <row r="1134" spans="1:7">
      <c r="A1134" t="s">
        <v>1247</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1328</v>
      </c>
      <c r="B1144">
        <v>870</v>
      </c>
      <c r="G1144">
        <v>870</v>
      </c>
    </row>
    <row r="1145" spans="1:7">
      <c r="A1145" t="s">
        <v>1314</v>
      </c>
      <c r="B1145">
        <v>551</v>
      </c>
      <c r="G1145">
        <v>551</v>
      </c>
    </row>
    <row r="1146" spans="1:7">
      <c r="A1146" t="s">
        <v>1421</v>
      </c>
    </row>
    <row r="1147" spans="1:7">
      <c r="A1147" t="s">
        <v>794</v>
      </c>
      <c r="B1147">
        <v>154</v>
      </c>
      <c r="G1147">
        <v>154</v>
      </c>
    </row>
    <row r="1148" spans="1:7">
      <c r="A1148" t="s">
        <v>892</v>
      </c>
      <c r="B1148">
        <v>342</v>
      </c>
      <c r="G1148">
        <v>342</v>
      </c>
    </row>
    <row r="1149" spans="1:7">
      <c r="A1149" t="s">
        <v>1094</v>
      </c>
    </row>
    <row r="1150" spans="1:7">
      <c r="A1150" t="s">
        <v>1109</v>
      </c>
      <c r="B1150">
        <v>3523</v>
      </c>
      <c r="C1150">
        <v>2384</v>
      </c>
      <c r="G1150">
        <v>5907</v>
      </c>
    </row>
    <row r="1151" spans="1:7">
      <c r="A1151" t="s">
        <v>1319</v>
      </c>
      <c r="B1151">
        <v>362</v>
      </c>
      <c r="G1151">
        <v>362</v>
      </c>
    </row>
    <row r="1152" spans="1:7">
      <c r="A1152" t="s">
        <v>1247</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1072</v>
      </c>
    </row>
    <row r="1162" spans="1:7">
      <c r="A1162" t="s">
        <v>1317</v>
      </c>
      <c r="B1162">
        <v>0</v>
      </c>
      <c r="G1162">
        <v>0</v>
      </c>
    </row>
    <row r="1163" spans="1:7">
      <c r="A1163" t="s">
        <v>1066</v>
      </c>
      <c r="C1163">
        <v>0</v>
      </c>
      <c r="G1163">
        <v>0</v>
      </c>
    </row>
    <row r="1164" spans="1:7">
      <c r="A1164" t="s">
        <v>1069</v>
      </c>
      <c r="B1164">
        <v>0</v>
      </c>
      <c r="G1164">
        <v>0</v>
      </c>
    </row>
    <row r="1165" spans="1:7">
      <c r="A1165" t="s">
        <v>939</v>
      </c>
    </row>
    <row r="1166" spans="1:7">
      <c r="A1166" t="s">
        <v>1314</v>
      </c>
      <c r="B1166">
        <v>738</v>
      </c>
      <c r="C1166">
        <v>466</v>
      </c>
      <c r="G1166">
        <v>1204</v>
      </c>
    </row>
    <row r="1167" spans="1:7">
      <c r="A1167" t="s">
        <v>1103</v>
      </c>
      <c r="B1167">
        <v>0</v>
      </c>
      <c r="G1167">
        <v>0</v>
      </c>
    </row>
    <row r="1168" spans="1:7">
      <c r="A1168" t="s">
        <v>794</v>
      </c>
      <c r="D1168">
        <v>173</v>
      </c>
      <c r="G1168">
        <v>173</v>
      </c>
    </row>
    <row r="1169" spans="1:7">
      <c r="A1169" t="s">
        <v>1319</v>
      </c>
      <c r="B1169">
        <v>1297</v>
      </c>
      <c r="G1169">
        <v>1297</v>
      </c>
    </row>
    <row r="1170" spans="1:7">
      <c r="A1170" t="s">
        <v>1247</v>
      </c>
      <c r="B1170">
        <v>100</v>
      </c>
      <c r="G1170">
        <v>100</v>
      </c>
    </row>
    <row r="1171" spans="1:7">
      <c r="A1171" t="s">
        <v>1106</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1149</v>
      </c>
      <c r="F1181">
        <v>0</v>
      </c>
      <c r="G1181">
        <v>0</v>
      </c>
    </row>
    <row r="1182" spans="1:7">
      <c r="A1182" t="s">
        <v>1306</v>
      </c>
      <c r="C1182">
        <v>0</v>
      </c>
      <c r="G1182">
        <v>0</v>
      </c>
    </row>
    <row r="1183" spans="1:7">
      <c r="A1183" t="s">
        <v>1088</v>
      </c>
    </row>
    <row r="1184" spans="1:7">
      <c r="A1184" t="s">
        <v>1314</v>
      </c>
      <c r="B1184">
        <v>3728</v>
      </c>
      <c r="C1184">
        <v>1789</v>
      </c>
      <c r="G1184">
        <v>5517</v>
      </c>
    </row>
    <row r="1185" spans="1:7">
      <c r="A1185" t="s">
        <v>1100</v>
      </c>
      <c r="D1185">
        <v>0</v>
      </c>
      <c r="G1185">
        <v>0</v>
      </c>
    </row>
    <row r="1186" spans="1:7">
      <c r="A1186" t="s">
        <v>1097</v>
      </c>
    </row>
    <row r="1187" spans="1:7">
      <c r="A1187" t="s">
        <v>1094</v>
      </c>
      <c r="D1187">
        <v>0</v>
      </c>
      <c r="F1187">
        <v>104</v>
      </c>
      <c r="G1187">
        <v>104</v>
      </c>
    </row>
    <row r="1188" spans="1:7">
      <c r="A1188" t="s">
        <v>1106</v>
      </c>
      <c r="B1188">
        <v>568</v>
      </c>
      <c r="G1188">
        <v>568</v>
      </c>
    </row>
    <row r="1189" spans="1:7">
      <c r="A1189" t="s">
        <v>1145</v>
      </c>
      <c r="B1189">
        <v>1105</v>
      </c>
      <c r="C1189">
        <v>942</v>
      </c>
      <c r="D1189">
        <v>2151</v>
      </c>
      <c r="E1189">
        <v>1926</v>
      </c>
      <c r="F1189">
        <v>1000</v>
      </c>
      <c r="G1189">
        <v>7124</v>
      </c>
    </row>
    <row r="1190" spans="1:7">
      <c r="A1190" t="s">
        <v>963</v>
      </c>
      <c r="B1190">
        <v>1353</v>
      </c>
      <c r="C1190">
        <v>1153</v>
      </c>
      <c r="G1190">
        <v>2506</v>
      </c>
    </row>
    <row r="1191" spans="1:7">
      <c r="A1191" t="s">
        <v>1322</v>
      </c>
      <c r="C1191">
        <v>2362</v>
      </c>
      <c r="D1191">
        <v>3079</v>
      </c>
      <c r="G1191">
        <v>5441</v>
      </c>
    </row>
    <row r="1192" spans="1:7">
      <c r="A1192" t="s">
        <v>1224</v>
      </c>
      <c r="C1192">
        <v>1534</v>
      </c>
      <c r="D1192">
        <v>180</v>
      </c>
      <c r="G1192">
        <v>1714</v>
      </c>
    </row>
    <row r="1193" spans="1:7">
      <c r="A1193" t="s">
        <v>917</v>
      </c>
      <c r="D1193">
        <v>1687</v>
      </c>
      <c r="E1193">
        <v>1053</v>
      </c>
      <c r="G1193">
        <v>2740</v>
      </c>
    </row>
    <row r="1194" spans="1:7">
      <c r="A1194" t="s">
        <v>1233</v>
      </c>
      <c r="D1194">
        <v>1056</v>
      </c>
      <c r="G1194">
        <v>1056</v>
      </c>
    </row>
    <row r="1195" spans="1:7">
      <c r="A1195" t="s">
        <v>1325</v>
      </c>
      <c r="E1195">
        <v>2367</v>
      </c>
      <c r="F1195">
        <v>447</v>
      </c>
      <c r="G1195">
        <v>2814</v>
      </c>
    </row>
    <row r="1196" spans="1:7">
      <c r="A1196" t="s">
        <v>1159</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1121</v>
      </c>
    </row>
    <row r="1209" spans="1:7">
      <c r="A1209" t="s">
        <v>1162</v>
      </c>
    </row>
    <row r="1210" spans="1:7">
      <c r="A1210" t="s">
        <v>1097</v>
      </c>
    </row>
    <row r="1211" spans="1:7">
      <c r="A1211" t="s">
        <v>1145</v>
      </c>
      <c r="B1211">
        <v>1812</v>
      </c>
      <c r="C1211">
        <v>1838</v>
      </c>
      <c r="E1211">
        <v>0</v>
      </c>
      <c r="G1211">
        <v>3650</v>
      </c>
    </row>
    <row r="1212" spans="1:7">
      <c r="A1212" t="s">
        <v>963</v>
      </c>
      <c r="B1212">
        <v>1314</v>
      </c>
      <c r="G1212">
        <v>1314</v>
      </c>
    </row>
    <row r="1213" spans="1:7">
      <c r="A1213" t="s">
        <v>1224</v>
      </c>
      <c r="D1213">
        <v>0</v>
      </c>
      <c r="G1213">
        <v>0</v>
      </c>
    </row>
    <row r="1214" spans="1:7">
      <c r="A1214" t="s">
        <v>917</v>
      </c>
      <c r="B1214">
        <v>0</v>
      </c>
      <c r="G1214">
        <v>0</v>
      </c>
    </row>
    <row r="1215" spans="1:7">
      <c r="A1215" t="s">
        <v>1233</v>
      </c>
      <c r="B1215">
        <v>1356</v>
      </c>
      <c r="C1215">
        <v>1435</v>
      </c>
      <c r="D1215">
        <v>1295</v>
      </c>
      <c r="G1215">
        <v>4086</v>
      </c>
    </row>
    <row r="1216" spans="1:7">
      <c r="A1216" t="s">
        <v>1325</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1038</v>
      </c>
      <c r="B1219">
        <v>4915</v>
      </c>
      <c r="C1219">
        <v>914</v>
      </c>
      <c r="D1219">
        <v>0</v>
      </c>
      <c r="G1219">
        <v>5829</v>
      </c>
    </row>
    <row r="1220" spans="1:7">
      <c r="A1220" t="s">
        <v>1334</v>
      </c>
      <c r="B1220">
        <v>813</v>
      </c>
      <c r="C1220">
        <v>1491</v>
      </c>
      <c r="D1220">
        <v>1062</v>
      </c>
      <c r="E1220">
        <v>527</v>
      </c>
      <c r="G1220">
        <v>3893</v>
      </c>
    </row>
    <row r="1221" spans="1:7">
      <c r="A1221" t="s">
        <v>1255</v>
      </c>
    </row>
    <row r="1222" spans="1:7">
      <c r="A1222" t="s">
        <v>951</v>
      </c>
    </row>
    <row r="1223" spans="1:7">
      <c r="A1223" t="s">
        <v>1336</v>
      </c>
      <c r="C1223">
        <v>6092</v>
      </c>
      <c r="D1223">
        <v>0</v>
      </c>
      <c r="E1223">
        <v>0</v>
      </c>
      <c r="G1223">
        <v>6092</v>
      </c>
    </row>
    <row r="1224" spans="1:7">
      <c r="A1224" t="s">
        <v>1041</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1043</v>
      </c>
      <c r="E1228">
        <v>1639</v>
      </c>
      <c r="F1228">
        <v>987</v>
      </c>
      <c r="G1228">
        <v>2626</v>
      </c>
    </row>
    <row r="1229" spans="1:7">
      <c r="A1229" t="s">
        <v>1167</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1309</v>
      </c>
      <c r="C1239">
        <v>2209</v>
      </c>
      <c r="G1239">
        <v>2209</v>
      </c>
    </row>
    <row r="1240" spans="1:7">
      <c r="A1240" t="s">
        <v>1094</v>
      </c>
    </row>
    <row r="1241" spans="1:7">
      <c r="A1241" t="s">
        <v>963</v>
      </c>
    </row>
    <row r="1242" spans="1:7">
      <c r="A1242" t="s">
        <v>1233</v>
      </c>
      <c r="C1242">
        <v>0</v>
      </c>
      <c r="G1242">
        <v>0</v>
      </c>
    </row>
    <row r="1243" spans="1:7">
      <c r="A1243" t="s">
        <v>1325</v>
      </c>
      <c r="E1243">
        <v>1940</v>
      </c>
      <c r="G1243">
        <v>1940</v>
      </c>
    </row>
    <row r="1244" spans="1:7">
      <c r="A1244" t="s">
        <v>514</v>
      </c>
      <c r="C1244">
        <v>183</v>
      </c>
      <c r="D1244">
        <v>182</v>
      </c>
      <c r="E1244">
        <v>186</v>
      </c>
      <c r="G1244">
        <v>551</v>
      </c>
    </row>
    <row r="1245" spans="1:7">
      <c r="A1245" t="s">
        <v>1334</v>
      </c>
      <c r="E1245">
        <v>1776</v>
      </c>
      <c r="G1245">
        <v>1776</v>
      </c>
    </row>
    <row r="1246" spans="1:7">
      <c r="A1246" t="s">
        <v>1340</v>
      </c>
      <c r="C1246">
        <v>506</v>
      </c>
      <c r="G1246">
        <v>506</v>
      </c>
    </row>
    <row r="1247" spans="1:7">
      <c r="A1247" t="s">
        <v>1342</v>
      </c>
      <c r="D1247">
        <v>2265</v>
      </c>
      <c r="F1247">
        <v>2651</v>
      </c>
      <c r="G1247">
        <v>4916</v>
      </c>
    </row>
    <row r="1248" spans="1:7">
      <c r="A1248" t="s">
        <v>1043</v>
      </c>
      <c r="C1248">
        <v>0</v>
      </c>
      <c r="D1248">
        <v>575</v>
      </c>
      <c r="F1248">
        <v>818</v>
      </c>
      <c r="G1248">
        <v>1393</v>
      </c>
    </row>
    <row r="1249" spans="1:7">
      <c r="A1249" t="s">
        <v>1239</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651</v>
      </c>
      <c r="C1252">
        <v>2719</v>
      </c>
      <c r="D1252">
        <v>408</v>
      </c>
      <c r="G1252">
        <v>3127</v>
      </c>
    </row>
    <row r="1253" spans="1:7">
      <c r="A1253" t="s">
        <v>1045</v>
      </c>
      <c r="C1253">
        <v>1277</v>
      </c>
      <c r="G1253">
        <v>1277</v>
      </c>
    </row>
    <row r="1254" spans="1:7">
      <c r="A1254" t="s">
        <v>920</v>
      </c>
      <c r="D1254">
        <v>686</v>
      </c>
      <c r="E1254">
        <v>736</v>
      </c>
      <c r="G1254">
        <v>1422</v>
      </c>
    </row>
    <row r="1255" spans="1:7">
      <c r="A1255" t="s">
        <v>1236</v>
      </c>
      <c r="D1255">
        <v>867</v>
      </c>
      <c r="E1255">
        <v>1539</v>
      </c>
      <c r="G1255">
        <v>2406</v>
      </c>
    </row>
    <row r="1256" spans="1:7">
      <c r="A1256" t="s">
        <v>657</v>
      </c>
      <c r="D1256">
        <v>2000</v>
      </c>
      <c r="E1256">
        <v>970</v>
      </c>
      <c r="G1256">
        <v>2970</v>
      </c>
    </row>
    <row r="1257" spans="1:7">
      <c r="A1257" t="s">
        <v>1131</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1109</v>
      </c>
    </row>
    <row r="1266" spans="1:7">
      <c r="A1266" t="s">
        <v>1319</v>
      </c>
    </row>
    <row r="1267" spans="1:7">
      <c r="A1267" t="s">
        <v>1106</v>
      </c>
    </row>
    <row r="1268" spans="1:7">
      <c r="A1268" t="s">
        <v>1145</v>
      </c>
      <c r="D1268">
        <v>149</v>
      </c>
      <c r="G1268">
        <v>149</v>
      </c>
    </row>
    <row r="1269" spans="1:7">
      <c r="A1269" t="s">
        <v>963</v>
      </c>
    </row>
    <row r="1270" spans="1:7">
      <c r="A1270" t="s">
        <v>1322</v>
      </c>
    </row>
    <row r="1271" spans="1:7">
      <c r="A1271" t="s">
        <v>917</v>
      </c>
    </row>
    <row r="1272" spans="1:7">
      <c r="A1272" t="s">
        <v>1325</v>
      </c>
    </row>
    <row r="1273" spans="1:7">
      <c r="A1273" t="s">
        <v>1038</v>
      </c>
    </row>
    <row r="1274" spans="1:7">
      <c r="A1274" t="s">
        <v>1334</v>
      </c>
    </row>
    <row r="1275" spans="1:7">
      <c r="A1275" t="s">
        <v>1336</v>
      </c>
    </row>
    <row r="1276" spans="1:7">
      <c r="A1276" t="s">
        <v>1041</v>
      </c>
      <c r="B1276">
        <v>1908</v>
      </c>
      <c r="G1276">
        <v>1908</v>
      </c>
    </row>
    <row r="1277" spans="1:7">
      <c r="A1277" t="s">
        <v>1340</v>
      </c>
    </row>
    <row r="1278" spans="1:7">
      <c r="A1278" t="s">
        <v>1338</v>
      </c>
    </row>
    <row r="1279" spans="1:7">
      <c r="A1279" t="s">
        <v>1342</v>
      </c>
    </row>
    <row r="1280" spans="1:7">
      <c r="A1280" t="s">
        <v>1043</v>
      </c>
    </row>
    <row r="1281" spans="1:7">
      <c r="A1281" t="s">
        <v>1239</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1045</v>
      </c>
    </row>
    <row r="1285" spans="1:7">
      <c r="A1285" t="s">
        <v>920</v>
      </c>
      <c r="B1285">
        <v>835</v>
      </c>
      <c r="C1285">
        <v>858</v>
      </c>
      <c r="D1285">
        <v>976</v>
      </c>
      <c r="G1285">
        <v>2669</v>
      </c>
    </row>
    <row r="1286" spans="1:7">
      <c r="A1286" t="s">
        <v>1236</v>
      </c>
      <c r="B1286">
        <v>1590</v>
      </c>
      <c r="C1286">
        <v>1230</v>
      </c>
      <c r="D1286">
        <v>1015</v>
      </c>
      <c r="G1286">
        <v>3835</v>
      </c>
    </row>
    <row r="1287" spans="1:7">
      <c r="A1287" t="s">
        <v>1131</v>
      </c>
      <c r="B1287">
        <v>1530</v>
      </c>
      <c r="C1287">
        <v>388</v>
      </c>
      <c r="E1287">
        <v>470</v>
      </c>
      <c r="G1287">
        <v>2388</v>
      </c>
    </row>
    <row r="1288" spans="1:7">
      <c r="A1288" t="s">
        <v>923</v>
      </c>
      <c r="C1288">
        <v>1758</v>
      </c>
      <c r="D1288">
        <v>1363</v>
      </c>
      <c r="G1288">
        <v>3121</v>
      </c>
    </row>
    <row r="1289" spans="1:7">
      <c r="A1289" t="s">
        <v>1157</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768</v>
      </c>
    </row>
    <row r="1299" spans="1:7">
      <c r="A1299" t="s">
        <v>1097</v>
      </c>
      <c r="E1299">
        <v>253</v>
      </c>
      <c r="G1299">
        <v>253</v>
      </c>
    </row>
    <row r="1300" spans="1:7">
      <c r="A1300" t="s">
        <v>1145</v>
      </c>
    </row>
    <row r="1301" spans="1:7">
      <c r="A1301" t="s">
        <v>514</v>
      </c>
    </row>
    <row r="1302" spans="1:7">
      <c r="A1302" t="s">
        <v>1425</v>
      </c>
    </row>
    <row r="1303" spans="1:7">
      <c r="A1303" t="s">
        <v>1426</v>
      </c>
    </row>
    <row r="1304" spans="1:7">
      <c r="A1304" t="s">
        <v>651</v>
      </c>
      <c r="D1304">
        <v>1809</v>
      </c>
      <c r="E1304">
        <v>696</v>
      </c>
      <c r="F1304">
        <v>3</v>
      </c>
      <c r="G1304">
        <v>2508</v>
      </c>
    </row>
    <row r="1305" spans="1:7">
      <c r="A1305" t="s">
        <v>920</v>
      </c>
      <c r="B1305">
        <v>505</v>
      </c>
      <c r="G1305">
        <v>505</v>
      </c>
    </row>
    <row r="1306" spans="1:7">
      <c r="A1306" t="s">
        <v>1236</v>
      </c>
    </row>
    <row r="1307" spans="1:7">
      <c r="A1307" t="s">
        <v>923</v>
      </c>
    </row>
    <row r="1308" spans="1:7">
      <c r="A1308" t="s">
        <v>1157</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1191</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1145</v>
      </c>
    </row>
    <row r="1322" spans="1:7">
      <c r="A1322" t="s">
        <v>1157</v>
      </c>
      <c r="E1322">
        <v>30</v>
      </c>
      <c r="G1322">
        <v>30</v>
      </c>
    </row>
    <row r="1323" spans="1:7">
      <c r="A1323" t="s">
        <v>811</v>
      </c>
      <c r="F1323">
        <v>342</v>
      </c>
      <c r="G1323">
        <v>342</v>
      </c>
    </row>
    <row r="1324" spans="1:7">
      <c r="A1324" t="s">
        <v>861</v>
      </c>
      <c r="D1324">
        <v>150</v>
      </c>
      <c r="G1324">
        <v>150</v>
      </c>
    </row>
    <row r="1325" spans="1:7">
      <c r="A1325" t="s">
        <v>1191</v>
      </c>
      <c r="B1325">
        <v>712</v>
      </c>
      <c r="C1325">
        <v>1092</v>
      </c>
      <c r="D1325">
        <v>384</v>
      </c>
      <c r="E1325">
        <v>397</v>
      </c>
      <c r="G1325">
        <v>2585</v>
      </c>
    </row>
    <row r="1326" spans="1:7">
      <c r="A1326" t="s">
        <v>1427</v>
      </c>
      <c r="C1326">
        <v>189</v>
      </c>
      <c r="G1326">
        <v>189</v>
      </c>
    </row>
    <row r="1327" spans="1:7">
      <c r="A1327" t="s">
        <v>1142</v>
      </c>
      <c r="C1327">
        <v>817</v>
      </c>
      <c r="G1327">
        <v>817</v>
      </c>
    </row>
    <row r="1328" spans="1:7">
      <c r="A1328" t="s">
        <v>631</v>
      </c>
      <c r="D1328">
        <v>753</v>
      </c>
      <c r="E1328">
        <v>1289</v>
      </c>
      <c r="G1328">
        <v>2042</v>
      </c>
    </row>
    <row r="1329" spans="1:7">
      <c r="A1329" t="s">
        <v>654</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1159</v>
      </c>
      <c r="C1339">
        <v>1340</v>
      </c>
      <c r="D1339">
        <v>1529</v>
      </c>
      <c r="E1339">
        <v>1168</v>
      </c>
      <c r="F1339">
        <v>1008</v>
      </c>
      <c r="G1339">
        <v>5045</v>
      </c>
    </row>
    <row r="1340" spans="1:7">
      <c r="A1340" t="s">
        <v>1191</v>
      </c>
      <c r="B1340">
        <v>669</v>
      </c>
      <c r="C1340">
        <v>467</v>
      </c>
      <c r="D1340">
        <v>1133</v>
      </c>
      <c r="E1340">
        <v>448</v>
      </c>
      <c r="G1340">
        <v>2717</v>
      </c>
    </row>
    <row r="1341" spans="1:7">
      <c r="A1341" t="s">
        <v>1182</v>
      </c>
      <c r="B1341">
        <v>1564</v>
      </c>
      <c r="C1341">
        <v>1532</v>
      </c>
      <c r="D1341">
        <v>1447</v>
      </c>
      <c r="E1341">
        <v>864</v>
      </c>
      <c r="G1341">
        <v>5407</v>
      </c>
    </row>
    <row r="1342" spans="1:7">
      <c r="A1342" t="s">
        <v>1428</v>
      </c>
      <c r="C1342">
        <v>199</v>
      </c>
      <c r="D1342">
        <v>361</v>
      </c>
      <c r="E1342">
        <v>652</v>
      </c>
      <c r="F1342">
        <v>379</v>
      </c>
      <c r="G1342">
        <v>1591</v>
      </c>
    </row>
    <row r="1343" spans="1:7">
      <c r="A1343" t="s">
        <v>1185</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1159</v>
      </c>
      <c r="B1351">
        <v>1274</v>
      </c>
      <c r="C1351">
        <v>1073</v>
      </c>
      <c r="D1351">
        <v>271</v>
      </c>
      <c r="G1351">
        <v>2618</v>
      </c>
    </row>
    <row r="1352" spans="1:7">
      <c r="A1352" t="s">
        <v>1239</v>
      </c>
      <c r="E1352">
        <v>1033</v>
      </c>
      <c r="G1352">
        <v>1033</v>
      </c>
    </row>
    <row r="1353" spans="1:7">
      <c r="A1353" t="s">
        <v>651</v>
      </c>
      <c r="D1353">
        <v>667</v>
      </c>
      <c r="G1353">
        <v>667</v>
      </c>
    </row>
    <row r="1354" spans="1:7">
      <c r="A1354" t="s">
        <v>1191</v>
      </c>
      <c r="B1354">
        <v>1044</v>
      </c>
      <c r="G1354">
        <v>1044</v>
      </c>
    </row>
    <row r="1355" spans="1:7">
      <c r="A1355" t="s">
        <v>631</v>
      </c>
      <c r="C1355">
        <v>1062</v>
      </c>
      <c r="D1355">
        <v>1318</v>
      </c>
      <c r="E1355">
        <v>1165</v>
      </c>
      <c r="G1355">
        <v>3545</v>
      </c>
    </row>
    <row r="1356" spans="1:7">
      <c r="A1356" t="s">
        <v>654</v>
      </c>
      <c r="B1356">
        <v>1099</v>
      </c>
      <c r="D1356">
        <v>2025</v>
      </c>
      <c r="G1356">
        <v>3124</v>
      </c>
    </row>
    <row r="1357" spans="1:7">
      <c r="A1357" t="s">
        <v>1182</v>
      </c>
    </row>
    <row r="1358" spans="1:7">
      <c r="A1358" t="s">
        <v>1428</v>
      </c>
      <c r="B1358">
        <v>534</v>
      </c>
      <c r="D1358">
        <v>223</v>
      </c>
      <c r="G1358">
        <v>757</v>
      </c>
    </row>
    <row r="1359" spans="1:7">
      <c r="A1359" t="s">
        <v>1185</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1159</v>
      </c>
    </row>
    <row r="1369" spans="1:7">
      <c r="A1369" t="s">
        <v>1191</v>
      </c>
    </row>
    <row r="1370" spans="1:7">
      <c r="A1370" t="s">
        <v>631</v>
      </c>
      <c r="B1370">
        <v>1391</v>
      </c>
      <c r="G1370">
        <v>1391</v>
      </c>
    </row>
    <row r="1371" spans="1:7">
      <c r="A1371" t="s">
        <v>1185</v>
      </c>
      <c r="B1371">
        <v>1016</v>
      </c>
      <c r="G1371">
        <v>1016</v>
      </c>
    </row>
    <row r="1372" spans="1:7">
      <c r="A1372" t="s">
        <v>1431</v>
      </c>
      <c r="B1372">
        <v>1287</v>
      </c>
      <c r="C1372">
        <v>575</v>
      </c>
      <c r="D1372">
        <v>857</v>
      </c>
      <c r="E1372">
        <v>668</v>
      </c>
      <c r="F1372">
        <v>1392</v>
      </c>
      <c r="G1372">
        <v>4779</v>
      </c>
    </row>
    <row r="1373" spans="1:7">
      <c r="A1373" t="s">
        <v>1195</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1195</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634</v>
      </c>
      <c r="B1385">
        <v>535</v>
      </c>
      <c r="D1385">
        <v>342</v>
      </c>
      <c r="E1385">
        <v>103</v>
      </c>
      <c r="G1385">
        <v>980</v>
      </c>
    </row>
    <row r="1386" spans="1:7">
      <c r="A1386" t="s">
        <v>1432</v>
      </c>
      <c r="B1386">
        <v>606</v>
      </c>
      <c r="C1386">
        <v>459</v>
      </c>
      <c r="D1386">
        <v>243</v>
      </c>
      <c r="E1386">
        <v>778</v>
      </c>
      <c r="F1386">
        <v>664</v>
      </c>
      <c r="G1386">
        <v>2750</v>
      </c>
    </row>
    <row r="1387" spans="1:7">
      <c r="A1387" t="s">
        <v>1188</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1195</v>
      </c>
    </row>
    <row r="1398" spans="1:7">
      <c r="A1398" t="s">
        <v>646</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1188</v>
      </c>
      <c r="B1402">
        <v>1581</v>
      </c>
      <c r="G1402">
        <v>1581</v>
      </c>
    </row>
    <row r="1403" spans="1:7">
      <c r="A1403" t="s">
        <v>1118</v>
      </c>
      <c r="B1403">
        <v>1163</v>
      </c>
      <c r="G1403">
        <v>1163</v>
      </c>
    </row>
    <row r="1404" spans="1:7">
      <c r="A1404" t="s">
        <v>807</v>
      </c>
      <c r="C1404">
        <v>560</v>
      </c>
      <c r="D1404">
        <v>367</v>
      </c>
      <c r="G1404">
        <v>927</v>
      </c>
    </row>
    <row r="1405" spans="1:7">
      <c r="A1405" t="s">
        <v>625</v>
      </c>
    </row>
    <row r="1406" spans="1:7">
      <c r="A1406" t="s">
        <v>1153</v>
      </c>
      <c r="C1406">
        <v>130</v>
      </c>
      <c r="G1406">
        <v>130</v>
      </c>
    </row>
    <row r="1407" spans="1:7">
      <c r="A1407" t="s">
        <v>1433</v>
      </c>
      <c r="D1407">
        <v>86</v>
      </c>
      <c r="G1407">
        <v>86</v>
      </c>
    </row>
    <row r="1408" spans="1:7">
      <c r="A1408" t="s">
        <v>1434</v>
      </c>
      <c r="D1408">
        <v>157</v>
      </c>
      <c r="G1408">
        <v>157</v>
      </c>
    </row>
    <row r="1409" spans="1:7">
      <c r="A1409" t="s">
        <v>662</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768</v>
      </c>
      <c r="E1417">
        <v>438</v>
      </c>
      <c r="G1417">
        <v>438</v>
      </c>
    </row>
    <row r="1418" spans="1:7">
      <c r="A1418" t="s">
        <v>782</v>
      </c>
    </row>
    <row r="1419" spans="1:7">
      <c r="A1419" t="s">
        <v>646</v>
      </c>
      <c r="B1419">
        <v>225</v>
      </c>
      <c r="C1419">
        <v>135</v>
      </c>
      <c r="D1419">
        <v>494</v>
      </c>
      <c r="E1419">
        <v>333</v>
      </c>
      <c r="F1419">
        <v>377</v>
      </c>
      <c r="G1419">
        <v>1564</v>
      </c>
    </row>
    <row r="1420" spans="1:7">
      <c r="A1420" t="s">
        <v>785</v>
      </c>
    </row>
    <row r="1421" spans="1:7">
      <c r="A1421" t="s">
        <v>780</v>
      </c>
    </row>
    <row r="1422" spans="1:7">
      <c r="A1422" t="s">
        <v>662</v>
      </c>
      <c r="D1422">
        <v>2020</v>
      </c>
      <c r="E1422">
        <v>1855</v>
      </c>
      <c r="F1422">
        <v>1609</v>
      </c>
      <c r="G1422">
        <v>5484</v>
      </c>
    </row>
    <row r="1423" spans="1:7">
      <c r="A1423" t="s">
        <v>774</v>
      </c>
      <c r="B1423">
        <v>735</v>
      </c>
      <c r="C1423">
        <v>755</v>
      </c>
      <c r="D1423">
        <v>897</v>
      </c>
      <c r="E1423">
        <v>583</v>
      </c>
      <c r="G1423">
        <v>2970</v>
      </c>
    </row>
    <row r="1424" spans="1:7">
      <c r="A1424" t="s">
        <v>1435</v>
      </c>
      <c r="C1424">
        <v>513</v>
      </c>
      <c r="G1424">
        <v>513</v>
      </c>
    </row>
    <row r="1425" spans="1:7">
      <c r="A1425" t="s">
        <v>648</v>
      </c>
      <c r="D1425">
        <v>172</v>
      </c>
      <c r="G1425">
        <v>172</v>
      </c>
    </row>
    <row r="1426" spans="1:7">
      <c r="A1426" t="s">
        <v>814</v>
      </c>
      <c r="D1426">
        <v>918</v>
      </c>
      <c r="G1426">
        <v>918</v>
      </c>
    </row>
    <row r="1427" spans="1:7">
      <c r="A1427" t="s">
        <v>826</v>
      </c>
    </row>
    <row r="1428" spans="1:7">
      <c r="A1428" t="s">
        <v>824</v>
      </c>
      <c r="D1428">
        <v>7</v>
      </c>
      <c r="G1428">
        <v>7</v>
      </c>
    </row>
    <row r="1429" spans="1:7">
      <c r="A1429" t="s">
        <v>679</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t="s">
        <v>469</v>
      </c>
    </row>
    <row r="1435" spans="1:7">
      <c r="A1435" t="s">
        <v>452</v>
      </c>
    </row>
    <row r="1436" spans="1:7">
      <c r="A1436" t="s">
        <v>646</v>
      </c>
    </row>
    <row r="1437" spans="1:7">
      <c r="A1437" t="s">
        <v>662</v>
      </c>
    </row>
    <row r="1438" spans="1:7">
      <c r="A1438" t="s">
        <v>648</v>
      </c>
    </row>
    <row r="1439" spans="1:7">
      <c r="A1439" t="s">
        <v>679</v>
      </c>
    </row>
    <row r="1440" spans="1:7">
      <c r="A1440" t="s">
        <v>617</v>
      </c>
    </row>
    <row r="1441" spans="1:1">
      <c r="A1441" t="s">
        <v>665</v>
      </c>
    </row>
    <row r="1442" spans="1:1">
      <c r="A1442"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1222</v>
      </c>
      <c r="B1562" s="910"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1115</v>
      </c>
      <c r="B1570" s="877" t="s">
        <v>1116</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1115</v>
      </c>
      <c r="B1574" s="877" t="s">
        <v>1116</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1222</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1115</v>
      </c>
      <c r="B1579" s="877" t="s">
        <v>1116</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1222</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1222</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1222</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1218</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1256</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1218</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1256</v>
      </c>
      <c r="C1621" s="23">
        <v>45923</v>
      </c>
      <c r="D1621" s="11">
        <v>427</v>
      </c>
      <c r="F1621" s="27"/>
      <c r="G1621" t="s">
        <v>1914</v>
      </c>
    </row>
    <row r="1622" spans="1:7">
      <c r="A1622" s="27" t="s">
        <v>877</v>
      </c>
      <c r="B1622" s="566" t="s">
        <v>56</v>
      </c>
      <c r="C1622" s="23">
        <v>45923</v>
      </c>
      <c r="D1622" s="11">
        <v>675</v>
      </c>
      <c r="F1622" s="27"/>
      <c r="G1622" t="s">
        <v>1914</v>
      </c>
    </row>
    <row r="1623" spans="1:7">
      <c r="A1623" s="82" t="s">
        <v>1203</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1115</v>
      </c>
      <c r="B1625" s="317" t="s">
        <v>1116</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1256</v>
      </c>
      <c r="C1630" s="23">
        <v>45924</v>
      </c>
      <c r="D1630" s="11">
        <v>537</v>
      </c>
      <c r="F1630" s="27"/>
      <c r="G1630" t="s">
        <v>1914</v>
      </c>
    </row>
    <row r="1631" spans="1:7">
      <c r="A1631" s="82" t="s">
        <v>1209</v>
      </c>
      <c r="B1631" s="567" t="s">
        <v>56</v>
      </c>
      <c r="C1631" s="262">
        <v>45924</v>
      </c>
      <c r="D1631" s="89">
        <v>1205</v>
      </c>
      <c r="F1631" s="27" t="s">
        <v>1960</v>
      </c>
      <c r="G1631" t="s">
        <v>1914</v>
      </c>
    </row>
    <row r="1632" spans="1:7">
      <c r="A1632" s="82" t="s">
        <v>1203</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1222</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1222</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1256</v>
      </c>
      <c r="C1646" s="23">
        <v>45925</v>
      </c>
      <c r="D1646" s="11">
        <v>646</v>
      </c>
      <c r="F1646" s="27" t="s">
        <v>1595</v>
      </c>
      <c r="G1646" t="s">
        <v>1914</v>
      </c>
    </row>
    <row r="1647" spans="1:7">
      <c r="A1647" s="27" t="s">
        <v>1209</v>
      </c>
      <c r="B1647" s="566" t="s">
        <v>56</v>
      </c>
      <c r="C1647" s="23">
        <v>45925</v>
      </c>
      <c r="D1647" s="89">
        <v>1000</v>
      </c>
      <c r="F1647" s="4"/>
      <c r="G1647" t="s">
        <v>1914</v>
      </c>
    </row>
    <row r="1648" spans="1:7">
      <c r="A1648" s="82" t="s">
        <v>1203</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1115</v>
      </c>
      <c r="B1651" s="178" t="s">
        <v>1116</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1256</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1116</v>
      </c>
      <c r="C1657" s="23">
        <v>45926</v>
      </c>
      <c r="D1657" s="11">
        <v>300</v>
      </c>
      <c r="G1657" t="s">
        <v>1914</v>
      </c>
    </row>
    <row r="1658" spans="1:7">
      <c r="A1658" s="233" t="s">
        <v>1404</v>
      </c>
      <c r="B1658" s="560" t="s">
        <v>1969</v>
      </c>
      <c r="C1658" s="23">
        <v>45926</v>
      </c>
      <c r="D1658" s="11">
        <v>364</v>
      </c>
      <c r="G1658" t="s">
        <v>1914</v>
      </c>
    </row>
    <row r="1659" spans="1:7">
      <c r="A1659" s="69" t="s">
        <v>1115</v>
      </c>
      <c r="B1659" s="76" t="s">
        <v>1116</v>
      </c>
      <c r="C1659" s="23">
        <v>45926</v>
      </c>
      <c r="D1659" s="11">
        <v>552</v>
      </c>
      <c r="G1659" t="s">
        <v>1914</v>
      </c>
    </row>
    <row r="1660" spans="1:7">
      <c r="A1660" s="905" t="s">
        <v>1140</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1203</v>
      </c>
      <c r="B1667" s="559" t="s">
        <v>56</v>
      </c>
      <c r="C1667" s="23">
        <v>45929</v>
      </c>
      <c r="D1667" s="11">
        <v>600</v>
      </c>
      <c r="F1667" s="11" t="s">
        <v>1972</v>
      </c>
      <c r="G1667" t="s">
        <v>1914</v>
      </c>
    </row>
    <row r="1668" spans="1:7">
      <c r="A1668" s="240" t="s">
        <v>1209</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1140</v>
      </c>
      <c r="B1673" s="247" t="s">
        <v>54</v>
      </c>
      <c r="C1673" s="23">
        <v>45929</v>
      </c>
      <c r="D1673" s="11">
        <v>454</v>
      </c>
      <c r="G1673" t="s">
        <v>1914</v>
      </c>
    </row>
    <row r="1674" spans="1:7">
      <c r="A1674" s="263" t="s">
        <v>1209</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1277</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1218</v>
      </c>
      <c r="B1680" s="175" t="s">
        <v>1368</v>
      </c>
      <c r="C1680" s="239">
        <v>45930</v>
      </c>
      <c r="E1680" s="74">
        <v>536</v>
      </c>
      <c r="G1680" t="s">
        <v>1914</v>
      </c>
    </row>
    <row r="1681" spans="1:7" ht="15.75">
      <c r="A1681" s="27" t="s">
        <v>1203</v>
      </c>
      <c r="B1681" s="175" t="s">
        <v>1368</v>
      </c>
      <c r="C1681" s="239">
        <v>45930</v>
      </c>
      <c r="E1681" s="74">
        <v>886</v>
      </c>
      <c r="G1681" t="s">
        <v>1914</v>
      </c>
    </row>
    <row r="1682" spans="1:7">
      <c r="A1682" s="253" t="s">
        <v>1115</v>
      </c>
      <c r="B1682" s="234" t="s">
        <v>1116</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1140</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1277</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1229</v>
      </c>
      <c r="B1692" s="559" t="s">
        <v>56</v>
      </c>
      <c r="C1692" s="23">
        <v>45931</v>
      </c>
      <c r="D1692" s="89">
        <v>1118</v>
      </c>
      <c r="G1692" t="s">
        <v>1977</v>
      </c>
    </row>
    <row r="1693" spans="1:7">
      <c r="A1693" s="69" t="s">
        <v>1115</v>
      </c>
      <c r="B1693" s="76" t="s">
        <v>1116</v>
      </c>
      <c r="C1693" s="23">
        <v>45931</v>
      </c>
      <c r="D1693" s="11">
        <v>312</v>
      </c>
      <c r="G1693" t="s">
        <v>1977</v>
      </c>
    </row>
    <row r="1694" spans="1:7">
      <c r="A1694" s="421" t="s">
        <v>108</v>
      </c>
      <c r="B1694" s="76" t="s">
        <v>54</v>
      </c>
      <c r="C1694" s="23">
        <v>45931</v>
      </c>
      <c r="D1694" s="11">
        <v>753</v>
      </c>
      <c r="G1694" t="s">
        <v>1977</v>
      </c>
    </row>
    <row r="1695" spans="1:7">
      <c r="A1695" s="234" t="s">
        <v>1140</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1277</v>
      </c>
      <c r="B1697" s="902" t="s">
        <v>52</v>
      </c>
      <c r="C1697" s="23">
        <v>45932</v>
      </c>
      <c r="D1697" s="11">
        <v>443</v>
      </c>
      <c r="F1697" s="11" t="s">
        <v>1979</v>
      </c>
      <c r="G1697" t="s">
        <v>1977</v>
      </c>
    </row>
    <row r="1698" spans="1:7">
      <c r="A1698" s="247" t="s">
        <v>1227</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1229</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1140</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1277</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1403</v>
      </c>
      <c r="B1714" s="175" t="s">
        <v>1368</v>
      </c>
      <c r="C1714" s="239">
        <v>45933</v>
      </c>
      <c r="D1714" s="11">
        <v>486</v>
      </c>
      <c r="G1714" t="s">
        <v>1977</v>
      </c>
    </row>
    <row r="1715" spans="1:7">
      <c r="A1715" s="234" t="s">
        <v>1140</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1277</v>
      </c>
      <c r="B1719" s="902" t="s">
        <v>52</v>
      </c>
      <c r="C1719" s="23">
        <v>45936</v>
      </c>
      <c r="D1719" s="11">
        <v>192</v>
      </c>
      <c r="F1719" s="11" t="s">
        <v>1987</v>
      </c>
      <c r="G1719" t="s">
        <v>1977</v>
      </c>
    </row>
    <row r="1720" spans="1:7">
      <c r="A1720" s="263" t="s">
        <v>1227</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1229</v>
      </c>
      <c r="B1723" s="76" t="s">
        <v>56</v>
      </c>
      <c r="C1723" s="23">
        <v>45936</v>
      </c>
      <c r="D1723" s="89">
        <v>1174</v>
      </c>
      <c r="G1723" t="s">
        <v>1977</v>
      </c>
    </row>
    <row r="1724" spans="1:7">
      <c r="A1724" s="69" t="s">
        <v>1115</v>
      </c>
      <c r="B1724" s="76" t="s">
        <v>1116</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1140</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1227</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1229</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1140</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1277</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1229</v>
      </c>
      <c r="B1743" s="76" t="s">
        <v>56</v>
      </c>
      <c r="C1743" s="23">
        <v>45938</v>
      </c>
      <c r="D1743" s="11">
        <v>308</v>
      </c>
      <c r="F1743" s="11" t="s">
        <v>1993</v>
      </c>
      <c r="G1743" t="s">
        <v>1977</v>
      </c>
    </row>
    <row r="1744" spans="1:7">
      <c r="A1744" s="234" t="s">
        <v>1209</v>
      </c>
      <c r="B1744" s="235" t="s">
        <v>56</v>
      </c>
      <c r="C1744" s="23">
        <v>45938</v>
      </c>
      <c r="D1744" s="11">
        <v>334</v>
      </c>
      <c r="F1744" s="11" t="s">
        <v>1931</v>
      </c>
      <c r="G1744" t="s">
        <v>1977</v>
      </c>
    </row>
    <row r="1745" spans="1:7" ht="15.75">
      <c r="A1745" s="76" t="s">
        <v>1178</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1140</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1229</v>
      </c>
      <c r="B1753" s="331" t="s">
        <v>56</v>
      </c>
      <c r="C1753" s="23">
        <v>45939</v>
      </c>
      <c r="F1753" s="480" t="s">
        <v>104</v>
      </c>
      <c r="G1753" t="s">
        <v>1977</v>
      </c>
    </row>
    <row r="1754" spans="1:7" ht="15.75">
      <c r="A1754" s="27" t="s">
        <v>1178</v>
      </c>
      <c r="B1754" s="175" t="s">
        <v>1368</v>
      </c>
      <c r="C1754" s="239">
        <v>45939</v>
      </c>
      <c r="F1754" s="11" t="s">
        <v>1856</v>
      </c>
      <c r="G1754" t="s">
        <v>1977</v>
      </c>
    </row>
    <row r="1755" spans="1:7">
      <c r="A1755" s="253" t="s">
        <v>1115</v>
      </c>
      <c r="B1755" s="877" t="s">
        <v>1116</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1140</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1229</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1227</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1121</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1296</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1227</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762</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1296</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762</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1296</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1115</v>
      </c>
      <c r="B1794" s="175" t="s">
        <v>1368</v>
      </c>
      <c r="C1794" s="239">
        <v>45945</v>
      </c>
      <c r="D1794" s="11">
        <v>986</v>
      </c>
      <c r="G1794" t="s">
        <v>1977</v>
      </c>
    </row>
    <row r="1795" spans="1:7">
      <c r="A1795" s="234" t="s">
        <v>1136</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1296</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1136</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1296</v>
      </c>
      <c r="B1809" s="234" t="s">
        <v>1969</v>
      </c>
      <c r="C1809" s="23">
        <v>45947</v>
      </c>
      <c r="D1809" s="11">
        <v>123</v>
      </c>
      <c r="F1809" s="11" t="s">
        <v>1936</v>
      </c>
      <c r="G1809" t="s">
        <v>1977</v>
      </c>
    </row>
    <row r="1810" spans="1:7" ht="15.75">
      <c r="A1810" s="27" t="s">
        <v>1229</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1296</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1136</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1296</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1231</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1136</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1151</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1296</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1231</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1136</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1151</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1231</v>
      </c>
      <c r="B1847" s="331" t="s">
        <v>56</v>
      </c>
      <c r="C1847" s="23">
        <v>45953</v>
      </c>
      <c r="D1847" s="89">
        <v>1544</v>
      </c>
      <c r="F1847" s="11" t="s">
        <v>2038</v>
      </c>
      <c r="G1847" t="s">
        <v>1977</v>
      </c>
    </row>
    <row r="1848" spans="1:7" ht="15.75">
      <c r="A1848" s="11" t="s">
        <v>1178</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1134</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1231</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1178</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1134</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1231</v>
      </c>
      <c r="B1881" s="331" t="s">
        <v>56</v>
      </c>
      <c r="C1881" s="23">
        <v>45958</v>
      </c>
      <c r="D1881" s="89">
        <v>115</v>
      </c>
      <c r="F1881" s="11" t="s">
        <v>1945</v>
      </c>
      <c r="G1881" t="s">
        <v>1977</v>
      </c>
    </row>
    <row r="1882" spans="1:7" ht="15.75">
      <c r="A1882" s="11" t="s">
        <v>1178</v>
      </c>
      <c r="B1882" s="175" t="s">
        <v>1368</v>
      </c>
      <c r="C1882" s="239">
        <v>45958</v>
      </c>
      <c r="D1882" s="11">
        <v>60</v>
      </c>
      <c r="E1882" s="74">
        <v>886</v>
      </c>
      <c r="F1882" s="11" t="s">
        <v>2057</v>
      </c>
      <c r="G1882" t="s">
        <v>1977</v>
      </c>
    </row>
    <row r="1883" spans="1:7">
      <c r="A1883" s="906" t="s">
        <v>1134</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1250</v>
      </c>
      <c r="B1906" s="251" t="s">
        <v>56</v>
      </c>
      <c r="C1906" s="23">
        <v>45960</v>
      </c>
      <c r="D1906" s="11">
        <v>978</v>
      </c>
      <c r="G1906" t="s">
        <v>1977</v>
      </c>
    </row>
    <row r="1907" spans="1:7" ht="15.75">
      <c r="A1907" s="11" t="s">
        <v>1244</v>
      </c>
      <c r="B1907" s="175" t="s">
        <v>1368</v>
      </c>
      <c r="C1907" s="239">
        <v>45960</v>
      </c>
      <c r="D1907" s="11">
        <v>502</v>
      </c>
      <c r="E1907" s="135"/>
      <c r="F1907" s="50" t="s">
        <v>1801</v>
      </c>
      <c r="G1907" t="s">
        <v>1977</v>
      </c>
    </row>
    <row r="1908" spans="1:7" ht="15.75">
      <c r="A1908" s="11" t="s">
        <v>1231</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1115</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1296</v>
      </c>
      <c r="B1915" s="317" t="s">
        <v>1969</v>
      </c>
      <c r="C1915" s="23">
        <v>45961</v>
      </c>
      <c r="F1915" s="249" t="s">
        <v>1665</v>
      </c>
      <c r="G1915" t="s">
        <v>1977</v>
      </c>
    </row>
    <row r="1916" spans="1:7">
      <c r="A1916" s="859" t="s">
        <v>1296</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1134</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1296</v>
      </c>
      <c r="B1927" s="244" t="s">
        <v>2060</v>
      </c>
      <c r="C1927" s="23">
        <v>45964</v>
      </c>
      <c r="F1927" s="249" t="s">
        <v>1746</v>
      </c>
      <c r="G1927" t="s">
        <v>2083</v>
      </c>
    </row>
    <row r="1928" spans="1:7">
      <c r="A1928" s="233" t="s">
        <v>1250</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1244</v>
      </c>
      <c r="B1932" s="175" t="s">
        <v>1368</v>
      </c>
      <c r="C1932" s="239">
        <v>45964</v>
      </c>
      <c r="D1932" s="11">
        <v>259</v>
      </c>
      <c r="G1932" t="s">
        <v>2083</v>
      </c>
    </row>
    <row r="1933" spans="1:7">
      <c r="A1933" s="233" t="s">
        <v>1151</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1368</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1162</v>
      </c>
      <c r="B1938" s="175" t="s">
        <v>1368</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1296</v>
      </c>
      <c r="B1941" s="631" t="s">
        <v>2060</v>
      </c>
      <c r="C1941" s="23">
        <v>45965</v>
      </c>
      <c r="F1941" s="625"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1250</v>
      </c>
      <c r="B1946" s="76" t="s">
        <v>56</v>
      </c>
      <c r="C1946" s="23">
        <v>45965</v>
      </c>
      <c r="D1946" s="11">
        <v>990</v>
      </c>
      <c r="F1946" s="11" t="s">
        <v>1505</v>
      </c>
      <c r="G1946" t="s">
        <v>2083</v>
      </c>
    </row>
    <row r="1947" spans="1:7">
      <c r="A1947" s="50" t="s">
        <v>1244</v>
      </c>
      <c r="B1947" s="235" t="s">
        <v>1440</v>
      </c>
      <c r="C1947" s="23">
        <v>45965</v>
      </c>
      <c r="D1947" s="11">
        <v>817</v>
      </c>
      <c r="G1947" t="s">
        <v>2083</v>
      </c>
    </row>
    <row r="1948" spans="1:7" ht="15.75">
      <c r="A1948" s="11" t="s">
        <v>1244</v>
      </c>
      <c r="B1948" s="175" t="s">
        <v>1368</v>
      </c>
      <c r="C1948" s="239">
        <v>45965</v>
      </c>
      <c r="D1948" s="11">
        <v>270</v>
      </c>
      <c r="G1948" t="s">
        <v>2083</v>
      </c>
    </row>
    <row r="1949" spans="1:7">
      <c r="A1949" s="906" t="s">
        <v>1151</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1250</v>
      </c>
      <c r="B1959" s="233" t="s">
        <v>56</v>
      </c>
      <c r="C1959" s="23">
        <v>45966</v>
      </c>
      <c r="D1959" s="11">
        <v>549</v>
      </c>
      <c r="F1959" s="11" t="s">
        <v>1526</v>
      </c>
      <c r="G1959" t="s">
        <v>2083</v>
      </c>
    </row>
    <row r="1960" spans="1:7">
      <c r="A1960" s="234" t="s">
        <v>1244</v>
      </c>
      <c r="B1960" s="235" t="s">
        <v>1440</v>
      </c>
      <c r="C1960" s="23">
        <v>45966</v>
      </c>
      <c r="D1960" s="89">
        <v>1377</v>
      </c>
      <c r="G1960" t="s">
        <v>2083</v>
      </c>
    </row>
    <row r="1961" spans="1:7" ht="15.75">
      <c r="A1961" s="76" t="s">
        <v>1244</v>
      </c>
      <c r="B1961" s="175" t="s">
        <v>1368</v>
      </c>
      <c r="C1961" s="239">
        <v>45966</v>
      </c>
      <c r="D1961" s="11">
        <v>829</v>
      </c>
      <c r="G1961" t="s">
        <v>2083</v>
      </c>
    </row>
    <row r="1962" spans="1:7">
      <c r="A1962" s="233" t="s">
        <v>983</v>
      </c>
      <c r="B1962" s="233" t="s">
        <v>56</v>
      </c>
      <c r="C1962" s="23">
        <v>45966</v>
      </c>
      <c r="D1962" s="89">
        <v>1031</v>
      </c>
      <c r="G1962" t="s">
        <v>2083</v>
      </c>
    </row>
    <row r="1963" spans="1:7">
      <c r="A1963" s="76" t="s">
        <v>1151</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762</v>
      </c>
      <c r="B1966" s="175" t="s">
        <v>1368</v>
      </c>
      <c r="C1966" s="239">
        <v>45966</v>
      </c>
      <c r="D1966" s="11">
        <v>150</v>
      </c>
      <c r="G1966" t="s">
        <v>2083</v>
      </c>
    </row>
    <row r="1967" spans="1:7">
      <c r="A1967" s="317" t="s">
        <v>1115</v>
      </c>
      <c r="B1967" s="811" t="s">
        <v>2086</v>
      </c>
      <c r="C1967" s="23">
        <v>45966</v>
      </c>
      <c r="E1967" s="657">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1244</v>
      </c>
      <c r="B1974" s="235" t="s">
        <v>1440</v>
      </c>
      <c r="C1974" s="23">
        <v>45967</v>
      </c>
      <c r="D1974" s="11">
        <v>183</v>
      </c>
      <c r="G1974" t="s">
        <v>2083</v>
      </c>
    </row>
    <row r="1975" spans="1:7" ht="15.75">
      <c r="A1975" s="11" t="s">
        <v>1244</v>
      </c>
      <c r="B1975" s="175" t="s">
        <v>1368</v>
      </c>
      <c r="C1975" s="239">
        <v>45967</v>
      </c>
      <c r="D1975" s="11">
        <v>270</v>
      </c>
      <c r="G1975" t="s">
        <v>2083</v>
      </c>
    </row>
    <row r="1976" spans="1:7">
      <c r="A1976" s="906" t="s">
        <v>1151</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1128</v>
      </c>
      <c r="B1978" s="11" t="s">
        <v>54</v>
      </c>
      <c r="C1978" s="23">
        <v>45967</v>
      </c>
      <c r="D1978" s="11">
        <v>209</v>
      </c>
      <c r="G1978" t="s">
        <v>2083</v>
      </c>
    </row>
    <row r="1979" spans="1:7">
      <c r="A1979" s="480" t="s">
        <v>1149</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1244</v>
      </c>
      <c r="B1984" s="235" t="s">
        <v>1440</v>
      </c>
      <c r="C1984" s="23">
        <v>45968</v>
      </c>
      <c r="G1984" t="s">
        <v>2083</v>
      </c>
    </row>
    <row r="1985" spans="1:7" ht="15.75">
      <c r="A1985" s="76" t="s">
        <v>1149</v>
      </c>
      <c r="B1985" s="175" t="s">
        <v>1368</v>
      </c>
      <c r="C1985" s="239">
        <v>45968</v>
      </c>
      <c r="D1985" s="11">
        <v>350</v>
      </c>
      <c r="G1985" t="s">
        <v>2083</v>
      </c>
    </row>
    <row r="1986" spans="1:7">
      <c r="A1986" s="233" t="s">
        <v>1149</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1140</v>
      </c>
      <c r="B1989" s="11" t="s">
        <v>54</v>
      </c>
      <c r="C1989" s="23">
        <v>45968</v>
      </c>
      <c r="D1989" s="11">
        <v>569</v>
      </c>
      <c r="G1989" t="s">
        <v>2083</v>
      </c>
    </row>
    <row r="1990" spans="1:7">
      <c r="A1990" s="178" t="s">
        <v>1072</v>
      </c>
      <c r="B1990" s="11" t="s">
        <v>56</v>
      </c>
      <c r="C1990" s="23">
        <v>45968</v>
      </c>
      <c r="D1990" s="89">
        <v>2948</v>
      </c>
      <c r="G1990" t="s">
        <v>2083</v>
      </c>
    </row>
    <row r="1991" spans="1:7">
      <c r="A1991" s="631" t="s">
        <v>1296</v>
      </c>
      <c r="B1991" s="271" t="s">
        <v>62</v>
      </c>
      <c r="C1991" s="23">
        <v>45971</v>
      </c>
      <c r="D1991" s="89">
        <v>560</v>
      </c>
      <c r="G1991" t="s">
        <v>2083</v>
      </c>
    </row>
    <row r="1992" spans="1:7" ht="15.75">
      <c r="A1992" s="76" t="s">
        <v>1244</v>
      </c>
      <c r="B1992" s="175" t="s">
        <v>1368</v>
      </c>
      <c r="C1992" s="239">
        <v>45971</v>
      </c>
      <c r="D1992" s="11">
        <v>558</v>
      </c>
      <c r="G1992" t="s">
        <v>2083</v>
      </c>
    </row>
    <row r="1993" spans="1:7">
      <c r="A1993" s="244" t="s">
        <v>1244</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1250</v>
      </c>
      <c r="B1996" s="244" t="s">
        <v>56</v>
      </c>
      <c r="C1996" s="23">
        <v>45971</v>
      </c>
      <c r="D1996" s="11">
        <v>632</v>
      </c>
      <c r="F1996" s="11" t="s">
        <v>1830</v>
      </c>
      <c r="G1996" t="s">
        <v>2083</v>
      </c>
    </row>
    <row r="1997" spans="1:7">
      <c r="A1997" s="244" t="s">
        <v>1411</v>
      </c>
      <c r="B1997" s="244" t="s">
        <v>1256</v>
      </c>
      <c r="C1997" s="23">
        <v>45971</v>
      </c>
      <c r="D1997" s="11">
        <v>748</v>
      </c>
      <c r="G1997" t="s">
        <v>2083</v>
      </c>
    </row>
    <row r="1998" spans="1:7">
      <c r="A1998" s="76" t="s">
        <v>1128</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1072</v>
      </c>
      <c r="B2001" s="263" t="s">
        <v>56</v>
      </c>
      <c r="C2001" s="23">
        <v>45971</v>
      </c>
      <c r="D2001" s="89">
        <v>4084</v>
      </c>
      <c r="G2001" t="s">
        <v>2083</v>
      </c>
    </row>
    <row r="2002" spans="1:7" ht="15.75">
      <c r="A2002" s="76" t="s">
        <v>1250</v>
      </c>
      <c r="B2002" s="175" t="s">
        <v>1368</v>
      </c>
      <c r="C2002" s="239">
        <v>45972</v>
      </c>
      <c r="E2002" s="250">
        <v>5569</v>
      </c>
      <c r="F2002" s="11" t="s">
        <v>2105</v>
      </c>
      <c r="G2002" t="s">
        <v>2083</v>
      </c>
    </row>
    <row r="2003" spans="1:7">
      <c r="A2003" s="234" t="s">
        <v>1411</v>
      </c>
      <c r="B2003" s="559" t="s">
        <v>1256</v>
      </c>
      <c r="C2003" s="23">
        <v>45972</v>
      </c>
      <c r="D2003" s="89">
        <v>1062</v>
      </c>
      <c r="F2003" s="11" t="s">
        <v>2106</v>
      </c>
      <c r="G2003" t="s">
        <v>2083</v>
      </c>
    </row>
    <row r="2004" spans="1:7" ht="15.75">
      <c r="A2004" s="76" t="s">
        <v>1136</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1244</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1072</v>
      </c>
      <c r="B2017" s="11" t="s">
        <v>56</v>
      </c>
      <c r="C2017" s="23">
        <v>45973</v>
      </c>
      <c r="D2017" s="11">
        <v>242</v>
      </c>
      <c r="G2017" t="s">
        <v>2083</v>
      </c>
    </row>
    <row r="2018" spans="1:7">
      <c r="A2018" s="11" t="s">
        <v>1317</v>
      </c>
      <c r="B2018" s="11" t="s">
        <v>56</v>
      </c>
      <c r="C2018" s="23">
        <v>45973</v>
      </c>
      <c r="D2018" s="89">
        <v>1264</v>
      </c>
      <c r="G2018" t="s">
        <v>2083</v>
      </c>
    </row>
    <row r="2019" spans="1:7">
      <c r="A2019" s="50" t="s">
        <v>1077</v>
      </c>
      <c r="B2019" s="50" t="s">
        <v>56</v>
      </c>
      <c r="C2019" s="23">
        <v>45973</v>
      </c>
      <c r="D2019" s="89">
        <v>3678</v>
      </c>
      <c r="G2019" t="s">
        <v>2083</v>
      </c>
    </row>
    <row r="2020" spans="1:7" ht="15.75">
      <c r="A2020" s="11" t="s">
        <v>1244</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1121</v>
      </c>
      <c r="B2028" s="175" t="s">
        <v>1368</v>
      </c>
      <c r="C2028" s="239">
        <v>45974</v>
      </c>
      <c r="F2028" s="11" t="s">
        <v>1526</v>
      </c>
      <c r="G2028" t="s">
        <v>2083</v>
      </c>
    </row>
    <row r="2029" spans="1:7">
      <c r="A2029" s="103" t="s">
        <v>1077</v>
      </c>
      <c r="B2029" s="103" t="s">
        <v>56</v>
      </c>
      <c r="C2029" s="23">
        <v>45974</v>
      </c>
      <c r="D2029" s="89">
        <v>3382</v>
      </c>
      <c r="G2029" t="s">
        <v>2083</v>
      </c>
    </row>
    <row r="2030" spans="1:7">
      <c r="A2030" s="11" t="s">
        <v>1317</v>
      </c>
      <c r="B2030" s="11" t="s">
        <v>56</v>
      </c>
      <c r="C2030" s="23">
        <v>45974</v>
      </c>
      <c r="D2030" s="89">
        <v>1281</v>
      </c>
      <c r="G2030" t="s">
        <v>2083</v>
      </c>
    </row>
    <row r="2031" spans="1:7">
      <c r="A2031" s="178" t="s">
        <v>1331</v>
      </c>
      <c r="B2031" s="11" t="s">
        <v>56</v>
      </c>
      <c r="C2031" s="23">
        <v>45974</v>
      </c>
      <c r="D2031" s="11">
        <v>424</v>
      </c>
      <c r="G2031" t="s">
        <v>2083</v>
      </c>
    </row>
    <row r="2032" spans="1:7">
      <c r="A2032" s="296" t="s">
        <v>1079</v>
      </c>
      <c r="B2032" s="50" t="s">
        <v>56</v>
      </c>
      <c r="C2032" s="23">
        <v>45974</v>
      </c>
      <c r="D2032" s="11">
        <v>598</v>
      </c>
      <c r="G2032" t="s">
        <v>2083</v>
      </c>
    </row>
    <row r="2033" spans="1:7" ht="15.75">
      <c r="A2033" s="76" t="s">
        <v>1244</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1256</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1244</v>
      </c>
      <c r="B2039" s="175" t="s">
        <v>1368</v>
      </c>
      <c r="C2039" s="239">
        <v>45978</v>
      </c>
      <c r="D2039" s="11">
        <v>127</v>
      </c>
      <c r="G2039" t="s">
        <v>2083</v>
      </c>
    </row>
    <row r="2040" spans="1:7" ht="15.75">
      <c r="A2040" s="76" t="s">
        <v>1244</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1256</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1074</v>
      </c>
      <c r="B2050" s="76" t="s">
        <v>56</v>
      </c>
      <c r="C2050" s="23">
        <v>45978</v>
      </c>
      <c r="D2050" s="89">
        <v>5466</v>
      </c>
      <c r="G2050" t="s">
        <v>2083</v>
      </c>
    </row>
    <row r="2051" spans="1:7">
      <c r="A2051" s="233" t="s">
        <v>1317</v>
      </c>
      <c r="B2051" s="233" t="s">
        <v>56</v>
      </c>
      <c r="C2051" s="23">
        <v>45978</v>
      </c>
      <c r="D2051" s="89">
        <v>1662</v>
      </c>
      <c r="G2051" t="s">
        <v>2083</v>
      </c>
    </row>
    <row r="2052" spans="1:7">
      <c r="A2052" s="233" t="s">
        <v>1079</v>
      </c>
      <c r="B2052" s="233" t="s">
        <v>56</v>
      </c>
      <c r="C2052" s="23">
        <v>45978</v>
      </c>
      <c r="D2052" s="89">
        <v>1498</v>
      </c>
      <c r="G2052" t="s">
        <v>2083</v>
      </c>
    </row>
    <row r="2053" spans="1:7">
      <c r="A2053" s="233" t="s">
        <v>1296</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1198</v>
      </c>
      <c r="B2057" s="11" t="s">
        <v>56</v>
      </c>
      <c r="C2057" s="23">
        <v>45979</v>
      </c>
      <c r="D2057" s="89">
        <v>1679</v>
      </c>
      <c r="F2057" s="11" t="s">
        <v>2121</v>
      </c>
      <c r="G2057" t="s">
        <v>2083</v>
      </c>
    </row>
    <row r="2058" spans="1:7">
      <c r="A2058" s="11" t="s">
        <v>1413</v>
      </c>
      <c r="B2058" s="11" t="s">
        <v>1256</v>
      </c>
      <c r="C2058" s="23">
        <v>45979</v>
      </c>
      <c r="F2058" s="11" t="s">
        <v>2122</v>
      </c>
      <c r="G2058" t="s">
        <v>2083</v>
      </c>
    </row>
    <row r="2059" spans="1:7">
      <c r="A2059" t="s">
        <v>930</v>
      </c>
      <c r="B2059" s="50" t="s">
        <v>56</v>
      </c>
      <c r="C2059" s="23">
        <v>45979</v>
      </c>
      <c r="D2059" s="89">
        <v>1530</v>
      </c>
      <c r="F2059" s="11" t="s">
        <v>2123</v>
      </c>
      <c r="G2059" t="s">
        <v>2083</v>
      </c>
    </row>
    <row r="2060" spans="1:7" ht="15.75">
      <c r="A2060" s="480" t="s">
        <v>1125</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1079</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1198</v>
      </c>
      <c r="B2069" s="233" t="s">
        <v>56</v>
      </c>
      <c r="C2069" s="23">
        <v>45980</v>
      </c>
      <c r="D2069" s="250">
        <v>1429</v>
      </c>
      <c r="E2069" s="11"/>
      <c r="F2069" s="27" t="s">
        <v>2127</v>
      </c>
      <c r="G2069" t="s">
        <v>2083</v>
      </c>
    </row>
    <row r="2070" spans="1:7">
      <c r="A2070" s="234" t="s">
        <v>1413</v>
      </c>
      <c r="B2070" s="233" t="s">
        <v>1256</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1125</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1198</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1074</v>
      </c>
      <c r="B2086" s="282" t="s">
        <v>56</v>
      </c>
      <c r="C2086" s="23">
        <v>45981</v>
      </c>
      <c r="D2086" s="89">
        <v>2252</v>
      </c>
      <c r="F2086" s="27"/>
      <c r="G2086" t="s">
        <v>2083</v>
      </c>
    </row>
    <row r="2087" spans="1:7">
      <c r="A2087" s="247" t="s">
        <v>1079</v>
      </c>
      <c r="B2087" s="309" t="s">
        <v>56</v>
      </c>
      <c r="C2087" s="23">
        <v>45981</v>
      </c>
      <c r="D2087" s="689">
        <v>1027</v>
      </c>
      <c r="F2087" s="27"/>
      <c r="G2087" t="s">
        <v>2083</v>
      </c>
    </row>
    <row r="2088" spans="1:7">
      <c r="A2088" s="273" t="s">
        <v>1082</v>
      </c>
      <c r="B2088" s="282" t="s">
        <v>56</v>
      </c>
      <c r="C2088" s="23">
        <v>45981</v>
      </c>
      <c r="D2088" s="89">
        <v>1420</v>
      </c>
      <c r="F2088" s="27"/>
      <c r="G2088" t="s">
        <v>2083</v>
      </c>
    </row>
    <row r="2089" spans="1:7">
      <c r="A2089" s="247" t="s">
        <v>1085</v>
      </c>
      <c r="B2089" s="309" t="s">
        <v>56</v>
      </c>
      <c r="C2089" s="23">
        <v>45981</v>
      </c>
      <c r="D2089" s="89">
        <v>2376</v>
      </c>
      <c r="F2089" s="27"/>
      <c r="G2089" t="s">
        <v>2083</v>
      </c>
    </row>
    <row r="2090" spans="1:7">
      <c r="A2090" s="273" t="s">
        <v>1331</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1125</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1174</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1331</v>
      </c>
      <c r="B2098" s="107" t="s">
        <v>56</v>
      </c>
      <c r="C2098" s="23">
        <v>45982</v>
      </c>
      <c r="D2098" s="89">
        <v>3007</v>
      </c>
      <c r="F2098" s="27"/>
      <c r="G2098" t="s">
        <v>2083</v>
      </c>
    </row>
    <row r="2099" spans="1:7">
      <c r="A2099" s="321" t="s">
        <v>1079</v>
      </c>
      <c r="B2099" s="107" t="s">
        <v>56</v>
      </c>
      <c r="C2099" s="23">
        <v>45982</v>
      </c>
      <c r="D2099" s="11">
        <v>490</v>
      </c>
      <c r="F2099" s="27"/>
      <c r="G2099" t="s">
        <v>2083</v>
      </c>
    </row>
    <row r="2100" spans="1:7">
      <c r="A2100" s="321" t="s">
        <v>1082</v>
      </c>
      <c r="B2100" s="107" t="s">
        <v>56</v>
      </c>
      <c r="C2100" s="23">
        <v>45982</v>
      </c>
      <c r="D2100" s="89">
        <v>3043</v>
      </c>
      <c r="F2100" s="27"/>
      <c r="G2100" t="s">
        <v>2083</v>
      </c>
    </row>
    <row r="2101" spans="1:7">
      <c r="A2101" s="321" t="s">
        <v>1085</v>
      </c>
      <c r="B2101" s="107" t="s">
        <v>56</v>
      </c>
      <c r="C2101" s="23">
        <v>45982</v>
      </c>
      <c r="D2101" s="89">
        <v>1217</v>
      </c>
      <c r="F2101" s="27"/>
      <c r="G2101" t="s">
        <v>2083</v>
      </c>
    </row>
    <row r="2102" spans="1:7" ht="15.75">
      <c r="A2102" s="27" t="s">
        <v>1047</v>
      </c>
      <c r="B2102" s="175" t="s">
        <v>1368</v>
      </c>
      <c r="C2102" s="239">
        <v>45982</v>
      </c>
      <c r="E2102" s="250">
        <v>2257</v>
      </c>
      <c r="F2102" s="27" t="s">
        <v>1807</v>
      </c>
      <c r="G2102" t="s">
        <v>2083</v>
      </c>
    </row>
    <row r="2103" spans="1:7" ht="15.75">
      <c r="A2103" s="27" t="s">
        <v>1050</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1198</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1151</v>
      </c>
      <c r="B2118" s="296" t="s">
        <v>2009</v>
      </c>
      <c r="C2118" s="23">
        <v>45985</v>
      </c>
      <c r="D2118" s="74"/>
      <c r="E2118" s="11"/>
      <c r="F2118" s="1256" t="s">
        <v>2146</v>
      </c>
      <c r="G2118" t="s">
        <v>2083</v>
      </c>
    </row>
    <row r="2119" spans="1:7">
      <c r="A2119" s="347" t="s">
        <v>1149</v>
      </c>
      <c r="B2119" s="178" t="s">
        <v>2009</v>
      </c>
      <c r="C2119" s="23">
        <v>45985</v>
      </c>
      <c r="D2119" s="74"/>
      <c r="E2119" s="11"/>
      <c r="F2119" s="1256" t="s">
        <v>2147</v>
      </c>
      <c r="G2119" t="s">
        <v>2083</v>
      </c>
    </row>
    <row r="2120" spans="1:7">
      <c r="A2120" s="11" t="s">
        <v>1134</v>
      </c>
      <c r="B2120" s="178" t="s">
        <v>2009</v>
      </c>
      <c r="C2120" s="23">
        <v>45985</v>
      </c>
      <c r="D2120" s="74"/>
      <c r="E2120" s="11"/>
      <c r="F2120" s="1256" t="s">
        <v>2148</v>
      </c>
      <c r="G2120" t="s">
        <v>2083</v>
      </c>
    </row>
    <row r="2121" spans="1:7">
      <c r="A2121" s="50" t="s">
        <v>1171</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1256</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1174</v>
      </c>
      <c r="B2134" s="11" t="s">
        <v>2009</v>
      </c>
      <c r="C2134" s="23">
        <v>45986</v>
      </c>
      <c r="D2134" s="250">
        <v>2568</v>
      </c>
      <c r="E2134" s="11"/>
      <c r="G2134" t="s">
        <v>2083</v>
      </c>
    </row>
    <row r="2135" spans="1:7">
      <c r="A2135" s="11" t="s">
        <v>1171</v>
      </c>
      <c r="B2135" s="11" t="s">
        <v>2009</v>
      </c>
      <c r="C2135" s="23">
        <v>45986</v>
      </c>
      <c r="D2135" s="89">
        <v>2537</v>
      </c>
      <c r="E2135" s="182"/>
      <c r="F2135" s="103"/>
      <c r="G2135" t="s">
        <v>2083</v>
      </c>
    </row>
    <row r="2136" spans="1:7">
      <c r="A2136" s="260" t="s">
        <v>1066</v>
      </c>
      <c r="B2136" s="99" t="s">
        <v>56</v>
      </c>
      <c r="C2136" s="23">
        <v>45986</v>
      </c>
      <c r="D2136" s="89">
        <v>2382</v>
      </c>
      <c r="G2136" t="s">
        <v>2083</v>
      </c>
    </row>
    <row r="2137" spans="1:7">
      <c r="A2137" s="321" t="s">
        <v>1306</v>
      </c>
      <c r="B2137" s="107" t="s">
        <v>56</v>
      </c>
      <c r="C2137" s="23">
        <v>45986</v>
      </c>
      <c r="D2137" s="11">
        <v>996</v>
      </c>
      <c r="G2137" t="s">
        <v>2083</v>
      </c>
    </row>
    <row r="2138" spans="1:7">
      <c r="A2138" s="321" t="s">
        <v>1088</v>
      </c>
      <c r="B2138" s="107" t="s">
        <v>56</v>
      </c>
      <c r="C2138" s="23">
        <v>45986</v>
      </c>
      <c r="D2138" s="89">
        <v>3634</v>
      </c>
      <c r="G2138" t="s">
        <v>2083</v>
      </c>
    </row>
    <row r="2139" spans="1:7">
      <c r="A2139" s="27" t="s">
        <v>1085</v>
      </c>
      <c r="B2139" s="107" t="s">
        <v>56</v>
      </c>
      <c r="C2139" s="23">
        <v>45986</v>
      </c>
      <c r="D2139" s="89">
        <v>3311</v>
      </c>
      <c r="G2139" t="s">
        <v>2083</v>
      </c>
    </row>
    <row r="2140" spans="1:7">
      <c r="A2140" s="27" t="s">
        <v>1309</v>
      </c>
      <c r="B2140" s="107" t="s">
        <v>56</v>
      </c>
      <c r="C2140" s="23">
        <v>45986</v>
      </c>
      <c r="D2140" s="89">
        <v>1175</v>
      </c>
      <c r="G2140" t="s">
        <v>2083</v>
      </c>
    </row>
    <row r="2141" spans="1:7">
      <c r="A2141" s="178" t="s">
        <v>1082</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1256</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1303</v>
      </c>
      <c r="B2158" s="175" t="s">
        <v>1368</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1052</v>
      </c>
      <c r="B2160" s="175" t="s">
        <v>1368</v>
      </c>
      <c r="C2160" s="239">
        <v>45987</v>
      </c>
      <c r="E2160" s="74">
        <v>175</v>
      </c>
      <c r="G2160" t="s">
        <v>2083</v>
      </c>
    </row>
    <row r="2161" spans="1:7">
      <c r="A2161" s="234" t="s">
        <v>1052</v>
      </c>
      <c r="B2161" s="559" t="s">
        <v>56</v>
      </c>
      <c r="C2161" s="23">
        <v>45987</v>
      </c>
      <c r="E2161" s="250">
        <v>2455</v>
      </c>
      <c r="F2161" s="11" t="s">
        <v>2160</v>
      </c>
      <c r="G2161" t="s">
        <v>2083</v>
      </c>
    </row>
    <row r="2162" spans="1:7" ht="15.75">
      <c r="A2162" s="76" t="s">
        <v>1312</v>
      </c>
      <c r="B2162" s="175" t="s">
        <v>1368</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1054</v>
      </c>
      <c r="B2164" s="175" t="s">
        <v>1368</v>
      </c>
      <c r="C2164" s="239">
        <v>45987</v>
      </c>
      <c r="E2164" s="250">
        <v>1264</v>
      </c>
      <c r="G2164" t="s">
        <v>2083</v>
      </c>
    </row>
    <row r="2165" spans="1:7" ht="15.75">
      <c r="A2165" s="76" t="s">
        <v>1056</v>
      </c>
      <c r="B2165" s="175" t="s">
        <v>1368</v>
      </c>
      <c r="C2165" s="239">
        <v>45987</v>
      </c>
      <c r="E2165" s="250">
        <v>1520</v>
      </c>
      <c r="G2165" t="s">
        <v>2083</v>
      </c>
    </row>
    <row r="2166" spans="1:7" ht="15.75">
      <c r="A2166" s="76" t="s">
        <v>1058</v>
      </c>
      <c r="B2166" s="175" t="s">
        <v>1368</v>
      </c>
      <c r="C2166" s="239">
        <v>45987</v>
      </c>
      <c r="E2166" s="250">
        <v>1739</v>
      </c>
      <c r="G2166" t="s">
        <v>2083</v>
      </c>
    </row>
    <row r="2167" spans="1:7" ht="15.75">
      <c r="A2167" s="76" t="s">
        <v>1060</v>
      </c>
      <c r="B2167" s="175" t="s">
        <v>1368</v>
      </c>
      <c r="C2167" s="239">
        <v>45987</v>
      </c>
      <c r="E2167" s="250">
        <v>1584</v>
      </c>
      <c r="G2167" t="s">
        <v>2083</v>
      </c>
    </row>
    <row r="2168" spans="1:7" ht="15.75">
      <c r="A2168" s="76" t="s">
        <v>1062</v>
      </c>
      <c r="B2168" s="175" t="s">
        <v>1368</v>
      </c>
      <c r="C2168" s="239">
        <v>45987</v>
      </c>
      <c r="E2168" s="250">
        <v>1140</v>
      </c>
      <c r="G2168" t="s">
        <v>2083</v>
      </c>
    </row>
    <row r="2169" spans="1:7" ht="15.75">
      <c r="A2169" s="76" t="s">
        <v>1064</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1256</v>
      </c>
      <c r="C2179" s="23">
        <v>45992</v>
      </c>
      <c r="D2179" s="11">
        <v>600</v>
      </c>
      <c r="G2179" t="s">
        <v>2163</v>
      </c>
    </row>
    <row r="2180" spans="1:7">
      <c r="A2180" s="76" t="s">
        <v>1171</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1088</v>
      </c>
      <c r="B2182" s="282" t="s">
        <v>56</v>
      </c>
      <c r="C2182" s="23">
        <v>45992</v>
      </c>
      <c r="D2182" s="89">
        <v>3376</v>
      </c>
      <c r="G2182" t="s">
        <v>2163</v>
      </c>
    </row>
    <row r="2183" spans="1:7">
      <c r="A2183" s="246" t="s">
        <v>1066</v>
      </c>
      <c r="B2183" s="237" t="s">
        <v>56</v>
      </c>
      <c r="C2183" s="23">
        <v>45992</v>
      </c>
      <c r="D2183" s="89">
        <v>3084</v>
      </c>
      <c r="G2183" t="s">
        <v>2163</v>
      </c>
    </row>
    <row r="2184" spans="1:7">
      <c r="A2184" s="240" t="s">
        <v>1328</v>
      </c>
      <c r="B2184" s="240" t="s">
        <v>56</v>
      </c>
      <c r="C2184" s="23">
        <v>45992</v>
      </c>
      <c r="D2184" s="89">
        <v>1829</v>
      </c>
      <c r="G2184" t="s">
        <v>2163</v>
      </c>
    </row>
    <row r="2185" spans="1:7">
      <c r="A2185" s="178" t="s">
        <v>1069</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1417</v>
      </c>
      <c r="B2190" s="76" t="s">
        <v>1256</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1069</v>
      </c>
      <c r="B2194" s="244" t="s">
        <v>56</v>
      </c>
      <c r="C2194" s="23">
        <v>45993</v>
      </c>
      <c r="D2194" s="89">
        <v>2916</v>
      </c>
      <c r="G2194" t="s">
        <v>2163</v>
      </c>
    </row>
    <row r="2195" spans="1:7">
      <c r="A2195" s="244" t="s">
        <v>1328</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1417</v>
      </c>
      <c r="B2201" s="235" t="s">
        <v>1256</v>
      </c>
      <c r="C2201" s="23">
        <v>45994</v>
      </c>
      <c r="D2201" s="11">
        <v>974</v>
      </c>
      <c r="G2201" t="s">
        <v>2163</v>
      </c>
    </row>
    <row r="2202" spans="1:7">
      <c r="A2202" s="76" t="s">
        <v>1215</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1171</v>
      </c>
      <c r="B2205" s="76" t="s">
        <v>2009</v>
      </c>
      <c r="C2205" s="23">
        <v>45994</v>
      </c>
      <c r="D2205" s="89">
        <v>1677</v>
      </c>
      <c r="G2205" t="s">
        <v>2163</v>
      </c>
    </row>
    <row r="2206" spans="1:7">
      <c r="A2206" s="246" t="s">
        <v>1069</v>
      </c>
      <c r="B2206" s="237" t="s">
        <v>56</v>
      </c>
      <c r="C2206" s="23">
        <v>45994</v>
      </c>
      <c r="D2206" s="89">
        <v>2430</v>
      </c>
      <c r="G2206" t="s">
        <v>2163</v>
      </c>
    </row>
    <row r="2207" spans="1:7">
      <c r="A2207" s="240" t="s">
        <v>1328</v>
      </c>
      <c r="B2207" s="240" t="s">
        <v>56</v>
      </c>
      <c r="C2207" s="23">
        <v>45994</v>
      </c>
      <c r="D2207" s="11">
        <v>694</v>
      </c>
      <c r="G2207" t="s">
        <v>2163</v>
      </c>
    </row>
    <row r="2208" spans="1:7">
      <c r="A2208" s="246" t="s">
        <v>1314</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1215</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1215</v>
      </c>
      <c r="B2217" s="176" t="s">
        <v>871</v>
      </c>
      <c r="C2217" s="239">
        <v>45995</v>
      </c>
      <c r="D2217" s="89">
        <v>150</v>
      </c>
      <c r="F2217" s="11" t="s">
        <v>2185</v>
      </c>
      <c r="G2217" t="s">
        <v>2163</v>
      </c>
    </row>
    <row r="2218" spans="1:7">
      <c r="A2218" s="233" t="s">
        <v>1171</v>
      </c>
      <c r="B2218" s="233" t="s">
        <v>2009</v>
      </c>
      <c r="C2218" s="23">
        <v>45995</v>
      </c>
      <c r="D2218" s="89">
        <v>1316</v>
      </c>
      <c r="G2218" t="s">
        <v>2163</v>
      </c>
    </row>
    <row r="2219" spans="1:7">
      <c r="A2219" s="76" t="s">
        <v>1174</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1074</v>
      </c>
      <c r="B2221" s="175" t="s">
        <v>1368</v>
      </c>
      <c r="C2221" s="239">
        <v>45995</v>
      </c>
      <c r="D2221" s="11">
        <v>64</v>
      </c>
      <c r="F2221" s="11" t="s">
        <v>2187</v>
      </c>
      <c r="G2221" t="s">
        <v>2163</v>
      </c>
    </row>
    <row r="2222" spans="1:7">
      <c r="A2222" s="317" t="s">
        <v>1082</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1256</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1174</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1077</v>
      </c>
      <c r="B2234" s="240" t="s">
        <v>56</v>
      </c>
      <c r="C2234" s="23">
        <v>45996</v>
      </c>
      <c r="F2234" s="240" t="s">
        <v>2192</v>
      </c>
      <c r="G2234" t="s">
        <v>2163</v>
      </c>
    </row>
    <row r="2235" spans="1:7">
      <c r="A2235" s="82" t="s">
        <v>1420</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1256</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1215</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1174</v>
      </c>
      <c r="B2245" s="103" t="s">
        <v>2009</v>
      </c>
      <c r="C2245" s="23">
        <v>45999</v>
      </c>
      <c r="D2245" s="74">
        <v>428</v>
      </c>
      <c r="E2245" s="11"/>
      <c r="F2245" s="11" t="s">
        <v>2199</v>
      </c>
      <c r="G2245" t="s">
        <v>2163</v>
      </c>
    </row>
    <row r="2246" spans="1:7">
      <c r="A2246" s="321" t="s">
        <v>1100</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1256</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1212</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1169</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1100</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1256</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1212</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1169</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1100</v>
      </c>
      <c r="B2274" s="233" t="s">
        <v>56</v>
      </c>
      <c r="C2274" s="23">
        <v>46001</v>
      </c>
      <c r="D2274" s="11">
        <v>931</v>
      </c>
      <c r="G2274" t="s">
        <v>2163</v>
      </c>
    </row>
    <row r="2275" spans="1:7">
      <c r="A2275" s="76" t="s">
        <v>1103</v>
      </c>
      <c r="B2275" s="274" t="s">
        <v>56</v>
      </c>
      <c r="C2275" s="23">
        <v>46001</v>
      </c>
      <c r="D2275" s="11">
        <v>522</v>
      </c>
      <c r="G2275" t="s">
        <v>2163</v>
      </c>
    </row>
    <row r="2276" spans="1:7">
      <c r="A2276" s="76" t="s">
        <v>1328</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1421</v>
      </c>
      <c r="B2284" s="697" t="s">
        <v>1256</v>
      </c>
      <c r="C2284" s="23">
        <v>46002</v>
      </c>
      <c r="D2284" s="11">
        <v>520</v>
      </c>
      <c r="G2284" t="s">
        <v>2163</v>
      </c>
    </row>
    <row r="2285" spans="1:7">
      <c r="A2285" s="698" t="s">
        <v>1206</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1079</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55"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1421</v>
      </c>
      <c r="B2296" s="263" t="s">
        <v>1256</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1079</v>
      </c>
      <c r="B2298" s="233" t="s">
        <v>56</v>
      </c>
      <c r="C2298" s="23">
        <v>46003</v>
      </c>
      <c r="F2298" s="263" t="s">
        <v>2226</v>
      </c>
      <c r="G2298" t="s">
        <v>2163</v>
      </c>
    </row>
    <row r="2299" spans="1:7">
      <c r="A2299" s="234" t="s">
        <v>1103</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1421</v>
      </c>
      <c r="B2305" s="697" t="s">
        <v>1256</v>
      </c>
      <c r="C2305" s="23">
        <v>46006</v>
      </c>
      <c r="D2305" s="11">
        <v>752</v>
      </c>
      <c r="F2305" s="11" t="s">
        <v>2203</v>
      </c>
      <c r="G2305" t="s">
        <v>2163</v>
      </c>
    </row>
    <row r="2306" spans="1:7">
      <c r="A2306" s="698" t="s">
        <v>1206</v>
      </c>
      <c r="B2306" s="176" t="s">
        <v>871</v>
      </c>
      <c r="C2306" s="239">
        <v>46006</v>
      </c>
      <c r="D2306" s="11">
        <v>689</v>
      </c>
      <c r="F2306" s="11" t="s">
        <v>2230</v>
      </c>
      <c r="G2306" t="s">
        <v>2163</v>
      </c>
    </row>
    <row r="2307" spans="1:7">
      <c r="A2307" s="271" t="s">
        <v>1201</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1303</v>
      </c>
      <c r="B2312" s="27" t="s">
        <v>56</v>
      </c>
      <c r="C2312" s="23">
        <v>46006</v>
      </c>
      <c r="D2312" s="74"/>
      <c r="E2312" s="11"/>
      <c r="F2312" s="76" t="s">
        <v>1665</v>
      </c>
      <c r="G2312" t="s">
        <v>2163</v>
      </c>
    </row>
    <row r="2313" spans="1:7">
      <c r="A2313" s="1255" t="s">
        <v>1085</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1300</v>
      </c>
      <c r="B2316" s="82" t="s">
        <v>62</v>
      </c>
      <c r="C2316" s="23">
        <v>46007</v>
      </c>
      <c r="F2316" s="240" t="s">
        <v>2235</v>
      </c>
      <c r="G2316" t="s">
        <v>2163</v>
      </c>
    </row>
    <row r="2317" spans="1:7">
      <c r="A2317" s="296" t="s">
        <v>1421</v>
      </c>
      <c r="B2317" s="697" t="s">
        <v>1256</v>
      </c>
      <c r="C2317" s="23">
        <v>46007</v>
      </c>
      <c r="D2317" s="89">
        <v>1249</v>
      </c>
      <c r="F2317" s="11" t="s">
        <v>2236</v>
      </c>
      <c r="G2317" t="s">
        <v>2163</v>
      </c>
    </row>
    <row r="2318" spans="1:7">
      <c r="A2318" s="178" t="s">
        <v>1206</v>
      </c>
      <c r="B2318" s="176" t="s">
        <v>871</v>
      </c>
      <c r="C2318" s="239">
        <v>46007</v>
      </c>
      <c r="D2318" s="11">
        <v>586</v>
      </c>
      <c r="F2318" s="11" t="s">
        <v>2237</v>
      </c>
      <c r="G2318" t="s">
        <v>2163</v>
      </c>
    </row>
    <row r="2319" spans="1:7">
      <c r="A2319" s="271" t="s">
        <v>1201</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1300</v>
      </c>
      <c r="B2327" s="82" t="s">
        <v>62</v>
      </c>
      <c r="C2327" s="23">
        <v>46008</v>
      </c>
      <c r="F2327" s="249" t="s">
        <v>2243</v>
      </c>
      <c r="G2327" t="s">
        <v>2163</v>
      </c>
    </row>
    <row r="2328" spans="1:7">
      <c r="A2328" s="82" t="s">
        <v>1420</v>
      </c>
      <c r="B2328" s="82" t="s">
        <v>58</v>
      </c>
      <c r="C2328" s="23">
        <v>46008</v>
      </c>
      <c r="D2328" s="11">
        <v>467</v>
      </c>
      <c r="G2328" t="s">
        <v>2163</v>
      </c>
    </row>
    <row r="2329" spans="1:7">
      <c r="A2329" s="82" t="s">
        <v>1300</v>
      </c>
      <c r="B2329" s="50" t="s">
        <v>1969</v>
      </c>
      <c r="C2329" s="23">
        <v>46008</v>
      </c>
      <c r="F2329" s="625" t="s">
        <v>2244</v>
      </c>
      <c r="G2329" t="s">
        <v>2163</v>
      </c>
    </row>
    <row r="2330" spans="1:7">
      <c r="A2330" s="82" t="s">
        <v>1300</v>
      </c>
      <c r="B2330" s="82" t="s">
        <v>58</v>
      </c>
      <c r="C2330" s="23">
        <v>46008</v>
      </c>
      <c r="F2330" s="249" t="s">
        <v>2222</v>
      </c>
      <c r="G2330" t="s">
        <v>2163</v>
      </c>
    </row>
    <row r="2331" spans="1:7">
      <c r="A2331" s="296" t="s">
        <v>1421</v>
      </c>
      <c r="B2331" s="697" t="s">
        <v>1256</v>
      </c>
      <c r="C2331" s="23">
        <v>46008</v>
      </c>
      <c r="D2331" s="11">
        <v>235</v>
      </c>
      <c r="F2331" s="11" t="s">
        <v>2236</v>
      </c>
      <c r="G2331" t="s">
        <v>2163</v>
      </c>
    </row>
    <row r="2332" spans="1:7">
      <c r="A2332" s="178" t="s">
        <v>1206</v>
      </c>
      <c r="B2332" s="176" t="s">
        <v>871</v>
      </c>
      <c r="C2332" s="239">
        <v>46008</v>
      </c>
      <c r="D2332" s="11">
        <v>199</v>
      </c>
      <c r="F2332" s="11" t="s">
        <v>2245</v>
      </c>
      <c r="G2332" t="s">
        <v>2163</v>
      </c>
    </row>
    <row r="2333" spans="1:7">
      <c r="A2333" s="271" t="s">
        <v>1201</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1215</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1328</v>
      </c>
      <c r="B2339" s="27" t="s">
        <v>56</v>
      </c>
      <c r="C2339" s="23">
        <v>46008</v>
      </c>
      <c r="D2339" s="11">
        <v>320</v>
      </c>
      <c r="G2339" t="s">
        <v>2163</v>
      </c>
    </row>
    <row r="2340" spans="1:7">
      <c r="A2340" s="82" t="s">
        <v>1094</v>
      </c>
      <c r="B2340" s="82" t="s">
        <v>56</v>
      </c>
      <c r="C2340" s="23">
        <v>46008</v>
      </c>
      <c r="D2340" s="89">
        <v>1083</v>
      </c>
      <c r="G2340" t="s">
        <v>2163</v>
      </c>
    </row>
    <row r="2341" spans="1:7">
      <c r="A2341" s="82" t="s">
        <v>1079</v>
      </c>
      <c r="B2341" s="82" t="s">
        <v>56</v>
      </c>
      <c r="C2341" s="23">
        <v>46008</v>
      </c>
      <c r="F2341" s="240" t="s">
        <v>1455</v>
      </c>
      <c r="G2341" t="s">
        <v>2163</v>
      </c>
    </row>
    <row r="2342" spans="1:7">
      <c r="A2342" s="688" t="s">
        <v>1314</v>
      </c>
      <c r="B2342" s="27" t="s">
        <v>56</v>
      </c>
      <c r="C2342" s="23">
        <v>46008</v>
      </c>
      <c r="D2342" s="11">
        <v>372</v>
      </c>
      <c r="G2342" t="s">
        <v>2163</v>
      </c>
    </row>
    <row r="2343" spans="1:7">
      <c r="A2343" s="688" t="s">
        <v>1109</v>
      </c>
      <c r="B2343" s="27" t="s">
        <v>56</v>
      </c>
      <c r="C2343" s="23">
        <v>46008</v>
      </c>
      <c r="D2343" s="11">
        <v>95</v>
      </c>
      <c r="G2343" t="s">
        <v>2163</v>
      </c>
    </row>
    <row r="2344" spans="1:7">
      <c r="A2344" s="688" t="s">
        <v>1103</v>
      </c>
      <c r="B2344" s="27" t="s">
        <v>56</v>
      </c>
      <c r="C2344" s="23">
        <v>46008</v>
      </c>
      <c r="D2344" s="89">
        <v>1049</v>
      </c>
      <c r="G2344" t="s">
        <v>2163</v>
      </c>
    </row>
    <row r="2345" spans="1:7">
      <c r="A2345" s="82" t="s">
        <v>1077</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1421</v>
      </c>
      <c r="B2352" s="237" t="s">
        <v>1256</v>
      </c>
      <c r="C2352" s="23">
        <v>46009</v>
      </c>
      <c r="D2352" s="11">
        <v>563</v>
      </c>
      <c r="E2352" s="182"/>
      <c r="F2352" s="103" t="s">
        <v>2224</v>
      </c>
      <c r="G2352" t="s">
        <v>2163</v>
      </c>
    </row>
    <row r="2353" spans="1:7">
      <c r="A2353" s="76" t="s">
        <v>1206</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1212</v>
      </c>
      <c r="B2355" s="176" t="s">
        <v>871</v>
      </c>
      <c r="C2355" s="239">
        <v>46009</v>
      </c>
      <c r="F2355" s="233" t="s">
        <v>2080</v>
      </c>
      <c r="G2355" t="s">
        <v>2163</v>
      </c>
    </row>
    <row r="2356" spans="1:7">
      <c r="A2356" s="76" t="s">
        <v>1215</v>
      </c>
      <c r="B2356" s="176" t="s">
        <v>871</v>
      </c>
      <c r="C2356" s="239">
        <v>46009</v>
      </c>
      <c r="F2356" s="233" t="s">
        <v>2080</v>
      </c>
      <c r="G2356" t="s">
        <v>2163</v>
      </c>
    </row>
    <row r="2357" spans="1:7">
      <c r="A2357" s="273" t="s">
        <v>1247</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1328</v>
      </c>
      <c r="B2361" s="233" t="s">
        <v>56</v>
      </c>
      <c r="C2361" s="239">
        <v>46009</v>
      </c>
      <c r="D2361" s="11">
        <v>652</v>
      </c>
      <c r="G2361" t="s">
        <v>2163</v>
      </c>
    </row>
    <row r="2362" spans="1:7">
      <c r="A2362" s="233" t="s">
        <v>1331</v>
      </c>
      <c r="B2362" s="233" t="s">
        <v>56</v>
      </c>
      <c r="C2362" s="23">
        <v>46009</v>
      </c>
      <c r="D2362" s="11">
        <v>396</v>
      </c>
      <c r="G2362" t="s">
        <v>2163</v>
      </c>
    </row>
    <row r="2363" spans="1:7">
      <c r="A2363" s="234" t="s">
        <v>1094</v>
      </c>
      <c r="B2363" s="234" t="s">
        <v>56</v>
      </c>
      <c r="C2363" s="23">
        <v>46009</v>
      </c>
      <c r="D2363" s="89">
        <v>1905</v>
      </c>
      <c r="G2363" t="s">
        <v>2163</v>
      </c>
    </row>
    <row r="2364" spans="1:7">
      <c r="A2364" s="235" t="s">
        <v>1109</v>
      </c>
      <c r="B2364" s="235" t="s">
        <v>56</v>
      </c>
      <c r="C2364" s="23">
        <v>46009</v>
      </c>
      <c r="D2364" s="11">
        <v>881</v>
      </c>
      <c r="G2364" t="s">
        <v>2163</v>
      </c>
    </row>
    <row r="2365" spans="1:7">
      <c r="A2365" s="76" t="s">
        <v>1319</v>
      </c>
      <c r="B2365" s="76" t="s">
        <v>56</v>
      </c>
      <c r="C2365" s="239">
        <v>46009</v>
      </c>
      <c r="D2365" s="89">
        <v>3028</v>
      </c>
      <c r="F2365" s="11" t="s">
        <v>2257</v>
      </c>
      <c r="G2365" t="s">
        <v>2163</v>
      </c>
    </row>
    <row r="2366" spans="1:7">
      <c r="A2366" s="296" t="s">
        <v>1077</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1421</v>
      </c>
      <c r="B2373" s="237" t="s">
        <v>1256</v>
      </c>
      <c r="C2373" s="23">
        <v>46010</v>
      </c>
      <c r="D2373" s="11">
        <v>483</v>
      </c>
      <c r="E2373" s="182"/>
      <c r="F2373" s="103"/>
      <c r="G2373" t="s">
        <v>2163</v>
      </c>
    </row>
    <row r="2374" spans="1:7">
      <c r="A2374" s="76" t="s">
        <v>1206</v>
      </c>
      <c r="B2374" s="176" t="s">
        <v>871</v>
      </c>
      <c r="C2374" s="239">
        <v>46010</v>
      </c>
      <c r="E2374" s="74">
        <v>765</v>
      </c>
      <c r="G2374" t="s">
        <v>2163</v>
      </c>
    </row>
    <row r="2375" spans="1:7">
      <c r="A2375" s="234" t="s">
        <v>1201</v>
      </c>
      <c r="B2375" s="234" t="s">
        <v>56</v>
      </c>
      <c r="C2375" s="239">
        <v>46010</v>
      </c>
      <c r="E2375" s="74">
        <v>883</v>
      </c>
      <c r="F2375" s="240" t="s">
        <v>2261</v>
      </c>
      <c r="G2375" t="s">
        <v>2163</v>
      </c>
    </row>
    <row r="2376" spans="1:7">
      <c r="A2376" s="76" t="s">
        <v>1212</v>
      </c>
      <c r="B2376" s="176" t="s">
        <v>871</v>
      </c>
      <c r="C2376" s="239">
        <v>46010</v>
      </c>
      <c r="E2376" s="74">
        <v>765</v>
      </c>
      <c r="G2376" t="s">
        <v>2163</v>
      </c>
    </row>
    <row r="2377" spans="1:7">
      <c r="A2377" s="76" t="s">
        <v>1215</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1314</v>
      </c>
      <c r="B2380" s="1213" t="s">
        <v>56</v>
      </c>
      <c r="C2380" s="23">
        <v>46010</v>
      </c>
      <c r="D2380" s="11">
        <v>582</v>
      </c>
      <c r="G2380" t="s">
        <v>2163</v>
      </c>
    </row>
    <row r="2381" spans="1:7">
      <c r="A2381" s="178" t="s">
        <v>1094</v>
      </c>
      <c r="B2381" s="1213" t="s">
        <v>56</v>
      </c>
      <c r="C2381" s="23">
        <v>46010</v>
      </c>
      <c r="D2381" s="89">
        <v>2064</v>
      </c>
      <c r="G2381" t="s">
        <v>2163</v>
      </c>
    </row>
    <row r="2382" spans="1:7">
      <c r="A2382" s="178" t="s">
        <v>1319</v>
      </c>
      <c r="B2382" s="1213" t="s">
        <v>56</v>
      </c>
      <c r="C2382" s="23">
        <v>46010</v>
      </c>
      <c r="D2382" s="89">
        <v>1683</v>
      </c>
      <c r="G2382" t="s">
        <v>2163</v>
      </c>
    </row>
    <row r="2383" spans="1:7">
      <c r="A2383" s="178" t="s">
        <v>1097</v>
      </c>
      <c r="B2383" s="1213" t="s">
        <v>56</v>
      </c>
      <c r="C2383" s="23">
        <v>46010</v>
      </c>
      <c r="D2383" s="89">
        <v>1235</v>
      </c>
      <c r="G2383" t="s">
        <v>2163</v>
      </c>
    </row>
    <row r="2384" spans="1:7">
      <c r="A2384" s="178" t="s">
        <v>1091</v>
      </c>
      <c r="B2384" s="1213" t="s">
        <v>56</v>
      </c>
      <c r="C2384" s="23">
        <v>46010</v>
      </c>
      <c r="F2384" s="11" t="s">
        <v>2264</v>
      </c>
      <c r="G2384" t="s">
        <v>2163</v>
      </c>
    </row>
    <row r="2385" spans="1:7">
      <c r="A2385" s="178" t="s">
        <v>1328</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1256</v>
      </c>
      <c r="C2389" s="23">
        <v>46013</v>
      </c>
      <c r="E2389" s="182"/>
      <c r="F2389" s="240" t="s">
        <v>2266</v>
      </c>
      <c r="G2389" t="s">
        <v>2163</v>
      </c>
    </row>
    <row r="2390" spans="1:7">
      <c r="A2390" s="244" t="s">
        <v>1247</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1314</v>
      </c>
      <c r="B2394" s="233" t="s">
        <v>56</v>
      </c>
      <c r="C2394" s="23">
        <v>46013</v>
      </c>
      <c r="D2394" s="11">
        <v>551</v>
      </c>
      <c r="G2394" t="s">
        <v>2163</v>
      </c>
    </row>
    <row r="2395" spans="1:7">
      <c r="A2395" s="233" t="s">
        <v>1094</v>
      </c>
      <c r="B2395" s="233" t="s">
        <v>56</v>
      </c>
      <c r="C2395" s="23">
        <v>46013</v>
      </c>
      <c r="F2395" s="263" t="s">
        <v>2268</v>
      </c>
      <c r="G2395" t="s">
        <v>2163</v>
      </c>
    </row>
    <row r="2396" spans="1:7">
      <c r="A2396" s="233" t="s">
        <v>1319</v>
      </c>
      <c r="B2396" s="233" t="s">
        <v>56</v>
      </c>
      <c r="C2396" s="23">
        <v>46013</v>
      </c>
      <c r="D2396" s="11">
        <v>362</v>
      </c>
      <c r="G2396" t="s">
        <v>2163</v>
      </c>
    </row>
    <row r="2397" spans="1:7">
      <c r="A2397" s="234" t="s">
        <v>1109</v>
      </c>
      <c r="B2397" s="234" t="s">
        <v>56</v>
      </c>
      <c r="C2397" s="23">
        <v>46013</v>
      </c>
      <c r="D2397" s="89">
        <v>3523</v>
      </c>
      <c r="G2397" t="s">
        <v>2163</v>
      </c>
    </row>
    <row r="2398" spans="1:7">
      <c r="A2398" s="263" t="s">
        <v>1328</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1256</v>
      </c>
      <c r="C2400" s="23">
        <v>46014</v>
      </c>
      <c r="F2400" s="11" t="s">
        <v>1951</v>
      </c>
      <c r="G2400" t="s">
        <v>2163</v>
      </c>
    </row>
    <row r="2401" spans="1:7">
      <c r="A2401" s="76" t="s">
        <v>1247</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1328</v>
      </c>
      <c r="B2404" s="1258" t="s">
        <v>56</v>
      </c>
      <c r="C2404" s="23">
        <v>46014</v>
      </c>
      <c r="E2404" s="250">
        <v>14727</v>
      </c>
      <c r="F2404" s="347" t="s">
        <v>2269</v>
      </c>
      <c r="G2404" t="s">
        <v>2163</v>
      </c>
    </row>
    <row r="2405" spans="1:7">
      <c r="A2405" s="296" t="s">
        <v>1109</v>
      </c>
      <c r="B2405" s="1259" t="s">
        <v>56</v>
      </c>
      <c r="C2405" s="23">
        <v>46014</v>
      </c>
      <c r="D2405" s="89">
        <v>2384</v>
      </c>
      <c r="G2405" t="s">
        <v>2163</v>
      </c>
    </row>
    <row r="2406" spans="1:7" ht="15.75">
      <c r="A2406" s="76" t="s">
        <v>1247</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1247</v>
      </c>
      <c r="B2413" s="175" t="s">
        <v>1368</v>
      </c>
      <c r="C2413" s="239">
        <v>46020</v>
      </c>
      <c r="D2413" s="11">
        <v>100</v>
      </c>
      <c r="G2413" t="s">
        <v>2163</v>
      </c>
    </row>
    <row r="2414" spans="1:7">
      <c r="A2414" s="244" t="s">
        <v>1314</v>
      </c>
      <c r="B2414" s="244" t="s">
        <v>56</v>
      </c>
      <c r="C2414" s="23">
        <v>46020</v>
      </c>
      <c r="D2414" s="11">
        <v>738</v>
      </c>
      <c r="G2414" t="s">
        <v>2163</v>
      </c>
    </row>
    <row r="2415" spans="1:7">
      <c r="A2415" s="233" t="s">
        <v>1319</v>
      </c>
      <c r="B2415" s="233" t="s">
        <v>56</v>
      </c>
      <c r="C2415" s="23">
        <v>46020</v>
      </c>
      <c r="D2415" s="89">
        <v>1297</v>
      </c>
      <c r="G2415" t="s">
        <v>2163</v>
      </c>
    </row>
    <row r="2416" spans="1:7">
      <c r="A2416" s="233" t="s">
        <v>1106</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1069</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1106</v>
      </c>
      <c r="B2425" s="233" t="s">
        <v>56</v>
      </c>
      <c r="C2425" s="23">
        <v>46021</v>
      </c>
      <c r="D2425" s="89">
        <v>3099</v>
      </c>
      <c r="G2425" t="s">
        <v>2163</v>
      </c>
    </row>
    <row r="2426" spans="1:7">
      <c r="A2426" s="234" t="s">
        <v>1066</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1069</v>
      </c>
      <c r="B2428" s="175" t="s">
        <v>1368</v>
      </c>
      <c r="C2428" s="239">
        <v>46022</v>
      </c>
      <c r="D2428" s="89"/>
      <c r="E2428" s="89">
        <v>2728</v>
      </c>
      <c r="G2428" t="s">
        <v>2163</v>
      </c>
    </row>
    <row r="2429" spans="1:7" ht="15.75">
      <c r="A2429" s="76" t="s">
        <v>1072</v>
      </c>
      <c r="B2429" s="175" t="s">
        <v>1368</v>
      </c>
      <c r="C2429" s="239">
        <v>46022</v>
      </c>
      <c r="E2429" s="250">
        <v>1231</v>
      </c>
      <c r="G2429" t="s">
        <v>2163</v>
      </c>
    </row>
    <row r="2430" spans="1:7" ht="15.75">
      <c r="A2430" s="76" t="s">
        <v>1103</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1145</v>
      </c>
      <c r="B2435" s="811"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1106</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17">
        <v>1789</v>
      </c>
      <c r="E2439" s="11"/>
      <c r="G2439" t="s">
        <v>2275</v>
      </c>
    </row>
    <row r="2440" spans="1:7">
      <c r="A2440" s="178" t="s">
        <v>1322</v>
      </c>
      <c r="B2440" s="91" t="s">
        <v>56</v>
      </c>
      <c r="C2440" s="23">
        <v>46028</v>
      </c>
      <c r="D2440" s="817">
        <v>2362</v>
      </c>
      <c r="E2440" s="11"/>
      <c r="G2440" t="s">
        <v>2275</v>
      </c>
    </row>
    <row r="2441" spans="1:7">
      <c r="A2441" s="178" t="s">
        <v>1224</v>
      </c>
      <c r="B2441" s="91" t="s">
        <v>56</v>
      </c>
      <c r="C2441" s="23">
        <v>46028</v>
      </c>
      <c r="D2441" s="817">
        <v>1534</v>
      </c>
      <c r="E2441" s="11"/>
      <c r="F2441" s="11" t="s">
        <v>2277</v>
      </c>
      <c r="G2441" t="s">
        <v>2275</v>
      </c>
    </row>
    <row r="2442" spans="1:7">
      <c r="A2442" s="296" t="s">
        <v>1145</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1233</v>
      </c>
      <c r="B2448" s="91" t="s">
        <v>56</v>
      </c>
      <c r="C2448" s="23">
        <v>46029</v>
      </c>
      <c r="D2448" s="817">
        <v>1056</v>
      </c>
      <c r="E2448" s="11"/>
      <c r="F2448" s="1229" t="s">
        <v>2279</v>
      </c>
      <c r="G2448" t="s">
        <v>2275</v>
      </c>
    </row>
    <row r="2449" spans="1:7">
      <c r="A2449" s="178" t="s">
        <v>1224</v>
      </c>
      <c r="B2449" s="91" t="s">
        <v>56</v>
      </c>
      <c r="C2449" s="23">
        <v>46029</v>
      </c>
      <c r="D2449" s="38">
        <v>180</v>
      </c>
      <c r="E2449" s="11"/>
      <c r="F2449" s="1229" t="s">
        <v>1447</v>
      </c>
      <c r="G2449" t="s">
        <v>2275</v>
      </c>
    </row>
    <row r="2450" spans="1:7">
      <c r="A2450" s="178" t="s">
        <v>1145</v>
      </c>
      <c r="B2450" s="91" t="s">
        <v>52</v>
      </c>
      <c r="C2450" s="23">
        <v>46029</v>
      </c>
      <c r="D2450" s="817">
        <v>2151</v>
      </c>
      <c r="E2450" s="11"/>
      <c r="F2450" s="1229"/>
      <c r="G2450" t="s">
        <v>2275</v>
      </c>
    </row>
    <row r="2451" spans="1:7">
      <c r="A2451" s="178" t="s">
        <v>1322</v>
      </c>
      <c r="B2451" s="91" t="s">
        <v>56</v>
      </c>
      <c r="C2451" s="23">
        <v>46029</v>
      </c>
      <c r="D2451" s="817">
        <v>3079</v>
      </c>
      <c r="E2451" s="11"/>
      <c r="F2451" s="1229"/>
      <c r="G2451" t="s">
        <v>2275</v>
      </c>
    </row>
    <row r="2452" spans="1:7">
      <c r="A2452" s="296" t="s">
        <v>1100</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1145</v>
      </c>
      <c r="B2456" s="91" t="s">
        <v>52</v>
      </c>
      <c r="C2456" s="23">
        <v>46030</v>
      </c>
      <c r="D2456" s="817">
        <v>1926</v>
      </c>
      <c r="E2456" s="11"/>
      <c r="F2456" s="1229"/>
      <c r="G2456" t="s">
        <v>2275</v>
      </c>
    </row>
    <row r="2457" spans="1:7">
      <c r="A2457" s="178" t="s">
        <v>1325</v>
      </c>
      <c r="B2457" s="91" t="s">
        <v>56</v>
      </c>
      <c r="C2457" s="23">
        <v>46030</v>
      </c>
      <c r="D2457" s="817">
        <v>2367</v>
      </c>
      <c r="E2457" s="11"/>
      <c r="F2457" s="1229"/>
      <c r="G2457" t="s">
        <v>2275</v>
      </c>
    </row>
    <row r="2458" spans="1:7">
      <c r="A2458" s="178" t="s">
        <v>1149</v>
      </c>
      <c r="B2458" s="91" t="s">
        <v>2282</v>
      </c>
      <c r="C2458" s="23">
        <v>46030</v>
      </c>
      <c r="D2458" s="817"/>
      <c r="E2458" s="817">
        <v>2706</v>
      </c>
      <c r="F2458" s="1229"/>
      <c r="G2458" t="s">
        <v>2275</v>
      </c>
    </row>
    <row r="2459" spans="1:7">
      <c r="A2459" s="178" t="s">
        <v>1149</v>
      </c>
      <c r="B2459" s="91" t="s">
        <v>2282</v>
      </c>
      <c r="C2459" s="23">
        <v>46031</v>
      </c>
      <c r="D2459" s="38">
        <v>0</v>
      </c>
      <c r="E2459" s="38"/>
      <c r="F2459" s="819" t="s">
        <v>2283</v>
      </c>
      <c r="G2459" t="s">
        <v>2275</v>
      </c>
    </row>
    <row r="2460" spans="1:7">
      <c r="A2460" s="178" t="s">
        <v>1159</v>
      </c>
      <c r="B2460" s="91" t="s">
        <v>2282</v>
      </c>
      <c r="C2460" s="23">
        <v>46031</v>
      </c>
      <c r="D2460" s="38">
        <v>0</v>
      </c>
      <c r="E2460" s="38"/>
      <c r="F2460" s="1229" t="s">
        <v>1493</v>
      </c>
      <c r="G2460" t="s">
        <v>2275</v>
      </c>
    </row>
    <row r="2461" spans="1:7">
      <c r="A2461" s="178" t="s">
        <v>1145</v>
      </c>
      <c r="B2461" s="91" t="s">
        <v>52</v>
      </c>
      <c r="C2461" s="23">
        <v>46031</v>
      </c>
      <c r="D2461" s="817">
        <v>1000</v>
      </c>
      <c r="E2461" s="38"/>
      <c r="F2461" s="819"/>
      <c r="G2461" t="s">
        <v>2275</v>
      </c>
    </row>
    <row r="2462" spans="1:7">
      <c r="A2462" s="178" t="s">
        <v>1094</v>
      </c>
      <c r="B2462" s="91" t="s">
        <v>56</v>
      </c>
      <c r="C2462" s="23">
        <v>46031</v>
      </c>
      <c r="D2462" s="817">
        <v>104</v>
      </c>
      <c r="E2462" s="38"/>
      <c r="F2462" s="819"/>
      <c r="G2462" t="s">
        <v>2275</v>
      </c>
    </row>
    <row r="2463" spans="1:7">
      <c r="A2463" s="178" t="s">
        <v>1097</v>
      </c>
      <c r="B2463" s="91" t="s">
        <v>56</v>
      </c>
      <c r="C2463" s="23">
        <v>46031</v>
      </c>
      <c r="D2463" s="38"/>
      <c r="E2463" s="817">
        <v>1056</v>
      </c>
      <c r="F2463" s="819"/>
      <c r="G2463" t="s">
        <v>2275</v>
      </c>
    </row>
    <row r="2464" spans="1:7">
      <c r="A2464" s="178" t="s">
        <v>1088</v>
      </c>
      <c r="B2464" s="91" t="s">
        <v>56</v>
      </c>
      <c r="C2464" s="23">
        <v>46031</v>
      </c>
      <c r="D2464" s="38"/>
      <c r="E2464" s="817">
        <v>1090</v>
      </c>
      <c r="F2464" s="1229"/>
      <c r="G2464" t="s">
        <v>2275</v>
      </c>
    </row>
    <row r="2465" spans="1:7">
      <c r="A2465" s="178" t="s">
        <v>1325</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1162</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1325</v>
      </c>
      <c r="B2471" s="811" t="s">
        <v>56</v>
      </c>
      <c r="C2471" s="23">
        <v>46034</v>
      </c>
      <c r="D2471" s="38">
        <v>858</v>
      </c>
      <c r="E2471" s="38"/>
      <c r="F2471" s="819"/>
      <c r="G2471" t="s">
        <v>2275</v>
      </c>
    </row>
    <row r="2472" spans="1:7">
      <c r="A2472" s="178" t="s">
        <v>1038</v>
      </c>
      <c r="B2472" s="91" t="s">
        <v>56</v>
      </c>
      <c r="C2472" s="23">
        <v>46034</v>
      </c>
      <c r="D2472" s="817">
        <v>4915</v>
      </c>
      <c r="E2472" s="38"/>
      <c r="F2472" s="819"/>
      <c r="G2472" t="s">
        <v>2275</v>
      </c>
    </row>
    <row r="2473" spans="1:7">
      <c r="A2473" s="178" t="s">
        <v>1334</v>
      </c>
      <c r="B2473" s="91" t="s">
        <v>56</v>
      </c>
      <c r="C2473" s="23">
        <v>46034</v>
      </c>
      <c r="D2473" s="38">
        <v>813</v>
      </c>
      <c r="E2473" s="38"/>
      <c r="F2473" s="819"/>
      <c r="G2473" t="s">
        <v>2275</v>
      </c>
    </row>
    <row r="2474" spans="1:7">
      <c r="A2474" s="178" t="s">
        <v>1233</v>
      </c>
      <c r="B2474" s="91" t="s">
        <v>56</v>
      </c>
      <c r="C2474" s="23">
        <v>46034</v>
      </c>
      <c r="D2474" s="817">
        <v>1356</v>
      </c>
      <c r="E2474" s="38"/>
      <c r="F2474" s="819" t="s">
        <v>2285</v>
      </c>
      <c r="G2474" t="s">
        <v>2275</v>
      </c>
    </row>
    <row r="2475" spans="1:7">
      <c r="A2475" s="178" t="s">
        <v>1167</v>
      </c>
      <c r="B2475" s="91" t="s">
        <v>58</v>
      </c>
      <c r="C2475" s="23">
        <v>46034</v>
      </c>
      <c r="D2475" s="38">
        <v>607</v>
      </c>
      <c r="E2475" s="38"/>
      <c r="F2475" s="819"/>
      <c r="G2475" t="s">
        <v>2275</v>
      </c>
    </row>
    <row r="2476" spans="1:7">
      <c r="A2476" s="178" t="s">
        <v>1145</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1255</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1038</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1334</v>
      </c>
      <c r="B2483" s="91" t="s">
        <v>56</v>
      </c>
      <c r="C2483" s="23">
        <v>46035</v>
      </c>
      <c r="D2483" s="817">
        <v>1491</v>
      </c>
      <c r="E2483" s="38"/>
      <c r="F2483" s="819"/>
      <c r="G2483" t="s">
        <v>2275</v>
      </c>
    </row>
    <row r="2484" spans="1:7">
      <c r="A2484" s="178" t="s">
        <v>1041</v>
      </c>
      <c r="B2484" s="91" t="s">
        <v>56</v>
      </c>
      <c r="C2484" s="23">
        <v>46035</v>
      </c>
      <c r="D2484" s="38">
        <v>822</v>
      </c>
      <c r="E2484" s="38"/>
      <c r="F2484" s="819"/>
      <c r="G2484" t="s">
        <v>2275</v>
      </c>
    </row>
    <row r="2485" spans="1:7">
      <c r="A2485" s="296" t="s">
        <v>1233</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1145</v>
      </c>
      <c r="B2487" s="811" t="s">
        <v>52</v>
      </c>
      <c r="C2487" s="23">
        <v>46035</v>
      </c>
      <c r="D2487" s="817">
        <v>1838</v>
      </c>
      <c r="E2487" s="38"/>
      <c r="F2487" s="1229"/>
      <c r="G2487" t="s">
        <v>2275</v>
      </c>
    </row>
    <row r="2488" spans="1:7">
      <c r="A2488" s="178" t="s">
        <v>1121</v>
      </c>
      <c r="B2488" s="91" t="s">
        <v>2289</v>
      </c>
      <c r="C2488" s="23">
        <v>46035</v>
      </c>
      <c r="D2488" s="38"/>
      <c r="E2488" s="817">
        <v>5312</v>
      </c>
      <c r="F2488" s="819" t="s">
        <v>2290</v>
      </c>
      <c r="G2488" t="s">
        <v>2275</v>
      </c>
    </row>
    <row r="2489" spans="1:7">
      <c r="A2489" s="178" t="s">
        <v>1167</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1224</v>
      </c>
      <c r="B2491" s="175" t="s">
        <v>1368</v>
      </c>
      <c r="C2491" s="239">
        <v>46035</v>
      </c>
      <c r="D2491" s="817"/>
      <c r="E2491" s="38">
        <v>576</v>
      </c>
      <c r="F2491" s="819"/>
      <c r="G2491" t="s">
        <v>2275</v>
      </c>
    </row>
    <row r="2492" spans="1:7">
      <c r="A2492" s="317" t="s">
        <v>1224</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1334</v>
      </c>
      <c r="B2494" s="91" t="s">
        <v>56</v>
      </c>
      <c r="C2494" s="23">
        <v>46036</v>
      </c>
      <c r="D2494" s="817">
        <v>1062</v>
      </c>
      <c r="E2494" s="11"/>
      <c r="F2494" s="819"/>
      <c r="G2494" t="s">
        <v>2275</v>
      </c>
    </row>
    <row r="2495" spans="1:7">
      <c r="A2495" s="178" t="s">
        <v>1041</v>
      </c>
      <c r="B2495" s="91" t="s">
        <v>56</v>
      </c>
      <c r="C2495" s="23">
        <v>46036</v>
      </c>
      <c r="D2495" s="817">
        <v>2611</v>
      </c>
      <c r="E2495" s="11"/>
      <c r="F2495" s="819"/>
      <c r="G2495" t="s">
        <v>2275</v>
      </c>
    </row>
    <row r="2496" spans="1:7">
      <c r="A2496" s="178" t="s">
        <v>1167</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1233</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1097</v>
      </c>
      <c r="B2501" s="175" t="s">
        <v>1368</v>
      </c>
      <c r="C2501" s="239">
        <v>46036</v>
      </c>
      <c r="D2501" s="38"/>
      <c r="E2501" s="817">
        <v>1562</v>
      </c>
      <c r="F2501" s="819"/>
      <c r="G2501" t="s">
        <v>2275</v>
      </c>
    </row>
    <row r="2502" spans="1:7">
      <c r="A2502" s="317" t="s">
        <v>1038</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1334</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1043</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1167</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1145</v>
      </c>
      <c r="B2513" s="811" t="s">
        <v>52</v>
      </c>
      <c r="C2513" s="269">
        <v>46037</v>
      </c>
      <c r="D2513" s="258">
        <v>0</v>
      </c>
      <c r="E2513" s="182"/>
      <c r="F2513" s="178" t="s">
        <v>2302</v>
      </c>
      <c r="G2513" t="s">
        <v>2275</v>
      </c>
    </row>
    <row r="2514" spans="1:7">
      <c r="A2514" s="317" t="s">
        <v>1043</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1167</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1233</v>
      </c>
      <c r="B2525" s="811" t="s">
        <v>56</v>
      </c>
      <c r="C2525" s="23">
        <v>46042</v>
      </c>
      <c r="D2525" s="11">
        <v>0</v>
      </c>
      <c r="E2525" s="182"/>
      <c r="F2525" s="902" t="s">
        <v>1665</v>
      </c>
      <c r="G2525" t="s">
        <v>2275</v>
      </c>
    </row>
    <row r="2526" spans="1:7">
      <c r="A2526" s="240" t="s">
        <v>1239</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651</v>
      </c>
      <c r="B2530" s="244" t="s">
        <v>52</v>
      </c>
      <c r="C2530" s="23">
        <v>46042</v>
      </c>
      <c r="D2530" s="89">
        <v>2719</v>
      </c>
      <c r="F2530" s="1229" t="s">
        <v>2306</v>
      </c>
      <c r="G2530" t="s">
        <v>2275</v>
      </c>
    </row>
    <row r="2531" spans="1:7">
      <c r="A2531" s="240" t="s">
        <v>1043</v>
      </c>
      <c r="B2531" s="91" t="s">
        <v>56</v>
      </c>
      <c r="C2531" s="23">
        <v>46042</v>
      </c>
      <c r="D2531" s="11">
        <v>0</v>
      </c>
      <c r="F2531" s="240" t="s">
        <v>2101</v>
      </c>
      <c r="G2531" t="s">
        <v>2275</v>
      </c>
    </row>
    <row r="2532" spans="1:7">
      <c r="A2532" s="244" t="s">
        <v>1045</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1309</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1236</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651</v>
      </c>
      <c r="B2542" s="244" t="s">
        <v>52</v>
      </c>
      <c r="C2542" s="23">
        <v>46043</v>
      </c>
      <c r="D2542" s="89">
        <v>408</v>
      </c>
      <c r="F2542" s="1229"/>
      <c r="G2542" t="s">
        <v>2275</v>
      </c>
    </row>
    <row r="2543" spans="1:7">
      <c r="A2543" s="244" t="s">
        <v>657</v>
      </c>
      <c r="B2543" s="244" t="s">
        <v>52</v>
      </c>
      <c r="C2543" s="23">
        <v>46043</v>
      </c>
      <c r="D2543" s="89">
        <v>2000</v>
      </c>
      <c r="F2543" s="1229"/>
      <c r="G2543" t="s">
        <v>2275</v>
      </c>
    </row>
    <row r="2544" spans="1:7">
      <c r="A2544" s="240" t="s">
        <v>1043</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1325</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1236</v>
      </c>
      <c r="B2550" s="903" t="s">
        <v>56</v>
      </c>
      <c r="C2550" s="23">
        <v>46044</v>
      </c>
      <c r="D2550" s="89">
        <v>1539</v>
      </c>
      <c r="F2550" s="1229" t="s">
        <v>2312</v>
      </c>
      <c r="G2550" t="s">
        <v>2275</v>
      </c>
    </row>
    <row r="2551" spans="1:7" ht="15.75">
      <c r="A2551" s="76" t="s">
        <v>1233</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1131</v>
      </c>
      <c r="B2554" s="244" t="s">
        <v>52</v>
      </c>
      <c r="C2554" s="23">
        <v>46044</v>
      </c>
      <c r="D2554" s="89">
        <v>2031</v>
      </c>
      <c r="F2554" s="1229" t="s">
        <v>2315</v>
      </c>
      <c r="G2554" t="s">
        <v>2275</v>
      </c>
    </row>
    <row r="2555" spans="1:7">
      <c r="A2555" s="244" t="s">
        <v>657</v>
      </c>
      <c r="B2555" s="244" t="s">
        <v>52</v>
      </c>
      <c r="C2555" s="23">
        <v>46044</v>
      </c>
      <c r="D2555" s="11">
        <v>970</v>
      </c>
      <c r="F2555" s="1229" t="s">
        <v>2316</v>
      </c>
      <c r="G2555" t="s">
        <v>2275</v>
      </c>
    </row>
    <row r="2556" spans="1:7">
      <c r="A2556" s="244" t="s">
        <v>1334</v>
      </c>
      <c r="B2556" s="91" t="s">
        <v>56</v>
      </c>
      <c r="C2556" s="23">
        <v>46044</v>
      </c>
      <c r="D2556" s="89">
        <v>1776</v>
      </c>
      <c r="F2556" s="1229" t="s">
        <v>2317</v>
      </c>
      <c r="G2556" t="s">
        <v>2275</v>
      </c>
    </row>
    <row r="2557" spans="1:7">
      <c r="A2557" s="559" t="s">
        <v>1325</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1131</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1043</v>
      </c>
      <c r="B2564" s="595" t="s">
        <v>56</v>
      </c>
      <c r="C2564" s="23">
        <v>46045</v>
      </c>
      <c r="D2564" s="11">
        <v>818</v>
      </c>
      <c r="F2564" s="1229"/>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1236</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1239</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1131</v>
      </c>
      <c r="B2574" s="244" t="s">
        <v>52</v>
      </c>
      <c r="C2574" s="23">
        <v>46048</v>
      </c>
      <c r="D2574" s="89">
        <v>1530</v>
      </c>
      <c r="F2574" s="11" t="s">
        <v>2326</v>
      </c>
      <c r="G2574" t="s">
        <v>2275</v>
      </c>
    </row>
    <row r="2575" spans="1:7">
      <c r="A2575" s="178" t="s">
        <v>1043</v>
      </c>
      <c r="B2575" s="91" t="s">
        <v>56</v>
      </c>
      <c r="C2575" s="23">
        <v>46048</v>
      </c>
      <c r="E2575" s="250">
        <v>6116</v>
      </c>
      <c r="F2575" s="11" t="s">
        <v>2327</v>
      </c>
      <c r="G2575" t="s">
        <v>2275</v>
      </c>
    </row>
    <row r="2576" spans="1:7">
      <c r="A2576" s="178" t="s">
        <v>1041</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1131</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1236</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1045</v>
      </c>
      <c r="B2586" s="91" t="s">
        <v>56</v>
      </c>
      <c r="C2586" s="23">
        <v>46049</v>
      </c>
      <c r="E2586" s="250">
        <v>2058</v>
      </c>
      <c r="F2586" s="240" t="s">
        <v>2333</v>
      </c>
      <c r="G2586" t="s">
        <v>2275</v>
      </c>
    </row>
    <row r="2587" spans="1:7">
      <c r="A2587" s="244" t="s">
        <v>1334</v>
      </c>
      <c r="B2587" s="91" t="s">
        <v>56</v>
      </c>
      <c r="C2587" s="23">
        <v>46049</v>
      </c>
      <c r="F2587" s="240" t="s">
        <v>1665</v>
      </c>
      <c r="G2587" t="s">
        <v>2275</v>
      </c>
    </row>
    <row r="2588" spans="1:7">
      <c r="A2588" s="244" t="s">
        <v>1038</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1236</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1157</v>
      </c>
      <c r="B2600" s="235" t="s">
        <v>54</v>
      </c>
      <c r="C2600" s="23">
        <v>46050</v>
      </c>
      <c r="D2600" s="11">
        <v>881</v>
      </c>
      <c r="E2600" s="11"/>
      <c r="G2600" t="s">
        <v>2275</v>
      </c>
    </row>
    <row r="2601" spans="1:7" ht="15.75">
      <c r="A2601" s="76" t="s">
        <v>1106</v>
      </c>
      <c r="B2601" s="175" t="s">
        <v>1368</v>
      </c>
      <c r="C2601" s="239">
        <v>46050</v>
      </c>
      <c r="E2601" s="250">
        <v>2071</v>
      </c>
      <c r="F2601" s="240"/>
      <c r="G2601" t="s">
        <v>2275</v>
      </c>
    </row>
    <row r="2602" spans="1:7">
      <c r="A2602" s="559" t="s">
        <v>1109</v>
      </c>
      <c r="B2602" s="903" t="s">
        <v>56</v>
      </c>
      <c r="C2602" s="23">
        <v>46050</v>
      </c>
      <c r="E2602" s="250">
        <v>1848</v>
      </c>
      <c r="F2602" s="240"/>
      <c r="G2602" t="s">
        <v>2275</v>
      </c>
    </row>
    <row r="2603" spans="1:7" ht="15.75">
      <c r="A2603" s="76" t="s">
        <v>1322</v>
      </c>
      <c r="B2603" s="175" t="s">
        <v>1368</v>
      </c>
      <c r="C2603" s="239">
        <v>46050</v>
      </c>
      <c r="E2603" s="250">
        <v>1139</v>
      </c>
      <c r="F2603" s="240"/>
      <c r="G2603" t="s">
        <v>2275</v>
      </c>
    </row>
    <row r="2604" spans="1:7" ht="15.75">
      <c r="A2604" s="76" t="s">
        <v>1325</v>
      </c>
      <c r="B2604" s="175" t="s">
        <v>1368</v>
      </c>
      <c r="C2604" s="239">
        <v>46050</v>
      </c>
      <c r="E2604" s="74">
        <v>901</v>
      </c>
      <c r="F2604" s="240"/>
      <c r="G2604" t="s">
        <v>2275</v>
      </c>
    </row>
    <row r="2605" spans="1:7" ht="15.75">
      <c r="A2605" s="69" t="s">
        <v>1334</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1157</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1131</v>
      </c>
      <c r="B2614" s="76" t="s">
        <v>52</v>
      </c>
      <c r="C2614" s="239">
        <v>46051</v>
      </c>
      <c r="D2614" s="89">
        <v>470</v>
      </c>
      <c r="E2614" s="11"/>
      <c r="F2614" s="11" t="s">
        <v>1945</v>
      </c>
      <c r="G2614" t="s">
        <v>2275</v>
      </c>
    </row>
    <row r="2615" spans="1:7">
      <c r="A2615" s="559" t="s">
        <v>1041</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1106</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1157</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1319</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1236</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1157</v>
      </c>
      <c r="B2632" s="76" t="s">
        <v>54</v>
      </c>
      <c r="C2632" s="23">
        <v>46055</v>
      </c>
      <c r="E2632" s="11"/>
      <c r="F2632" s="76" t="s">
        <v>2054</v>
      </c>
      <c r="G2632" t="s">
        <v>1364</v>
      </c>
    </row>
    <row r="2633" spans="1:7">
      <c r="A2633" s="178" t="s">
        <v>1145</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1191</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1157</v>
      </c>
      <c r="B2645" s="244" t="s">
        <v>54</v>
      </c>
      <c r="C2645" s="269">
        <v>46057</v>
      </c>
      <c r="D2645" s="103">
        <v>933</v>
      </c>
      <c r="E2645" s="182"/>
      <c r="F2645" s="103"/>
      <c r="G2645" t="s">
        <v>1364</v>
      </c>
    </row>
    <row r="2646" spans="1:7">
      <c r="A2646" s="296" t="s">
        <v>651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1191</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1157</v>
      </c>
      <c r="B2652" s="244" t="s">
        <v>54</v>
      </c>
      <c r="C2652" s="23">
        <v>46058</v>
      </c>
      <c r="D2652" s="11">
        <v>363</v>
      </c>
      <c r="G2652" t="s">
        <v>1364</v>
      </c>
    </row>
    <row r="2653" spans="1:7">
      <c r="A2653" s="479" t="s">
        <v>651</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651</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1191</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1191</v>
      </c>
      <c r="B2666" s="244" t="s">
        <v>808</v>
      </c>
      <c r="C2666" s="23">
        <v>46063</v>
      </c>
      <c r="D2666" s="89">
        <v>1092</v>
      </c>
      <c r="F2666" s="11" t="s">
        <v>2345</v>
      </c>
      <c r="G2666" t="s">
        <v>1364</v>
      </c>
    </row>
    <row r="2667" spans="1:7">
      <c r="A2667" s="240" t="s">
        <v>1157</v>
      </c>
      <c r="B2667" s="240" t="s">
        <v>2282</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1191</v>
      </c>
      <c r="B2673" s="244" t="s">
        <v>808</v>
      </c>
      <c r="C2673" s="23">
        <v>46064</v>
      </c>
      <c r="D2673" s="11">
        <v>384</v>
      </c>
      <c r="F2673" s="11" t="s">
        <v>2365</v>
      </c>
      <c r="G2673" t="s">
        <v>1364</v>
      </c>
    </row>
    <row r="2674" spans="1:7">
      <c r="A2674" s="240" t="s">
        <v>1157</v>
      </c>
      <c r="B2674" s="240" t="s">
        <v>54</v>
      </c>
      <c r="C2674" s="23">
        <v>46064</v>
      </c>
      <c r="F2674" s="240" t="s">
        <v>1866</v>
      </c>
      <c r="G2674" t="s">
        <v>1364</v>
      </c>
    </row>
    <row r="2675" spans="1:7">
      <c r="A2675" s="244" t="s">
        <v>1157</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1142</v>
      </c>
      <c r="B2677" s="244" t="s">
        <v>52</v>
      </c>
      <c r="C2677" s="23">
        <v>46064</v>
      </c>
      <c r="F2677" s="240" t="s">
        <v>1830</v>
      </c>
      <c r="G2677" t="s">
        <v>1364</v>
      </c>
    </row>
    <row r="2678" spans="1:7">
      <c r="A2678" s="244" t="s">
        <v>654</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1191</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1157</v>
      </c>
      <c r="B2682" s="240" t="s">
        <v>2282</v>
      </c>
      <c r="C2682" s="23">
        <v>46065</v>
      </c>
      <c r="D2682" s="11">
        <v>30</v>
      </c>
      <c r="G2682" t="s">
        <v>1364</v>
      </c>
    </row>
    <row r="2683" spans="1:7">
      <c r="A2683" s="244" t="s">
        <v>631</v>
      </c>
      <c r="B2683" s="244" t="s">
        <v>54</v>
      </c>
      <c r="C2683" s="23">
        <v>46065</v>
      </c>
      <c r="D2683" s="89">
        <v>1289</v>
      </c>
      <c r="G2683" t="s">
        <v>1364</v>
      </c>
    </row>
    <row r="2684" spans="1:7">
      <c r="A2684" s="244" t="s">
        <v>1142</v>
      </c>
      <c r="B2684" s="244" t="s">
        <v>2282</v>
      </c>
      <c r="C2684" s="23">
        <v>46065</v>
      </c>
      <c r="E2684" s="250">
        <v>1230</v>
      </c>
      <c r="F2684" s="11" t="s">
        <v>2369</v>
      </c>
      <c r="G2684" t="s">
        <v>1364</v>
      </c>
    </row>
    <row r="2685" spans="1:7">
      <c r="A2685" s="244" t="s">
        <v>654</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654</v>
      </c>
      <c r="B2687" s="240" t="s">
        <v>52</v>
      </c>
      <c r="C2687" s="23">
        <v>46066</v>
      </c>
      <c r="D2687" s="89">
        <v>1601</v>
      </c>
      <c r="F2687" s="11" t="s">
        <v>2371</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2373</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1191</v>
      </c>
      <c r="B2700" s="240" t="s">
        <v>808</v>
      </c>
      <c r="C2700" s="23">
        <v>46071</v>
      </c>
      <c r="D2700" s="11">
        <v>1133</v>
      </c>
      <c r="F2700" s="11" t="s">
        <v>2375</v>
      </c>
      <c r="G2700" t="s">
        <v>1364</v>
      </c>
    </row>
    <row r="2701" spans="1:7">
      <c r="A2701" s="244" t="s">
        <v>1182</v>
      </c>
      <c r="B2701" s="244" t="s">
        <v>56</v>
      </c>
      <c r="C2701" s="23">
        <v>46071</v>
      </c>
      <c r="D2701" s="89">
        <v>1447</v>
      </c>
      <c r="F2701" s="11" t="s">
        <v>2376</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2377</v>
      </c>
      <c r="G2707" t="s">
        <v>1364</v>
      </c>
    </row>
    <row r="2708" spans="1:7">
      <c r="A2708" s="244" t="s">
        <v>1185</v>
      </c>
      <c r="B2708" s="244" t="s">
        <v>56</v>
      </c>
      <c r="C2708" s="23">
        <v>46072</v>
      </c>
      <c r="D2708" s="11">
        <v>538</v>
      </c>
      <c r="F2708" s="11" t="s">
        <v>2378</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1159</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1182</v>
      </c>
      <c r="B2718" s="244" t="s">
        <v>56</v>
      </c>
      <c r="C2718" s="23">
        <v>46076</v>
      </c>
      <c r="F2718" s="11" t="s">
        <v>1746</v>
      </c>
      <c r="G2718" t="s">
        <v>1364</v>
      </c>
    </row>
    <row r="2719" spans="1:7">
      <c r="A2719" s="240" t="s">
        <v>1191</v>
      </c>
      <c r="B2719" s="240" t="s">
        <v>808</v>
      </c>
      <c r="C2719" s="23">
        <v>46076</v>
      </c>
      <c r="D2719" s="89">
        <v>1044</v>
      </c>
      <c r="F2719" s="11" t="s">
        <v>2382</v>
      </c>
      <c r="G2719" t="s">
        <v>1364</v>
      </c>
    </row>
    <row r="2720" spans="1:7">
      <c r="A2720" s="240" t="s">
        <v>1159</v>
      </c>
      <c r="B2720" s="240" t="s">
        <v>52</v>
      </c>
      <c r="C2720" s="23">
        <v>46076</v>
      </c>
      <c r="D2720" s="89">
        <v>1274</v>
      </c>
      <c r="G2720" t="s">
        <v>1364</v>
      </c>
    </row>
    <row r="2721" spans="1:7">
      <c r="A2721" s="244" t="s">
        <v>654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1191</v>
      </c>
      <c r="B2723" s="240" t="s">
        <v>808</v>
      </c>
      <c r="C2723" s="23">
        <v>46077</v>
      </c>
      <c r="F2723" s="240" t="s">
        <v>2383</v>
      </c>
      <c r="G2723" t="s">
        <v>1364</v>
      </c>
    </row>
    <row r="2724" spans="1:7">
      <c r="A2724" s="244" t="s">
        <v>1185</v>
      </c>
      <c r="B2724" s="244" t="s">
        <v>56</v>
      </c>
      <c r="C2724" s="23">
        <v>46077</v>
      </c>
      <c r="D2724" s="89">
        <v>1056</v>
      </c>
      <c r="F2724" s="11" t="s">
        <v>2384</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1185</v>
      </c>
      <c r="B2728" s="240" t="s">
        <v>56</v>
      </c>
      <c r="C2728" s="23">
        <v>46078</v>
      </c>
      <c r="D2728" s="89">
        <v>2018</v>
      </c>
      <c r="F2728" s="11" t="s">
        <v>2385</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651</v>
      </c>
      <c r="B2733" s="91" t="s">
        <v>52</v>
      </c>
      <c r="C2733" s="23">
        <v>46078</v>
      </c>
      <c r="D2733" s="11">
        <v>667</v>
      </c>
      <c r="G2733" t="s">
        <v>1364</v>
      </c>
    </row>
    <row r="2734" spans="1:7">
      <c r="A2734" s="240" t="s">
        <v>1239</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654</v>
      </c>
      <c r="B2736" s="244" t="s">
        <v>52</v>
      </c>
      <c r="C2736" s="23">
        <v>46079</v>
      </c>
      <c r="F2736" s="76" t="s">
        <v>2054</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2387</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2389</v>
      </c>
      <c r="G2747" t="s">
        <v>1365</v>
      </c>
    </row>
    <row r="2748" spans="1:7">
      <c r="A2748" s="178" t="s">
        <v>1195</v>
      </c>
      <c r="B2748" s="240" t="s">
        <v>56</v>
      </c>
      <c r="C2748" s="23">
        <v>46085</v>
      </c>
      <c r="F2748" s="11" t="s">
        <v>2390</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1159</v>
      </c>
      <c r="B2751" s="244" t="s">
        <v>52</v>
      </c>
      <c r="C2751" s="23">
        <v>46085</v>
      </c>
      <c r="E2751" s="657"/>
      <c r="F2751" s="50" t="s">
        <v>2391</v>
      </c>
      <c r="G2751" t="s">
        <v>1365</v>
      </c>
    </row>
    <row r="2752" spans="1:7">
      <c r="A2752" s="244" t="s">
        <v>1159</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1195</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1188</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1153</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662</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1188</v>
      </c>
      <c r="B2804" s="244" t="s">
        <v>56</v>
      </c>
      <c r="C2804" s="23">
        <v>46100</v>
      </c>
      <c r="F2804" s="1332" t="s">
        <v>2408</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1665</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662</v>
      </c>
      <c r="B2811" s="1329" t="s">
        <v>52</v>
      </c>
      <c r="C2811" s="23">
        <v>46100</v>
      </c>
      <c r="D2811" s="89">
        <v>1412</v>
      </c>
      <c r="G2811" t="s">
        <v>1365</v>
      </c>
    </row>
    <row r="2812" spans="1:7">
      <c r="A2812" s="1329" t="s">
        <v>1118</v>
      </c>
      <c r="B2812" s="1329" t="s">
        <v>2282</v>
      </c>
      <c r="C2812" s="23">
        <v>46100</v>
      </c>
      <c r="E2812" s="250">
        <v>1678</v>
      </c>
      <c r="F2812" s="11" t="s">
        <v>2410</v>
      </c>
      <c r="G2812" t="s">
        <v>1365</v>
      </c>
    </row>
    <row r="2813" spans="1:7">
      <c r="A2813" s="1329" t="s">
        <v>1153</v>
      </c>
      <c r="B2813" s="1329" t="s">
        <v>2282</v>
      </c>
      <c r="C2813" s="23">
        <v>46100</v>
      </c>
      <c r="E2813" s="74">
        <v>318</v>
      </c>
      <c r="F2813" s="1332" t="s">
        <v>2411</v>
      </c>
      <c r="G2813" t="s">
        <v>1365</v>
      </c>
    </row>
    <row r="2814" spans="1:7">
      <c r="A2814" s="1329" t="s">
        <v>1118</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662</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648</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662</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648</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662</v>
      </c>
      <c r="B2842" s="1329" t="s">
        <v>52</v>
      </c>
      <c r="C2842" s="23">
        <v>46107</v>
      </c>
      <c r="D2842" s="89">
        <v>1855</v>
      </c>
      <c r="G2842" t="s">
        <v>1365</v>
      </c>
    </row>
    <row r="2843" spans="1:7">
      <c r="A2843" s="178" t="s">
        <v>679</v>
      </c>
      <c r="B2843" s="1343" t="s">
        <v>1368</v>
      </c>
      <c r="C2843" s="23">
        <v>46107</v>
      </c>
      <c r="D2843" s="11">
        <v>265</v>
      </c>
      <c r="G2843" t="s">
        <v>1365</v>
      </c>
    </row>
    <row r="2844" spans="1:7">
      <c r="A2844" s="1328" t="s">
        <v>646</v>
      </c>
      <c r="B2844" s="1328" t="s">
        <v>58</v>
      </c>
      <c r="C2844" s="23">
        <v>46108</v>
      </c>
      <c r="D2844" s="11">
        <v>377</v>
      </c>
      <c r="G2844" t="s">
        <v>1365</v>
      </c>
    </row>
    <row r="2845" spans="1:7">
      <c r="A2845" s="1329" t="s">
        <v>662</v>
      </c>
      <c r="B2845" s="1329" t="s">
        <v>52</v>
      </c>
      <c r="C2845" s="23">
        <v>46108</v>
      </c>
      <c r="D2845" s="89">
        <v>1609</v>
      </c>
      <c r="G2845" t="s">
        <v>1365</v>
      </c>
    </row>
    <row r="2846" spans="1:7">
      <c r="A2846" s="178" t="s">
        <v>679</v>
      </c>
      <c r="B2846" s="1343" t="s">
        <v>1368</v>
      </c>
      <c r="C2846" s="23">
        <v>46108</v>
      </c>
      <c r="D2846" s="11">
        <v>372</v>
      </c>
      <c r="G2846" t="s">
        <v>1365</v>
      </c>
    </row>
    <row r="2847" spans="1:7">
      <c r="A2847" s="1342" t="s">
        <v>646</v>
      </c>
      <c r="B2847" s="1342" t="s">
        <v>58</v>
      </c>
      <c r="C2847" s="23">
        <v>46111</v>
      </c>
      <c r="G2847" t="s">
        <v>1365</v>
      </c>
    </row>
    <row r="2848" spans="1:7">
      <c r="A2848" s="1343" t="s">
        <v>617</v>
      </c>
      <c r="B2848" s="1343" t="s">
        <v>54</v>
      </c>
      <c r="C2848" s="23">
        <v>46111</v>
      </c>
      <c r="G2848" t="s">
        <v>1365</v>
      </c>
    </row>
    <row r="2849" spans="1:7">
      <c r="A2849" s="1343" t="s">
        <v>679</v>
      </c>
      <c r="B2849" s="1343" t="s">
        <v>1368</v>
      </c>
      <c r="C2849" s="23">
        <v>46111</v>
      </c>
      <c r="G2849" t="s">
        <v>1365</v>
      </c>
    </row>
    <row r="2850" spans="1:7">
      <c r="A2850" s="1343" t="s">
        <v>665</v>
      </c>
      <c r="B2850" s="1343" t="s">
        <v>52</v>
      </c>
      <c r="C2850" s="23">
        <v>46111</v>
      </c>
      <c r="G2850" t="s">
        <v>1365</v>
      </c>
    </row>
    <row r="2851" spans="1:7">
      <c r="A2851" s="1343" t="s">
        <v>648</v>
      </c>
      <c r="B2851" s="1343" t="s">
        <v>467</v>
      </c>
      <c r="C2851" s="23">
        <v>46111</v>
      </c>
      <c r="G2851" t="s">
        <v>1365</v>
      </c>
    </row>
    <row r="2852" spans="1:7">
      <c r="A2852" s="1343" t="s">
        <v>662</v>
      </c>
      <c r="B2852" s="1343" t="s">
        <v>52</v>
      </c>
      <c r="C2852" s="23">
        <v>46111</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6655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0</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0</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637</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160D1D-1552-4764-942E-A55CE4A22B3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2026-03-30T16:14:10Z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