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34" documentId="8_{4310CD63-E7BA-4A5F-8BD3-D7F4EA715A2B}" xr6:coauthVersionLast="47" xr6:coauthVersionMax="47" xr10:uidLastSave="{0D70A165-45DA-4975-9844-D0BA6A909F7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2484" r:id="rId13"/>
    <pivotCache cacheId="2485" r:id="rId14"/>
    <pivotCache cacheId="2486" r:id="rId15"/>
    <pivotCache cacheId="248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<sst xmlns="http://schemas.openxmlformats.org/spreadsheetml/2006/main" count="10216" uniqueCount="1198">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</sst>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1422" xr:uid="{E3D0A88A-CBD0-4D66-B171-1D8684787A19}">
  <cacheSource type="worksheet">
    <worksheetSource ref="A1:F1048576" sheet="Daily Production_RAW DATA"/>
  </cacheSource>
  <cacheFields count="6">
    <cacheField name="Project" numFmtId="0">
      <sharedItems containsBlank="1" count="17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m/>
        <d v="2025-10-25T00:00:00"/>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67"/>
    <x v="28"/>
    <x v="127"/>
    <m/>
    <m/>
    <m/>
  </r>
  <r>
    <x v="125"/>
    <x v="16"/>
    <x v="12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OE301"/>
    <x v="28"/>
    <d v="2025-08-07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5"/>
    <x v="6"/>
    <d v="2025-08-07T00:00:00"/>
    <s v="Travis"/>
    <m/>
    <m/>
    <x v="1"/>
    <m/>
    <m/>
    <m/>
    <m/>
    <m/>
    <m/>
    <m/>
    <d v="2025-08-07T00:00:00"/>
    <m/>
    <m/>
    <m/>
    <m/>
    <m/>
    <m/>
    <n v="0"/>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m/>
    <s v="Yes"/>
    <n v="11894.25"/>
    <s v="Yes"/>
    <s v="Not Started"/>
    <d v="2025-08-04T00:00:00"/>
    <m/>
    <m/>
    <m/>
    <m/>
    <n v="1471"/>
    <m/>
    <n v="1471"/>
    <n v="0"/>
    <n v="0"/>
    <m/>
    <n v="0"/>
    <n v="0"/>
    <n v="0"/>
    <m/>
  </r>
  <r>
    <x v="37"/>
    <s v="Lakeland"/>
    <x v="3"/>
    <x v="9"/>
    <d v="2025-08-04T00:00:00"/>
    <s v="Travis"/>
    <m/>
    <n v="72"/>
    <x v="0"/>
    <s v="Not Required"/>
    <m/>
    <m/>
    <s v="No"/>
    <n v="13378"/>
    <s v="Yes"/>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6"/>
    <x v="12"/>
    <s v="TBD"/>
    <s v="TBD"/>
    <s v="MAN93941"/>
    <n v="0"/>
    <x v="0"/>
    <s v="Pending"/>
    <s v="Permits"/>
    <s v="TBD"/>
    <s v="Yes"/>
    <n v="5219.2"/>
    <s v="No"/>
    <s v="Not Started"/>
    <m/>
    <m/>
    <m/>
    <m/>
    <m/>
    <n v="152"/>
    <m/>
    <n v="152"/>
    <n v="0"/>
    <n v="0"/>
    <m/>
    <n v="0"/>
    <n v="0"/>
    <n v="0"/>
    <m/>
  </r>
  <r>
    <x v="50"/>
    <m/>
    <x v="5"/>
    <x v="10"/>
    <m/>
    <m/>
    <m/>
    <m/>
    <x v="1"/>
    <m/>
    <m/>
    <m/>
    <m/>
    <m/>
    <m/>
    <m/>
    <m/>
    <m/>
    <m/>
    <m/>
    <m/>
    <m/>
    <m/>
    <m/>
    <m/>
    <m/>
    <m/>
    <m/>
    <m/>
    <m/>
    <m/>
  </r>
  <r>
    <x v="50"/>
    <m/>
    <x v="5"/>
    <x v="10"/>
    <m/>
    <m/>
    <m/>
    <m/>
    <x v="1"/>
    <m/>
    <m/>
    <m/>
    <m/>
    <m/>
    <m/>
    <m/>
    <m/>
    <m/>
    <m/>
    <m/>
    <m/>
    <m/>
    <m/>
    <m/>
    <m/>
    <m/>
    <m/>
    <m/>
    <m/>
    <m/>
    <m/>
  </r>
  <r>
    <x v="51"/>
    <m/>
    <x v="5"/>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5"/>
    <x v="6"/>
    <d v="2025-04-21T00:00:00"/>
    <s v="Anthony"/>
    <m/>
    <n v="0"/>
    <x v="4"/>
    <s v="Not Required"/>
    <m/>
    <s v="Not Required"/>
    <s v="No"/>
    <n v="0"/>
    <s v="No"/>
    <s v="Completed"/>
    <s v="Not Required"/>
    <s v="N/A"/>
    <s v="N/A"/>
    <s v="N/A"/>
    <m/>
    <n v="3"/>
    <n v="3"/>
    <n v="0"/>
    <n v="0"/>
    <n v="1"/>
    <d v="2025-04-21T00:00:00"/>
    <n v="0"/>
    <n v="0"/>
    <n v="1"/>
    <s v="completed 4-21*need to bill BAU Work"/>
  </r>
  <r>
    <x v="128"/>
    <s v="Lakeland"/>
    <x v="5"/>
    <x v="6"/>
    <d v="2025-04-21T00:00:00"/>
    <s v="Anthony"/>
    <m/>
    <n v="0"/>
    <x v="4"/>
    <s v="Not Required"/>
    <m/>
    <s v="Not Required"/>
    <s v="No"/>
    <n v="0"/>
    <s v="No"/>
    <s v="Completed"/>
    <s v="Not Required"/>
    <s v="N/A"/>
    <s v="N/A"/>
    <s v="N/A"/>
    <m/>
    <n v="3"/>
    <n v="3"/>
    <n v="0"/>
    <n v="0"/>
    <n v="1"/>
    <d v="2025-04-21T00:00:00"/>
    <n v="0"/>
    <n v="0"/>
    <n v="1"/>
    <s v="completed, need t o bill BAU Work"/>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6"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2"/>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5"/>
        <item h="1" x="12"/>
        <item h="1" m="1" x="31"/>
        <item h="1" x="14"/>
        <item h="1" m="1" x="25"/>
        <item h="1" x="20"/>
        <item h="1" x="16"/>
        <item h="1" x="18"/>
        <item h="1" x="9"/>
        <item h="1" m="1" x="29"/>
        <item h="1" m="1" x="27"/>
        <item h="1" x="21"/>
        <item h="1" x="11"/>
        <item h="1" x="8"/>
        <item h="1" x="6"/>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E37" activePane="topRight" state="frozen"/>
      <selection pane="topRight" activeCell="K49" sqref="K49"/>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1" t="s">
        <v>121</v>
      </c>
      <c r="C32" s="680">
        <v>45899</v>
      </c>
      <c r="D32" s="670" t="s">
        <v>85</v>
      </c>
      <c r="E32" s="670">
        <v>45876</v>
      </c>
      <c r="F32" s="670" t="s">
        <v>123</v>
      </c>
      <c r="G32" s="671"/>
      <c r="H32" s="672">
        <v>0</v>
      </c>
      <c r="I32" s="673" t="s">
        <v>55</v>
      </c>
      <c r="J32" s="672" t="s">
        <v>63</v>
      </c>
      <c r="K32" s="672"/>
      <c r="L32" s="670"/>
      <c r="M32" s="672" t="s">
        <v>155</v>
      </c>
      <c r="N32" s="901"/>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156</v>
      </c>
      <c r="B33" s="668" t="s">
        <v>121</v>
      </c>
      <c r="C33" s="680">
        <v>45899</v>
      </c>
      <c r="D33" s="670" t="s">
        <v>122</v>
      </c>
      <c r="E33" s="670">
        <v>45870</v>
      </c>
      <c r="F33" s="708" t="s">
        <v>127</v>
      </c>
      <c r="G33" s="671"/>
      <c r="H33" s="672">
        <v>0</v>
      </c>
      <c r="I33" s="672" t="s">
        <v>55</v>
      </c>
      <c r="J33" s="672" t="s">
        <v>129</v>
      </c>
      <c r="K33" s="672" t="s">
        <v>130</v>
      </c>
      <c r="L33" s="668"/>
      <c r="M33" s="672" t="s">
        <v>57</v>
      </c>
      <c r="N33" s="901">
        <v>12886.4</v>
      </c>
      <c r="O33" s="672" t="s">
        <v>57</v>
      </c>
      <c r="P33" s="674" t="s">
        <v>58</v>
      </c>
      <c r="Q33" s="675"/>
      <c r="R33" s="675"/>
      <c r="S33" s="675"/>
      <c r="T33" s="675"/>
      <c r="U33" s="675"/>
      <c r="V33" s="714">
        <v>884</v>
      </c>
      <c r="W33" s="714"/>
      <c r="X33" s="676">
        <f t="shared" si="0"/>
        <v>884</v>
      </c>
      <c r="Y33" s="676">
        <v>0</v>
      </c>
      <c r="Z33" s="677">
        <v>0</v>
      </c>
      <c r="AA33" s="220"/>
      <c r="AB33" s="438">
        <v>0</v>
      </c>
      <c r="AC33" s="438">
        <v>0</v>
      </c>
      <c r="AD33" s="438">
        <v>0</v>
      </c>
      <c r="AE33" s="508" t="s">
        <v>157</v>
      </c>
    </row>
    <row r="34" spans="1:57" ht="24.75" customHeight="1">
      <c r="A34" s="821" t="s">
        <v>158</v>
      </c>
      <c r="B34" s="668" t="s">
        <v>121</v>
      </c>
      <c r="C34" s="680">
        <v>45899</v>
      </c>
      <c r="D34" s="670"/>
      <c r="E34" s="670"/>
      <c r="F34" s="668" t="s">
        <v>123</v>
      </c>
      <c r="G34" s="671"/>
      <c r="H34" s="672">
        <v>0</v>
      </c>
      <c r="I34" s="672" t="s">
        <v>55</v>
      </c>
      <c r="J34" s="672" t="s">
        <v>129</v>
      </c>
      <c r="K34" s="672" t="s">
        <v>130</v>
      </c>
      <c r="L34" s="668"/>
      <c r="M34" s="672" t="s">
        <v>57</v>
      </c>
      <c r="N34" s="901">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159</v>
      </c>
    </row>
    <row r="35" spans="1:57" ht="24.75" customHeight="1">
      <c r="A35" s="821" t="s">
        <v>160</v>
      </c>
      <c r="B35" s="668" t="s">
        <v>121</v>
      </c>
      <c r="C35" s="680">
        <v>45899</v>
      </c>
      <c r="D35" s="670"/>
      <c r="E35" s="670">
        <v>45866</v>
      </c>
      <c r="F35" s="668" t="s">
        <v>123</v>
      </c>
      <c r="G35" s="671"/>
      <c r="H35" s="672">
        <v>0</v>
      </c>
      <c r="I35" s="673" t="s">
        <v>55</v>
      </c>
      <c r="J35" s="672" t="s">
        <v>129</v>
      </c>
      <c r="K35" s="672" t="s">
        <v>130</v>
      </c>
      <c r="L35" s="670">
        <v>45866</v>
      </c>
      <c r="M35" s="672" t="s">
        <v>57</v>
      </c>
      <c r="N35" s="901">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161</v>
      </c>
    </row>
    <row r="36" spans="1:57" ht="24.75" customHeight="1">
      <c r="A36" s="821" t="s">
        <v>162</v>
      </c>
      <c r="B36" s="668" t="s">
        <v>121</v>
      </c>
      <c r="C36" s="680">
        <v>45930</v>
      </c>
      <c r="D36" s="679" t="s">
        <v>85</v>
      </c>
      <c r="E36" s="670">
        <v>45868</v>
      </c>
      <c r="F36" s="668" t="s">
        <v>123</v>
      </c>
      <c r="G36" s="671"/>
      <c r="H36" s="672">
        <v>0</v>
      </c>
      <c r="I36" s="672" t="s">
        <v>55</v>
      </c>
      <c r="J36" s="672" t="s">
        <v>129</v>
      </c>
      <c r="K36" s="672" t="s">
        <v>130</v>
      </c>
      <c r="L36" s="668"/>
      <c r="M36" s="672" t="s">
        <v>57</v>
      </c>
      <c r="N36" s="901">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163</v>
      </c>
      <c r="AF36" s="180"/>
    </row>
    <row r="37" spans="1:57" ht="24.75" customHeight="1">
      <c r="A37" s="821" t="s">
        <v>164</v>
      </c>
      <c r="B37" s="668" t="s">
        <v>121</v>
      </c>
      <c r="C37" s="680">
        <v>45899</v>
      </c>
      <c r="D37" s="670"/>
      <c r="E37" s="670"/>
      <c r="F37" s="668" t="s">
        <v>123</v>
      </c>
      <c r="G37" s="671" t="s">
        <v>165</v>
      </c>
      <c r="H37" s="672">
        <v>0</v>
      </c>
      <c r="I37" s="672" t="s">
        <v>55</v>
      </c>
      <c r="J37" s="672" t="s">
        <v>129</v>
      </c>
      <c r="K37" s="672" t="s">
        <v>130</v>
      </c>
      <c r="L37" s="668"/>
      <c r="M37" s="672" t="s">
        <v>57</v>
      </c>
      <c r="N37" s="901">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166</v>
      </c>
      <c r="AG37" s="488"/>
    </row>
    <row r="38" spans="1:57" ht="24.75" customHeight="1">
      <c r="A38" s="821" t="s">
        <v>167</v>
      </c>
      <c r="B38" s="668" t="s">
        <v>121</v>
      </c>
      <c r="C38" s="680">
        <v>45899</v>
      </c>
      <c r="D38" s="670" t="s">
        <v>122</v>
      </c>
      <c r="E38" s="670">
        <v>45873</v>
      </c>
      <c r="F38" s="708" t="s">
        <v>127</v>
      </c>
      <c r="G38" s="671"/>
      <c r="H38" s="672">
        <v>50</v>
      </c>
      <c r="I38" s="673" t="s">
        <v>55</v>
      </c>
      <c r="J38" s="672" t="s">
        <v>56</v>
      </c>
      <c r="K38" s="672"/>
      <c r="L38" s="670">
        <v>45874</v>
      </c>
      <c r="M38" s="672" t="s">
        <v>57</v>
      </c>
      <c r="N38" s="901">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168</v>
      </c>
      <c r="B39" s="668" t="s">
        <v>121</v>
      </c>
      <c r="C39" s="680">
        <v>45899</v>
      </c>
      <c r="D39" s="670" t="s">
        <v>122</v>
      </c>
      <c r="E39" s="670">
        <v>45873</v>
      </c>
      <c r="F39" s="668" t="s">
        <v>123</v>
      </c>
      <c r="G39" s="671"/>
      <c r="H39" s="672">
        <v>72</v>
      </c>
      <c r="I39" s="673" t="s">
        <v>55</v>
      </c>
      <c r="J39" s="672" t="s">
        <v>56</v>
      </c>
      <c r="K39" s="672"/>
      <c r="L39" s="670">
        <v>45876</v>
      </c>
      <c r="M39" s="672" t="s">
        <v>155</v>
      </c>
      <c r="N39" s="901">
        <v>13378</v>
      </c>
      <c r="O39" s="672" t="s">
        <v>155</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155</v>
      </c>
      <c r="N40" s="901"/>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1">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c r="L42" s="670">
        <v>45716</v>
      </c>
      <c r="M42" s="682" t="s">
        <v>57</v>
      </c>
      <c r="N42" s="902">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3">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2">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2">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2">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2">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2">
        <v>143407.25</v>
      </c>
      <c r="O48" s="682" t="s">
        <v>57</v>
      </c>
      <c r="P48" s="684" t="s">
        <v>64</v>
      </c>
      <c r="Q48" s="685">
        <v>45863</v>
      </c>
      <c r="R48" s="685"/>
      <c r="S48" s="685"/>
      <c r="T48" s="685"/>
      <c r="U48" s="685"/>
      <c r="V48" s="42">
        <v>11987</v>
      </c>
      <c r="W48" s="839">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2">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2">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4">
        <v>5219.2</v>
      </c>
      <c r="O51" s="722" t="s">
        <v>155</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5"/>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6"/>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7"/>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8"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900"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1">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1">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7">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8">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9">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10">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1">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1">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9">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9">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9">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9">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9">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9">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1">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1">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2">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1">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1">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1">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9">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9">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7">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9">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9">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9">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7">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9">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9">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3">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3">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9">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9">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9">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9">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9">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9">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9">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3">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9">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9">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4">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2">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9">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9">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7">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7">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9">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9">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7">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8">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1">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1">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7">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8">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9">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9">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9">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9">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1">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9">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4">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2">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7">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155</v>
      </c>
      <c r="N122" s="907">
        <v>0</v>
      </c>
      <c r="O122" s="739" t="s">
        <v>155</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7">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8">
        <v>63283</v>
      </c>
      <c r="O124" s="749" t="s">
        <v>57</v>
      </c>
      <c r="P124" s="728" t="s">
        <v>199</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1">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2">
        <v>12586.25</v>
      </c>
      <c r="O126" s="682" t="s">
        <v>57</v>
      </c>
      <c r="P126" s="728" t="s">
        <v>199</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1">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7">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8">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155</v>
      </c>
      <c r="N130" s="901">
        <v>0</v>
      </c>
      <c r="O130" s="672" t="s">
        <v>155</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155</v>
      </c>
      <c r="N131" s="915">
        <v>0</v>
      </c>
      <c r="O131" s="137" t="s">
        <v>155</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L2:L57 Q91:T124 U91:U115"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20">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6"/>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9.140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122</v>
      </c>
      <c r="K6">
        <v>22274</v>
      </c>
      <c r="N6" t="s">
        <v>122</v>
      </c>
      <c r="O6">
        <v>11735</v>
      </c>
      <c r="P6">
        <v>42799</v>
      </c>
      <c r="Q6">
        <v>33743</v>
      </c>
      <c r="R6">
        <v>88277</v>
      </c>
    </row>
    <row r="7" spans="1:18">
      <c r="A7" t="s">
        <v>261</v>
      </c>
      <c r="B7">
        <v>2677</v>
      </c>
      <c r="G7">
        <v>2677</v>
      </c>
      <c r="J7" t="s">
        <v>550</v>
      </c>
      <c r="K7">
        <v>0</v>
      </c>
      <c r="N7" t="s">
        <v>406</v>
      </c>
      <c r="O7">
        <v>3158</v>
      </c>
      <c r="P7">
        <v>21322</v>
      </c>
      <c r="Q7">
        <v>3629</v>
      </c>
      <c r="R7">
        <v>28109</v>
      </c>
    </row>
    <row r="8" spans="1:18">
      <c r="A8" t="s">
        <v>268</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251</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251</v>
      </c>
      <c r="K17">
        <v>6718</v>
      </c>
    </row>
    <row r="18" spans="1:11">
      <c r="A18" t="s">
        <v>247</v>
      </c>
      <c r="F18">
        <v>823</v>
      </c>
      <c r="G18">
        <v>823</v>
      </c>
      <c r="J18" t="s">
        <v>60</v>
      </c>
    </row>
    <row r="19" spans="1:11">
      <c r="A19" t="s">
        <v>254</v>
      </c>
      <c r="E19">
        <v>23</v>
      </c>
      <c r="F19">
        <v>24</v>
      </c>
      <c r="G19">
        <v>47</v>
      </c>
      <c r="J19" t="s">
        <v>543</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244</v>
      </c>
      <c r="E30">
        <v>1806</v>
      </c>
      <c r="F30">
        <v>345</v>
      </c>
      <c r="G30">
        <v>2151</v>
      </c>
    </row>
    <row r="31" spans="1:11">
      <c r="A31" t="s">
        <v>420</v>
      </c>
      <c r="E31">
        <v>47</v>
      </c>
      <c r="F31">
        <v>1494</v>
      </c>
      <c r="G31">
        <v>1541</v>
      </c>
    </row>
    <row r="32" spans="1:11" hidden="1">
      <c r="A32" t="s">
        <v>314</v>
      </c>
    </row>
    <row r="33" spans="1:7">
      <c r="A33" t="s">
        <v>238</v>
      </c>
      <c r="F33">
        <v>1095</v>
      </c>
      <c r="G33">
        <v>1095</v>
      </c>
    </row>
    <row r="34" spans="1:7">
      <c r="A34" t="s">
        <v>241</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244</v>
      </c>
      <c r="D54">
        <v>400</v>
      </c>
      <c r="F54">
        <v>384</v>
      </c>
      <c r="G54">
        <v>784</v>
      </c>
    </row>
    <row r="55" spans="1:7">
      <c r="A55" t="s">
        <v>420</v>
      </c>
      <c r="B55">
        <v>2087</v>
      </c>
      <c r="F55">
        <v>0</v>
      </c>
      <c r="G55">
        <v>2087</v>
      </c>
    </row>
    <row r="56" spans="1:7" hidden="1">
      <c r="A56" t="s">
        <v>314</v>
      </c>
      <c r="F56">
        <v>0</v>
      </c>
      <c r="G56">
        <v>0</v>
      </c>
    </row>
    <row r="57" spans="1:7">
      <c r="A57" t="s">
        <v>238</v>
      </c>
      <c r="C57">
        <v>860</v>
      </c>
      <c r="D57">
        <v>1540</v>
      </c>
      <c r="E57">
        <v>1360</v>
      </c>
      <c r="F57">
        <v>0</v>
      </c>
      <c r="G57">
        <v>3760</v>
      </c>
    </row>
    <row r="58" spans="1:7">
      <c r="A58" t="s">
        <v>241</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235</v>
      </c>
      <c r="C65">
        <v>956</v>
      </c>
      <c r="E65">
        <v>1168</v>
      </c>
      <c r="F65">
        <v>0</v>
      </c>
      <c r="G65">
        <v>2124</v>
      </c>
    </row>
    <row r="66" spans="1:7" hidden="1">
      <c r="A66" t="s">
        <v>554</v>
      </c>
      <c r="F66">
        <v>0</v>
      </c>
      <c r="G66">
        <v>0</v>
      </c>
    </row>
    <row r="67" spans="1:7">
      <c r="A67" t="s">
        <v>250</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244</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235</v>
      </c>
      <c r="B101">
        <v>0</v>
      </c>
      <c r="D101">
        <v>0</v>
      </c>
      <c r="E101">
        <v>0</v>
      </c>
      <c r="F101">
        <v>0</v>
      </c>
      <c r="G101">
        <v>0</v>
      </c>
    </row>
    <row r="102" spans="1:7">
      <c r="A102" t="s">
        <v>554</v>
      </c>
      <c r="B102">
        <v>0</v>
      </c>
      <c r="D102">
        <v>0</v>
      </c>
      <c r="E102">
        <v>0</v>
      </c>
      <c r="F102">
        <v>0</v>
      </c>
      <c r="G102">
        <v>0</v>
      </c>
    </row>
    <row r="103" spans="1:7">
      <c r="A103" t="s">
        <v>250</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244</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235</v>
      </c>
      <c r="B148">
        <v>0</v>
      </c>
      <c r="C148">
        <v>0</v>
      </c>
      <c r="D148">
        <v>201</v>
      </c>
      <c r="E148">
        <v>1207</v>
      </c>
      <c r="F148">
        <v>220</v>
      </c>
      <c r="G148">
        <v>1628</v>
      </c>
    </row>
    <row r="149" spans="1:7">
      <c r="A149" t="s">
        <v>554</v>
      </c>
      <c r="B149">
        <v>0</v>
      </c>
      <c r="C149">
        <v>106</v>
      </c>
      <c r="D149">
        <v>0</v>
      </c>
      <c r="E149">
        <v>0</v>
      </c>
      <c r="F149">
        <v>0</v>
      </c>
      <c r="G149">
        <v>106</v>
      </c>
    </row>
    <row r="150" spans="1:7">
      <c r="A150" t="s">
        <v>250</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row>
    <row r="180" spans="1:7">
      <c r="A180" t="s">
        <v>254</v>
      </c>
    </row>
    <row r="181" spans="1:7">
      <c r="A181" t="s">
        <v>268</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235</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227</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268</v>
      </c>
    </row>
    <row r="228" spans="1:7">
      <c r="A228" t="s">
        <v>412</v>
      </c>
    </row>
    <row r="229" spans="1:7">
      <c r="A229" t="s">
        <v>360</v>
      </c>
      <c r="B229">
        <v>762</v>
      </c>
      <c r="C229">
        <v>0</v>
      </c>
      <c r="D229">
        <v>0</v>
      </c>
      <c r="E229">
        <v>76</v>
      </c>
      <c r="G229">
        <v>838</v>
      </c>
    </row>
    <row r="230" spans="1:7">
      <c r="A230" t="s">
        <v>459</v>
      </c>
    </row>
    <row r="231" spans="1:7">
      <c r="A231" t="s">
        <v>244</v>
      </c>
    </row>
    <row r="232" spans="1:7">
      <c r="A232" t="s">
        <v>235</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224</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231</v>
      </c>
      <c r="C247">
        <v>1065</v>
      </c>
      <c r="D247">
        <v>825</v>
      </c>
      <c r="E247">
        <v>705</v>
      </c>
      <c r="G247">
        <v>2595</v>
      </c>
    </row>
    <row r="248" spans="1:7">
      <c r="A248" t="s">
        <v>353</v>
      </c>
    </row>
    <row r="249" spans="1:7">
      <c r="A249" t="s">
        <v>219</v>
      </c>
      <c r="C249">
        <v>442</v>
      </c>
      <c r="D249">
        <v>854</v>
      </c>
      <c r="E249">
        <v>290</v>
      </c>
      <c r="F249">
        <v>673</v>
      </c>
      <c r="G249">
        <v>2259</v>
      </c>
    </row>
    <row r="250" spans="1:7">
      <c r="A250" t="s">
        <v>367</v>
      </c>
      <c r="C250">
        <v>1740</v>
      </c>
      <c r="D250">
        <v>2934</v>
      </c>
      <c r="F250">
        <v>161</v>
      </c>
      <c r="G250">
        <v>4835</v>
      </c>
    </row>
    <row r="251" spans="1:7">
      <c r="A251" t="s">
        <v>182</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217</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227</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182</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217</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177</v>
      </c>
      <c r="B284">
        <v>2227</v>
      </c>
      <c r="G284">
        <v>2227</v>
      </c>
    </row>
    <row r="285" spans="1:7">
      <c r="A285" t="s">
        <v>265</v>
      </c>
      <c r="C285">
        <v>0</v>
      </c>
      <c r="D285">
        <v>0</v>
      </c>
      <c r="E285">
        <v>344</v>
      </c>
      <c r="G285">
        <v>344</v>
      </c>
    </row>
    <row r="286" spans="1:7">
      <c r="A286" t="s">
        <v>210</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180</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219</v>
      </c>
      <c r="F305">
        <v>314</v>
      </c>
      <c r="G305">
        <v>314</v>
      </c>
    </row>
    <row r="306" spans="1:7">
      <c r="A306" t="s">
        <v>367</v>
      </c>
    </row>
    <row r="307" spans="1:7">
      <c r="A307" t="s">
        <v>451</v>
      </c>
      <c r="B307">
        <v>43</v>
      </c>
      <c r="G307">
        <v>43</v>
      </c>
    </row>
    <row r="308" spans="1:7">
      <c r="A308" t="s">
        <v>369</v>
      </c>
    </row>
    <row r="309" spans="1:7">
      <c r="A309" t="s">
        <v>265</v>
      </c>
    </row>
    <row r="310" spans="1:7">
      <c r="A310" t="s">
        <v>210</v>
      </c>
    </row>
    <row r="311" spans="1:7">
      <c r="A311" t="s">
        <v>499</v>
      </c>
    </row>
    <row r="312" spans="1:7">
      <c r="A312" t="s">
        <v>441</v>
      </c>
      <c r="B312">
        <v>618</v>
      </c>
      <c r="C312">
        <v>700</v>
      </c>
      <c r="G312">
        <v>1318</v>
      </c>
    </row>
    <row r="313" spans="1:7">
      <c r="A313" t="s">
        <v>433</v>
      </c>
    </row>
    <row r="314" spans="1:7">
      <c r="A314" t="s">
        <v>180</v>
      </c>
    </row>
    <row r="315" spans="1:7">
      <c r="A315" t="s">
        <v>496</v>
      </c>
      <c r="B315">
        <v>990</v>
      </c>
      <c r="C315">
        <v>1871</v>
      </c>
      <c r="D315">
        <v>1307</v>
      </c>
      <c r="G315">
        <v>4168</v>
      </c>
    </row>
    <row r="316" spans="1:7">
      <c r="A316" t="s">
        <v>80</v>
      </c>
      <c r="B316">
        <v>590</v>
      </c>
      <c r="C316">
        <v>343</v>
      </c>
      <c r="G316">
        <v>933</v>
      </c>
    </row>
    <row r="317" spans="1:7">
      <c r="A317" t="s">
        <v>212</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238</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235</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235</v>
      </c>
      <c r="C435">
        <v>55</v>
      </c>
      <c r="G435">
        <v>55</v>
      </c>
    </row>
    <row r="436" spans="1:7">
      <c r="A436" t="s">
        <v>378</v>
      </c>
      <c r="D436">
        <v>1190</v>
      </c>
      <c r="G436">
        <v>1190</v>
      </c>
    </row>
    <row r="437" spans="1:7">
      <c r="A437" t="s">
        <v>562</v>
      </c>
      <c r="C437">
        <v>30</v>
      </c>
      <c r="G437">
        <v>30</v>
      </c>
    </row>
    <row r="438" spans="1:7">
      <c r="A438" t="s">
        <v>231</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204</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v>301</v>
      </c>
      <c r="C457">
        <v>191</v>
      </c>
      <c r="G457">
        <v>492</v>
      </c>
    </row>
    <row r="458" spans="1:7">
      <c r="A458" t="s">
        <v>235</v>
      </c>
      <c r="F458">
        <v>175</v>
      </c>
      <c r="G458">
        <v>175</v>
      </c>
    </row>
    <row r="459" spans="1:7">
      <c r="A459" t="s">
        <v>319</v>
      </c>
      <c r="B459">
        <v>54</v>
      </c>
      <c r="C459">
        <v>101</v>
      </c>
      <c r="G459">
        <v>155</v>
      </c>
    </row>
    <row r="460" spans="1:7">
      <c r="A460" t="s">
        <v>378</v>
      </c>
      <c r="D460">
        <v>678</v>
      </c>
      <c r="G460">
        <v>678</v>
      </c>
    </row>
    <row r="461" spans="1:7">
      <c r="A461" t="s">
        <v>231</v>
      </c>
      <c r="F461">
        <v>236</v>
      </c>
      <c r="G461">
        <v>236</v>
      </c>
    </row>
    <row r="462" spans="1:7">
      <c r="A462" t="s">
        <v>219</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204</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231</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204</v>
      </c>
      <c r="B484">
        <v>954</v>
      </c>
      <c r="C484">
        <v>2783</v>
      </c>
      <c r="D484">
        <v>2248</v>
      </c>
      <c r="F484">
        <v>5985</v>
      </c>
    </row>
    <row r="485" spans="1:7">
      <c r="A485" t="s">
        <v>381</v>
      </c>
      <c r="B485">
        <v>948</v>
      </c>
      <c r="D485">
        <v>736</v>
      </c>
      <c r="F485">
        <v>1684</v>
      </c>
    </row>
    <row r="486" spans="1:7">
      <c r="A486" t="s">
        <v>214</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219</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214</v>
      </c>
      <c r="B504">
        <v>275</v>
      </c>
      <c r="C504">
        <v>280</v>
      </c>
      <c r="D504">
        <v>310</v>
      </c>
      <c r="G504">
        <v>865</v>
      </c>
    </row>
    <row r="505" spans="1:7">
      <c r="A505" t="s">
        <v>201</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204</v>
      </c>
      <c r="D519">
        <v>370</v>
      </c>
      <c r="G519">
        <v>370</v>
      </c>
    </row>
    <row r="520" spans="1:7">
      <c r="A520" t="s">
        <v>214</v>
      </c>
      <c r="B520">
        <v>263</v>
      </c>
      <c r="C520">
        <v>270</v>
      </c>
      <c r="E520">
        <v>395</v>
      </c>
      <c r="G520">
        <v>928</v>
      </c>
    </row>
    <row r="521" spans="1:7">
      <c r="A521" t="s">
        <v>201</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row>
    <row r="531" spans="1:7">
      <c r="A531" t="s">
        <v>294</v>
      </c>
    </row>
    <row r="532" spans="1:7">
      <c r="A532" t="s">
        <v>217</v>
      </c>
      <c r="B532">
        <v>1394</v>
      </c>
      <c r="C532">
        <v>1756</v>
      </c>
      <c r="D532">
        <v>846</v>
      </c>
      <c r="G532">
        <v>3996</v>
      </c>
    </row>
    <row r="533" spans="1:7">
      <c r="A533" t="s">
        <v>369</v>
      </c>
      <c r="B533">
        <v>465</v>
      </c>
      <c r="C533">
        <v>218</v>
      </c>
      <c r="D533">
        <v>729</v>
      </c>
      <c r="E533">
        <v>464</v>
      </c>
      <c r="G533">
        <v>1876</v>
      </c>
    </row>
    <row r="534" spans="1:7">
      <c r="A534" t="s">
        <v>210</v>
      </c>
      <c r="E534">
        <v>977</v>
      </c>
      <c r="G534">
        <v>977</v>
      </c>
    </row>
    <row r="535" spans="1:7">
      <c r="A535" t="s">
        <v>574</v>
      </c>
      <c r="D535">
        <v>81</v>
      </c>
      <c r="F535">
        <v>114</v>
      </c>
      <c r="G535">
        <v>195</v>
      </c>
    </row>
    <row r="536" spans="1:7">
      <c r="A536" t="s">
        <v>204</v>
      </c>
    </row>
    <row r="537" spans="1:7">
      <c r="A537" t="s">
        <v>381</v>
      </c>
    </row>
    <row r="538" spans="1:7">
      <c r="A538" t="s">
        <v>214</v>
      </c>
      <c r="B538">
        <v>280</v>
      </c>
      <c r="C538">
        <v>70</v>
      </c>
      <c r="D538">
        <v>594</v>
      </c>
      <c r="F538">
        <v>52</v>
      </c>
      <c r="G538">
        <v>996</v>
      </c>
    </row>
    <row r="539" spans="1:7">
      <c r="A539" t="s">
        <v>201</v>
      </c>
      <c r="B539">
        <v>450</v>
      </c>
      <c r="C539">
        <v>1246</v>
      </c>
      <c r="G539">
        <v>1696</v>
      </c>
    </row>
    <row r="540" spans="1:7">
      <c r="A540" t="s">
        <v>196</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row>
    <row r="547" spans="1:7">
      <c r="A547" t="s">
        <v>217</v>
      </c>
      <c r="C547">
        <v>1946</v>
      </c>
      <c r="G547">
        <v>1946</v>
      </c>
    </row>
    <row r="548" spans="1:7">
      <c r="A548" t="s">
        <v>369</v>
      </c>
      <c r="E548">
        <v>112</v>
      </c>
      <c r="G548">
        <v>112</v>
      </c>
    </row>
    <row r="549" spans="1:7">
      <c r="A549" t="s">
        <v>210</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214</v>
      </c>
      <c r="B552">
        <v>68</v>
      </c>
      <c r="C552">
        <v>50</v>
      </c>
      <c r="G552">
        <v>118</v>
      </c>
    </row>
    <row r="553" spans="1:7">
      <c r="A553" t="s">
        <v>196</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210</v>
      </c>
      <c r="B565">
        <v>885</v>
      </c>
      <c r="C565">
        <v>478</v>
      </c>
      <c r="D565">
        <v>490</v>
      </c>
      <c r="E565">
        <v>372</v>
      </c>
      <c r="G565">
        <v>2225</v>
      </c>
    </row>
    <row r="566" spans="1:7">
      <c r="A566" t="s">
        <v>97</v>
      </c>
    </row>
    <row r="567" spans="1:7">
      <c r="A567" t="s">
        <v>574</v>
      </c>
      <c r="B567">
        <v>360</v>
      </c>
      <c r="G567">
        <v>360</v>
      </c>
    </row>
    <row r="568" spans="1:7">
      <c r="A568" t="s">
        <v>381</v>
      </c>
    </row>
    <row r="569" spans="1:7">
      <c r="A569" t="s">
        <v>196</v>
      </c>
    </row>
    <row r="570" spans="1:7">
      <c r="A570" t="s">
        <v>372</v>
      </c>
      <c r="B570">
        <v>120</v>
      </c>
      <c r="G570">
        <v>120</v>
      </c>
    </row>
    <row r="571" spans="1:7">
      <c r="A571" t="s">
        <v>144</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F578">
        <v>198</v>
      </c>
      <c r="G578">
        <v>198</v>
      </c>
    </row>
    <row r="579" spans="1:7">
      <c r="A579" t="s">
        <v>210</v>
      </c>
    </row>
    <row r="580" spans="1:7">
      <c r="A580" t="s">
        <v>180</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207</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C590">
        <v>403</v>
      </c>
      <c r="D590">
        <v>39</v>
      </c>
      <c r="G590">
        <v>442</v>
      </c>
    </row>
    <row r="591" spans="1:7">
      <c r="A591" t="s">
        <v>177</v>
      </c>
      <c r="B591">
        <v>862</v>
      </c>
      <c r="G591">
        <v>862</v>
      </c>
    </row>
    <row r="592" spans="1:7">
      <c r="A592" t="s">
        <v>569</v>
      </c>
      <c r="C592">
        <v>203</v>
      </c>
      <c r="D592">
        <v>170</v>
      </c>
      <c r="E592">
        <v>106</v>
      </c>
      <c r="G592">
        <v>479</v>
      </c>
    </row>
    <row r="593" spans="1:7">
      <c r="A593" t="s">
        <v>214</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569</v>
      </c>
      <c r="D607">
        <v>272</v>
      </c>
      <c r="E607">
        <v>79</v>
      </c>
      <c r="G607">
        <v>351</v>
      </c>
    </row>
    <row r="608" spans="1:7">
      <c r="A608" t="s">
        <v>214</v>
      </c>
      <c r="B608">
        <v>936</v>
      </c>
      <c r="C608">
        <v>1723</v>
      </c>
      <c r="D608">
        <v>130</v>
      </c>
      <c r="E608">
        <v>420</v>
      </c>
      <c r="G608">
        <v>3209</v>
      </c>
    </row>
    <row r="609" spans="1:7">
      <c r="A609" t="s">
        <v>201</v>
      </c>
      <c r="D609">
        <v>853</v>
      </c>
      <c r="E609">
        <v>1279</v>
      </c>
      <c r="G609">
        <v>2132</v>
      </c>
    </row>
    <row r="610" spans="1:7">
      <c r="A610" t="s">
        <v>343</v>
      </c>
    </row>
    <row r="611" spans="1:7">
      <c r="A611" t="s">
        <v>207</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244</v>
      </c>
      <c r="F624">
        <v>183</v>
      </c>
      <c r="G624">
        <v>183</v>
      </c>
    </row>
    <row r="625" spans="1:7">
      <c r="A625" t="s">
        <v>177</v>
      </c>
      <c r="B625">
        <v>345</v>
      </c>
      <c r="G625">
        <v>345</v>
      </c>
    </row>
    <row r="626" spans="1:7">
      <c r="A626" t="s">
        <v>214</v>
      </c>
      <c r="B626">
        <v>420</v>
      </c>
      <c r="G626">
        <v>420</v>
      </c>
    </row>
    <row r="627" spans="1:7">
      <c r="A627" t="s">
        <v>201</v>
      </c>
      <c r="B627">
        <v>817</v>
      </c>
      <c r="D627">
        <v>1385</v>
      </c>
      <c r="G627">
        <v>2202</v>
      </c>
    </row>
    <row r="628" spans="1:7">
      <c r="A628" t="s">
        <v>207</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170</v>
      </c>
      <c r="D632">
        <v>314</v>
      </c>
      <c r="G632">
        <v>314</v>
      </c>
    </row>
    <row r="633" spans="1:7">
      <c r="A633" t="s">
        <v>187</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t="s">
        <v>543</v>
      </c>
    </row>
    <row r="639" spans="1:7">
      <c r="A639" t="s">
        <v>569</v>
      </c>
    </row>
    <row r="640" spans="1:7">
      <c r="A640" t="s">
        <v>207</v>
      </c>
    </row>
    <row r="641" spans="1:6">
      <c r="A641" t="s">
        <v>170</v>
      </c>
    </row>
    <row r="642" spans="1:6">
      <c r="A642" t="s">
        <v>187</v>
      </c>
      <c r="C642">
        <v>190</v>
      </c>
      <c r="D642">
        <v>840</v>
      </c>
      <c r="F642">
        <v>1030</v>
      </c>
    </row>
    <row r="643" spans="1:6">
      <c r="A643" t="s">
        <v>151</v>
      </c>
      <c r="B643">
        <v>918</v>
      </c>
      <c r="F643">
        <v>918</v>
      </c>
    </row>
    <row r="644" spans="1:6">
      <c r="A644" t="s">
        <v>120</v>
      </c>
      <c r="C644">
        <v>2675</v>
      </c>
      <c r="D644">
        <v>1964</v>
      </c>
      <c r="F644">
        <v>4639</v>
      </c>
    </row>
    <row r="645" spans="1:6">
      <c r="A645" t="s">
        <v>590</v>
      </c>
    </row>
    <row r="646" spans="1:6">
      <c r="A646" t="s">
        <v>543</v>
      </c>
      <c r="B646">
        <v>918</v>
      </c>
      <c r="C646">
        <v>2865</v>
      </c>
      <c r="D646">
        <v>2804</v>
      </c>
      <c r="F64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09" activePane="bottomLeft" state="frozen"/>
      <selection pane="bottomLeft" activeCell="A1425" sqref="A1425:A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182</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182</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182</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182</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180</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180</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180</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180</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196</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196</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196</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196</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144</v>
      </c>
      <c r="B1286" s="343" t="s">
        <v>552</v>
      </c>
      <c r="C1286" s="57">
        <v>45833</v>
      </c>
      <c r="D1286" s="44">
        <v>335</v>
      </c>
      <c r="G1286" t="s">
        <v>968</v>
      </c>
    </row>
    <row r="1287" spans="1:7">
      <c r="A1287" s="331" t="s">
        <v>196</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144</v>
      </c>
      <c r="B1292" s="343" t="s">
        <v>552</v>
      </c>
      <c r="C1292" s="57">
        <v>45834</v>
      </c>
      <c r="D1292" s="44">
        <v>200</v>
      </c>
      <c r="G1292" t="s">
        <v>968</v>
      </c>
    </row>
    <row r="1293" spans="1:7">
      <c r="A1293" s="331" t="s">
        <v>196</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172</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144</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196</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144</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196</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144</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172</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172</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180</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177</v>
      </c>
      <c r="B1331" s="170" t="s">
        <v>172</v>
      </c>
      <c r="C1331" s="57">
        <v>45849</v>
      </c>
      <c r="D1331" s="44">
        <v>198</v>
      </c>
      <c r="G1331" t="s">
        <v>1001</v>
      </c>
    </row>
    <row r="1332" spans="1:7">
      <c r="A1332" s="273" t="s">
        <v>387</v>
      </c>
      <c r="B1332" s="514" t="s">
        <v>552</v>
      </c>
      <c r="C1332" s="57">
        <v>45852</v>
      </c>
      <c r="F1332" s="44" t="s">
        <v>665</v>
      </c>
      <c r="G1332" t="s">
        <v>1001</v>
      </c>
    </row>
    <row r="1333" spans="1:7">
      <c r="A1333" s="520" t="s">
        <v>177</v>
      </c>
      <c r="B1333" s="170" t="s">
        <v>172</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182</v>
      </c>
      <c r="B1337" s="170" t="s">
        <v>172</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182</v>
      </c>
      <c r="B1343" s="346" t="s">
        <v>172</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182</v>
      </c>
      <c r="B1354" s="170" t="s">
        <v>172</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182</v>
      </c>
      <c r="B1361" s="170" t="s">
        <v>172</v>
      </c>
      <c r="C1361" s="57">
        <v>45860</v>
      </c>
      <c r="D1361" s="44">
        <v>318</v>
      </c>
      <c r="G1361" t="s">
        <v>1001</v>
      </c>
    </row>
    <row r="1362" spans="1:7">
      <c r="A1362" s="273" t="s">
        <v>589</v>
      </c>
      <c r="B1362" s="170" t="s">
        <v>172</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177</v>
      </c>
      <c r="B1370" s="170" t="s">
        <v>172</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177</v>
      </c>
      <c r="B1378" s="346" t="s">
        <v>172</v>
      </c>
      <c r="C1378" s="57">
        <v>45862</v>
      </c>
      <c r="D1378" s="44">
        <v>880</v>
      </c>
      <c r="G1378" t="s">
        <v>1001</v>
      </c>
    </row>
    <row r="1379" spans="1:7">
      <c r="A1379" s="361" t="s">
        <v>180</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177</v>
      </c>
      <c r="B1386" s="170" t="s">
        <v>172</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177</v>
      </c>
      <c r="B1392" s="170" t="s">
        <v>172</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170</v>
      </c>
      <c r="B1402" s="346" t="s">
        <v>172</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187</v>
      </c>
      <c r="B1407" s="170" t="s">
        <v>172</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187</v>
      </c>
      <c r="B1411" s="170" t="s">
        <v>172</v>
      </c>
      <c r="C1411" s="57">
        <v>45870</v>
      </c>
      <c r="D1411" s="168">
        <v>1377</v>
      </c>
      <c r="G1411" t="s">
        <v>1040</v>
      </c>
    </row>
    <row r="1412" spans="1:7">
      <c r="A1412" s="611" t="s">
        <v>207</v>
      </c>
      <c r="B1412" s="70" t="s">
        <v>1037</v>
      </c>
      <c r="C1412" s="57">
        <v>45873</v>
      </c>
      <c r="E1412" s="357">
        <v>13125</v>
      </c>
      <c r="G1412" t="s">
        <v>1040</v>
      </c>
    </row>
    <row r="1413" spans="1:7">
      <c r="A1413" s="614" t="s">
        <v>151</v>
      </c>
      <c r="B1413" s="634" t="s">
        <v>122</v>
      </c>
      <c r="C1413" s="57">
        <v>45873</v>
      </c>
      <c r="D1413" s="44">
        <v>918</v>
      </c>
      <c r="G1413" t="s">
        <v>1040</v>
      </c>
    </row>
    <row r="1414" spans="1:7">
      <c r="A1414" s="338" t="s">
        <v>120</v>
      </c>
      <c r="B1414" s="338" t="s">
        <v>122</v>
      </c>
      <c r="C1414" s="57">
        <v>45874</v>
      </c>
      <c r="D1414" s="168">
        <v>2675</v>
      </c>
      <c r="G1414" t="s">
        <v>1040</v>
      </c>
    </row>
    <row r="1415" spans="1:7">
      <c r="A1415" s="338" t="s">
        <v>187</v>
      </c>
      <c r="B1415" s="338" t="s">
        <v>172</v>
      </c>
      <c r="C1415" s="57">
        <v>45874</v>
      </c>
      <c r="D1415" s="44">
        <v>190</v>
      </c>
      <c r="F1415" s="44" t="s">
        <v>648</v>
      </c>
      <c r="G1415" t="s">
        <v>1040</v>
      </c>
    </row>
    <row r="1416" spans="1:7">
      <c r="A1416" s="854" t="s">
        <v>569</v>
      </c>
      <c r="B1416" s="338" t="s">
        <v>552</v>
      </c>
      <c r="C1416" s="57">
        <v>45875</v>
      </c>
      <c r="F1416" s="44" t="s">
        <v>648</v>
      </c>
      <c r="G1416" t="s">
        <v>1040</v>
      </c>
    </row>
    <row r="1417" spans="1:7">
      <c r="A1417" s="338" t="s">
        <v>120</v>
      </c>
      <c r="B1417" s="338" t="s">
        <v>122</v>
      </c>
      <c r="C1417" s="57">
        <v>45875</v>
      </c>
      <c r="D1417" s="168">
        <v>1964</v>
      </c>
      <c r="G1417" t="s">
        <v>1040</v>
      </c>
    </row>
    <row r="1418" spans="1:7">
      <c r="A1418" s="855" t="s">
        <v>187</v>
      </c>
      <c r="B1418" s="338" t="s">
        <v>172</v>
      </c>
      <c r="C1418" s="57">
        <v>45875</v>
      </c>
      <c r="D1418" s="44">
        <v>840</v>
      </c>
      <c r="G1418" t="s">
        <v>1040</v>
      </c>
    </row>
    <row r="1419" spans="1:7">
      <c r="A1419" s="856" t="s">
        <v>170</v>
      </c>
      <c r="B1419" s="856" t="s">
        <v>172</v>
      </c>
      <c r="C1419" s="57">
        <v>45875</v>
      </c>
      <c r="F1419" s="44" t="s">
        <v>1043</v>
      </c>
      <c r="G1419" t="s">
        <v>1040</v>
      </c>
    </row>
    <row r="1420" spans="1:7">
      <c r="A1420" s="333" t="s">
        <v>120</v>
      </c>
      <c r="B1420" s="634" t="s">
        <v>122</v>
      </c>
      <c r="C1420" s="57">
        <v>45876</v>
      </c>
    </row>
    <row r="1421" spans="1:7">
      <c r="A1421" s="151" t="s">
        <v>590</v>
      </c>
      <c r="B1421" s="338" t="s">
        <v>122</v>
      </c>
      <c r="C1421" s="57">
        <v>45876</v>
      </c>
    </row>
    <row r="1422" spans="1:7">
      <c r="A1422" s="855" t="s">
        <v>187</v>
      </c>
      <c r="B1422" s="856" t="s">
        <v>172</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167</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5"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196</v>
      </c>
      <c r="B6" s="457" t="s">
        <v>121</v>
      </c>
      <c r="C6" s="529">
        <v>45868</v>
      </c>
      <c r="D6" s="880"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3" t="s">
        <v>199</v>
      </c>
      <c r="Q8" s="70" t="s">
        <v>199</v>
      </c>
      <c r="R8" s="70" t="s">
        <v>199</v>
      </c>
      <c r="S8" s="70" t="s">
        <v>56</v>
      </c>
      <c r="T8" s="70" t="s">
        <v>199</v>
      </c>
      <c r="U8" s="70" t="s">
        <v>199</v>
      </c>
      <c r="V8" s="70" t="s">
        <v>129</v>
      </c>
      <c r="W8" s="55">
        <v>45826</v>
      </c>
      <c r="X8" s="70" t="s">
        <v>129</v>
      </c>
    </row>
    <row r="9" spans="1:25">
      <c r="A9" s="194" t="s">
        <v>210</v>
      </c>
      <c r="B9" s="199" t="s">
        <v>171</v>
      </c>
      <c r="C9" s="195">
        <v>45742</v>
      </c>
      <c r="D9" s="879"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6"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8"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129</v>
      </c>
      <c r="W41" s="30"/>
      <c r="X41" s="70" t="s">
        <v>129</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2"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3"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3"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50"/>
      <c r="F94" s="851"/>
      <c r="G94" s="851"/>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7"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129</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129</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9"/>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9">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155</v>
      </c>
      <c r="K148" s="462" t="s">
        <v>155</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199</v>
      </c>
      <c r="N155" s="104" t="s">
        <v>199</v>
      </c>
      <c r="O155" s="891"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169</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127</v>
      </c>
      <c r="G7" s="480" t="s">
        <v>1080</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157</v>
      </c>
    </row>
    <row r="8" spans="1:30" ht="24.75" customHeight="1">
      <c r="A8" s="33" t="s">
        <v>1081</v>
      </c>
      <c r="B8" s="637" t="s">
        <v>1082</v>
      </c>
      <c r="C8" s="16">
        <v>45748</v>
      </c>
      <c r="D8" s="16" t="s">
        <v>1071</v>
      </c>
      <c r="E8" s="98" t="s">
        <v>53</v>
      </c>
      <c r="F8" s="99" t="s">
        <v>53</v>
      </c>
      <c r="G8" s="650" t="s">
        <v>1083</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155</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155</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129</v>
      </c>
      <c r="K25" s="53"/>
      <c r="L25" s="51" t="s">
        <v>53</v>
      </c>
      <c r="M25" s="476" t="s">
        <v>57</v>
      </c>
      <c r="N25" s="54">
        <v>31560</v>
      </c>
      <c r="O25" s="476" t="s">
        <v>155</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155</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155</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1113</v>
      </c>
      <c r="B1" s="924"/>
      <c r="C1" s="924"/>
      <c r="E1" s="924" t="s">
        <v>1114</v>
      </c>
      <c r="F1" s="924"/>
      <c r="G1" s="924"/>
      <c r="I1" s="924" t="s">
        <v>1115</v>
      </c>
      <c r="J1" s="924"/>
      <c r="K1" s="924"/>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v>125179</v>
      </c>
      <c r="I4" s="45" t="s">
        <v>1116</v>
      </c>
      <c r="AB4" t="s">
        <v>1120</v>
      </c>
      <c r="AC4">
        <v>22</v>
      </c>
    </row>
    <row r="5" spans="1:30">
      <c r="A5" s="45" t="s">
        <v>27</v>
      </c>
      <c r="B5" s="45" t="s">
        <v>19</v>
      </c>
      <c r="C5" t="s">
        <v>546</v>
      </c>
      <c r="E5" t="s">
        <v>297</v>
      </c>
      <c r="G5">
        <v>16942</v>
      </c>
      <c r="I5" s="45" t="s">
        <v>19</v>
      </c>
      <c r="J5" t="s">
        <v>546</v>
      </c>
      <c r="P5" s="45" t="s">
        <v>1121</v>
      </c>
      <c r="U5" s="45" t="s">
        <v>1121</v>
      </c>
      <c r="AB5" t="s">
        <v>1122</v>
      </c>
      <c r="AC5">
        <v>13</v>
      </c>
    </row>
    <row r="6" spans="1:30">
      <c r="A6" t="s">
        <v>543</v>
      </c>
      <c r="E6" t="s">
        <v>255</v>
      </c>
      <c r="G6">
        <v>6526</v>
      </c>
      <c r="I6" t="s">
        <v>212</v>
      </c>
      <c r="J6">
        <v>153</v>
      </c>
      <c r="P6" s="45" t="s">
        <v>27</v>
      </c>
      <c r="Q6" s="45" t="s">
        <v>1123</v>
      </c>
      <c r="R6" t="s">
        <v>546</v>
      </c>
      <c r="U6" s="45" t="s">
        <v>1124</v>
      </c>
      <c r="V6" s="45" t="s">
        <v>1123</v>
      </c>
      <c r="W6" t="s">
        <v>546</v>
      </c>
    </row>
    <row r="7" spans="1:30">
      <c r="E7" t="s">
        <v>85</v>
      </c>
      <c r="G7">
        <v>65770</v>
      </c>
      <c r="I7" t="s">
        <v>235</v>
      </c>
      <c r="J7">
        <v>7980</v>
      </c>
      <c r="P7" t="s">
        <v>1117</v>
      </c>
      <c r="Q7" t="s">
        <v>449</v>
      </c>
      <c r="R7">
        <v>1</v>
      </c>
      <c r="U7" t="s">
        <v>1125</v>
      </c>
      <c r="W7">
        <v>1</v>
      </c>
      <c r="AC7" t="s">
        <v>1126</v>
      </c>
      <c r="AD7" t="s">
        <v>1127</v>
      </c>
    </row>
    <row r="8" spans="1:30">
      <c r="E8" t="s">
        <v>70</v>
      </c>
      <c r="G8">
        <v>30743</v>
      </c>
      <c r="I8" t="s">
        <v>238</v>
      </c>
      <c r="J8">
        <v>8420</v>
      </c>
      <c r="Q8" t="s">
        <v>451</v>
      </c>
      <c r="R8">
        <v>1</v>
      </c>
      <c r="U8" t="s">
        <v>1128</v>
      </c>
      <c r="W8">
        <v>1</v>
      </c>
      <c r="AA8" t="s">
        <v>1129</v>
      </c>
      <c r="AB8" s="283">
        <v>203521</v>
      </c>
      <c r="AC8" s="340">
        <f>AC5/AC4</f>
        <v>0.59090909090909094</v>
      </c>
      <c r="AD8" s="340">
        <f>AB9/AB8</f>
        <v>0.31446386367991508</v>
      </c>
    </row>
    <row r="9" spans="1:30">
      <c r="E9" t="s">
        <v>361</v>
      </c>
      <c r="G9">
        <v>22725</v>
      </c>
      <c r="I9" t="s">
        <v>241</v>
      </c>
      <c r="J9">
        <v>7562</v>
      </c>
      <c r="Q9" t="s">
        <v>1130</v>
      </c>
      <c r="R9">
        <v>1</v>
      </c>
      <c r="U9" t="s">
        <v>1131</v>
      </c>
      <c r="V9" t="s">
        <v>1130</v>
      </c>
      <c r="W9">
        <v>1</v>
      </c>
      <c r="AA9" t="s">
        <v>1132</v>
      </c>
      <c r="AB9">
        <v>64000</v>
      </c>
    </row>
    <row r="10" spans="1:30">
      <c r="E10" t="s">
        <v>66</v>
      </c>
      <c r="G10">
        <v>25990</v>
      </c>
      <c r="I10" t="s">
        <v>244</v>
      </c>
      <c r="J10">
        <v>5005</v>
      </c>
      <c r="Q10" t="s">
        <v>271</v>
      </c>
      <c r="R10">
        <v>1</v>
      </c>
      <c r="V10" t="s">
        <v>466</v>
      </c>
      <c r="W10">
        <v>1</v>
      </c>
    </row>
    <row r="11" spans="1:30">
      <c r="E11" t="s">
        <v>60</v>
      </c>
      <c r="G11">
        <v>15789</v>
      </c>
      <c r="I11" t="s">
        <v>247</v>
      </c>
      <c r="J11">
        <v>6205</v>
      </c>
      <c r="Q11" t="s">
        <v>466</v>
      </c>
      <c r="R11">
        <v>1</v>
      </c>
      <c r="V11" t="s">
        <v>275</v>
      </c>
      <c r="W11">
        <v>1</v>
      </c>
    </row>
    <row r="12" spans="1:30">
      <c r="E12" t="s">
        <v>262</v>
      </c>
      <c r="G12">
        <v>15979</v>
      </c>
      <c r="I12" t="s">
        <v>254</v>
      </c>
      <c r="J12">
        <v>6526</v>
      </c>
      <c r="Q12" t="s">
        <v>275</v>
      </c>
      <c r="R12">
        <v>1</v>
      </c>
      <c r="V12" t="s">
        <v>1133</v>
      </c>
      <c r="W12">
        <v>1</v>
      </c>
    </row>
    <row r="13" spans="1:30">
      <c r="E13" t="s">
        <v>193</v>
      </c>
      <c r="G13">
        <v>152</v>
      </c>
      <c r="I13" t="s">
        <v>261</v>
      </c>
      <c r="J13">
        <v>6390</v>
      </c>
      <c r="Q13" t="s">
        <v>1134</v>
      </c>
      <c r="R13">
        <v>1</v>
      </c>
      <c r="V13" t="s">
        <v>285</v>
      </c>
      <c r="W13">
        <v>1</v>
      </c>
    </row>
    <row r="14" spans="1:30">
      <c r="E14" t="s">
        <v>228</v>
      </c>
      <c r="G14">
        <v>26689</v>
      </c>
      <c r="I14" t="s">
        <v>265</v>
      </c>
      <c r="J14">
        <v>2092</v>
      </c>
      <c r="Q14" t="s">
        <v>470</v>
      </c>
      <c r="R14">
        <v>1</v>
      </c>
      <c r="U14" t="s">
        <v>1135</v>
      </c>
      <c r="W14">
        <v>5</v>
      </c>
    </row>
    <row r="15" spans="1:30">
      <c r="E15" t="s">
        <v>376</v>
      </c>
      <c r="G15">
        <v>120</v>
      </c>
      <c r="I15" t="s">
        <v>268</v>
      </c>
      <c r="J15">
        <v>5661</v>
      </c>
      <c r="Q15" t="s">
        <v>1133</v>
      </c>
      <c r="R15">
        <v>1</v>
      </c>
      <c r="U15" t="s">
        <v>571</v>
      </c>
      <c r="W15">
        <v>12</v>
      </c>
    </row>
    <row r="16" spans="1:30">
      <c r="E16" t="s">
        <v>543</v>
      </c>
      <c r="G16">
        <v>352604</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1136</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1137</v>
      </c>
      <c r="R25">
        <v>1</v>
      </c>
    </row>
    <row r="26" spans="9:18">
      <c r="I26" t="s">
        <v>349</v>
      </c>
      <c r="J26">
        <v>826</v>
      </c>
      <c r="P26" t="s">
        <v>1138</v>
      </c>
      <c r="R26">
        <v>19</v>
      </c>
    </row>
    <row r="27" spans="9:18">
      <c r="I27" t="s">
        <v>351</v>
      </c>
      <c r="J27">
        <v>1235</v>
      </c>
      <c r="P27" t="s">
        <v>1139</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1140</v>
      </c>
      <c r="R32">
        <v>1</v>
      </c>
    </row>
    <row r="33" spans="9:18">
      <c r="I33" t="s">
        <v>375</v>
      </c>
      <c r="J33">
        <v>120</v>
      </c>
      <c r="Q33" t="s">
        <v>484</v>
      </c>
      <c r="R33">
        <v>1</v>
      </c>
    </row>
    <row r="34" spans="9:18">
      <c r="I34" t="s">
        <v>327</v>
      </c>
      <c r="J34">
        <v>285</v>
      </c>
      <c r="Q34" t="s">
        <v>499</v>
      </c>
      <c r="R34">
        <v>1</v>
      </c>
    </row>
    <row r="35" spans="9:18">
      <c r="I35" t="s">
        <v>180</v>
      </c>
      <c r="J35">
        <v>2315</v>
      </c>
      <c r="Q35" t="s">
        <v>433</v>
      </c>
      <c r="R35">
        <v>1</v>
      </c>
    </row>
    <row r="36" spans="9:18">
      <c r="I36" t="s">
        <v>210</v>
      </c>
      <c r="J36">
        <v>5151</v>
      </c>
      <c r="Q36" t="s">
        <v>435</v>
      </c>
      <c r="R36">
        <v>1</v>
      </c>
    </row>
    <row r="37" spans="9:18">
      <c r="I37" t="s">
        <v>227</v>
      </c>
      <c r="J37">
        <v>3642</v>
      </c>
      <c r="Q37" t="s">
        <v>439</v>
      </c>
      <c r="R37">
        <v>1</v>
      </c>
    </row>
    <row r="38" spans="9:18">
      <c r="I38" t="s">
        <v>65</v>
      </c>
      <c r="J38">
        <v>6041</v>
      </c>
      <c r="Q38" t="s">
        <v>441</v>
      </c>
      <c r="R38">
        <v>1</v>
      </c>
    </row>
    <row r="39" spans="9:18">
      <c r="I39" t="s">
        <v>97</v>
      </c>
      <c r="J39">
        <v>5825</v>
      </c>
      <c r="P39" t="s">
        <v>1141</v>
      </c>
      <c r="R39">
        <v>12</v>
      </c>
    </row>
    <row r="40" spans="9:18">
      <c r="I40" t="s">
        <v>102</v>
      </c>
      <c r="J40">
        <v>1831</v>
      </c>
      <c r="P40" t="s">
        <v>543</v>
      </c>
      <c r="R40">
        <v>31</v>
      </c>
    </row>
    <row r="41" spans="9:18">
      <c r="I41" t="s">
        <v>117</v>
      </c>
      <c r="J41">
        <v>2003</v>
      </c>
    </row>
    <row r="42" spans="9:18">
      <c r="I42" t="s">
        <v>224</v>
      </c>
      <c r="J42">
        <v>6524</v>
      </c>
    </row>
    <row r="43" spans="9:18">
      <c r="I43" t="s">
        <v>231</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204</v>
      </c>
      <c r="J54">
        <v>9356</v>
      </c>
    </row>
    <row r="55" spans="9:10">
      <c r="I55" t="s">
        <v>393</v>
      </c>
      <c r="J55">
        <v>143</v>
      </c>
    </row>
    <row r="56" spans="9:10">
      <c r="I56" t="s">
        <v>192</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214</v>
      </c>
      <c r="J63">
        <v>8305</v>
      </c>
    </row>
    <row r="64" spans="9:10">
      <c r="I64" t="s">
        <v>201</v>
      </c>
      <c r="J64">
        <v>13306</v>
      </c>
    </row>
    <row r="65" spans="9:10">
      <c r="I65" t="s">
        <v>196</v>
      </c>
      <c r="J65">
        <v>7848</v>
      </c>
    </row>
    <row r="66" spans="9:10">
      <c r="I66" t="s">
        <v>144</v>
      </c>
      <c r="J66">
        <v>1669</v>
      </c>
    </row>
    <row r="67" spans="9:10">
      <c r="I67" t="s">
        <v>207</v>
      </c>
      <c r="J67">
        <v>11054</v>
      </c>
    </row>
    <row r="68" spans="9:10">
      <c r="I68" t="s">
        <v>120</v>
      </c>
      <c r="J68">
        <v>4718</v>
      </c>
    </row>
    <row r="69" spans="9:10">
      <c r="I69" t="s">
        <v>217</v>
      </c>
      <c r="J69">
        <v>6005</v>
      </c>
    </row>
    <row r="70" spans="9:10">
      <c r="I70" t="s">
        <v>372</v>
      </c>
      <c r="J70">
        <v>1769</v>
      </c>
    </row>
    <row r="71" spans="9:10">
      <c r="I71" t="s">
        <v>346</v>
      </c>
      <c r="J71">
        <v>1667</v>
      </c>
    </row>
    <row r="72" spans="9:10">
      <c r="I72" t="s">
        <v>343</v>
      </c>
      <c r="J72">
        <v>2067</v>
      </c>
    </row>
    <row r="73" spans="9:10">
      <c r="I73" t="s">
        <v>156</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151</v>
      </c>
      <c r="J79">
        <v>3432</v>
      </c>
    </row>
    <row r="80" spans="9:10">
      <c r="I80" t="s">
        <v>384</v>
      </c>
      <c r="J80">
        <v>581</v>
      </c>
    </row>
    <row r="81" spans="9:10">
      <c r="I81" t="s">
        <v>162</v>
      </c>
      <c r="J81">
        <v>793</v>
      </c>
    </row>
    <row r="82" spans="9:10">
      <c r="I82" t="s">
        <v>190</v>
      </c>
      <c r="J82">
        <v>12735</v>
      </c>
    </row>
    <row r="83" spans="9:10">
      <c r="I83" t="s">
        <v>167</v>
      </c>
      <c r="J83">
        <v>1471</v>
      </c>
    </row>
    <row r="84" spans="9:10">
      <c r="I84" t="s">
        <v>168</v>
      </c>
    </row>
    <row r="85" spans="9:10">
      <c r="I85" t="s">
        <v>154</v>
      </c>
    </row>
    <row r="86" spans="9:10">
      <c r="I86" t="s">
        <v>543</v>
      </c>
      <c r="J8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1150</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9A055B2-E81A-44A0-AF2F-C237A0D9D6C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2025-08-07T15:19:42Z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