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527" documentId="8_{DCF85A03-1EEC-410A-B6A1-333228F65FDB}" xr6:coauthVersionLast="47" xr6:coauthVersionMax="47" xr10:uidLastSave="{81C31DF2-8087-4CB3-A972-4DC76EB773D9}"/>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512" r:id="rId12"/>
    <pivotCache cacheId="3517" r:id="rId13"/>
    <pivotCache cacheId="3524" r:id="rId14"/>
    <pivotCache cacheId="3528" r:id="rId15"/>
    <pivotCache cacheId="35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9" i="30"/>
  <c r="X78" i="2"/>
  <c r="Y78" i="2"/>
  <c r="A62" i="33"/>
  <c r="B62" i="33"/>
  <c r="C62" i="33"/>
  <c r="D62" i="33"/>
  <c r="E62" i="33"/>
  <c r="F62" i="33"/>
  <c r="G62" i="33"/>
  <c r="H62" i="33"/>
  <c r="V232"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9" i="30"/>
  <c r="V142" i="30"/>
  <c r="V68" i="30"/>
  <c r="V42" i="30"/>
  <c r="V99" i="30"/>
  <c r="V218" i="30"/>
  <c r="Y39" i="31"/>
  <c r="X39" i="31"/>
  <c r="Y38" i="31"/>
  <c r="X38" i="31"/>
  <c r="Y11" i="31"/>
  <c r="X11" i="31"/>
  <c r="Y12" i="31"/>
  <c r="X12" i="31"/>
  <c r="Y40" i="31"/>
  <c r="X40" i="31"/>
  <c r="X37" i="31"/>
  <c r="Y37" i="31"/>
  <c r="V78" i="30"/>
  <c r="V144" i="30"/>
  <c r="V81" i="30"/>
  <c r="V82" i="30"/>
  <c r="X17" i="31"/>
  <c r="Y17" i="31"/>
  <c r="V80" i="30"/>
  <c r="Y18" i="31"/>
  <c r="X18" i="31"/>
  <c r="V309" i="30"/>
  <c r="V290" i="30"/>
  <c r="Y28" i="31"/>
  <c r="X28" i="31"/>
  <c r="V305" i="30"/>
  <c r="V282" i="30"/>
  <c r="V286" i="30"/>
  <c r="X80" i="2"/>
  <c r="Y80" i="2"/>
  <c r="V69"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102" i="2"/>
  <c r="Y102" i="2"/>
  <c r="V105"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1"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10" i="30"/>
  <c r="V163" i="30"/>
  <c r="V5" i="30"/>
  <c r="V15" i="30"/>
  <c r="V167" i="30"/>
  <c r="V166" i="30"/>
  <c r="V9" i="30"/>
  <c r="V168" i="30"/>
  <c r="V24"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<sst xmlns="http://schemas.openxmlformats.org/spreadsheetml/2006/main" count="20728" uniqueCount="2572">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</sst>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29" borderId="33" xfId="0" applyFont="1" applyFill="1" applyBorder="1" applyAlignment="1">
      <alignment wrapText="1"/>
    </xf>
    <xf numFmtId="0" fontId="0" fillId="0" borderId="0" xfId="0" applyNumberFormat="1"/>
    <xf numFmtId="3" fontId="3" fillId="17" borderId="17" xfId="0" applyNumberFormat="1" applyFont="1" applyFill="1" applyBorder="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3958334"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30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07407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24959556274555"/>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6.365574305557" createdVersion="8" refreshedVersion="8" minRefreshableVersion="3" recordCount="3066" xr:uid="{E3D0A88A-CBD0-4D66-B171-1D8684787A19}">
  <cacheSource type="worksheet">
    <worksheetSource ref="A1:F1048576" sheet="Daily Production_RAW DATA"/>
  </cacheSource>
  <cacheFields count="6">
    <cacheField name="Project" numFmtId="0">
      <sharedItems containsBlank="1" count="4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SF201"/>
        <s v="FB-HAL17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5T00:00:00" count="3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m/>
    <m/>
    <m/>
    <x v="4"/>
  </r>
  <r>
    <s v="FB-HTG237"/>
    <x v="26"/>
    <d v="2026-05-14T00:00:00"/>
    <m/>
    <m/>
    <m/>
    <x v="4"/>
  </r>
  <r>
    <s v="D-HTG206"/>
    <x v="47"/>
    <d v="2026-05-14T00:00:00"/>
    <m/>
    <m/>
    <m/>
    <x v="4"/>
  </r>
  <r>
    <s v="FB-HSF201"/>
    <x v="1"/>
    <d v="2026-05-14T00:00:00"/>
    <m/>
    <m/>
    <m/>
    <x v="4"/>
  </r>
  <r>
    <s v="FB-HSF375"/>
    <x v="1"/>
    <d v="2026-05-14T00:00:00"/>
    <m/>
    <m/>
    <m/>
    <x v="4"/>
  </r>
  <r>
    <s v="FB-HAL101"/>
    <x v="26"/>
    <d v="2026-05-14T00:00:00"/>
    <m/>
    <m/>
    <m/>
    <x v="4"/>
  </r>
  <r>
    <s v="D-HLX406"/>
    <x v="26"/>
    <d v="2026-05-14T00:00:00"/>
    <m/>
    <m/>
    <m/>
    <x v="4"/>
  </r>
  <r>
    <s v="D-HLX501"/>
    <x v="8"/>
    <d v="2026-05-14T00:00:00"/>
    <m/>
    <m/>
    <m/>
    <x v="4"/>
  </r>
  <r>
    <s v="FB-HAL176"/>
    <x v="26"/>
    <d v="2026-05-14T00:00:00"/>
    <m/>
    <m/>
    <m/>
    <x v="4"/>
  </r>
  <r>
    <s v="BHU-FAL-01-W"/>
    <x v="38"/>
    <d v="2026-05-14T00:00:00"/>
    <m/>
    <m/>
    <m/>
    <x v="4"/>
  </r>
  <r>
    <s v="FB-HLX409"/>
    <x v="1"/>
    <d v="2026-05-14T00:00:00"/>
    <m/>
    <m/>
    <m/>
    <x v="4"/>
  </r>
  <r>
    <s v="D-HBR254"/>
    <x v="44"/>
    <d v="2026-05-14T00:00:00"/>
    <m/>
    <m/>
    <m/>
    <x v="4"/>
  </r>
  <r>
    <s v="FB-HBR252"/>
    <x v="44"/>
    <d v="2026-05-14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Completed"/>
    <d v="2026-05-05T00:00:00"/>
    <m/>
    <m/>
    <m/>
    <m/>
    <n v="1475"/>
    <n v="1238"/>
    <n v="237"/>
    <n v="0.83932203389830506"/>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m/>
    <m/>
    <m/>
  </r>
  <r>
    <x v="422"/>
    <x v="26"/>
    <x v="327"/>
    <m/>
    <m/>
    <m/>
  </r>
  <r>
    <x v="429"/>
    <x v="47"/>
    <x v="327"/>
    <m/>
    <m/>
    <m/>
  </r>
  <r>
    <x v="434"/>
    <x v="1"/>
    <x v="327"/>
    <m/>
    <m/>
    <m/>
  </r>
  <r>
    <x v="414"/>
    <x v="1"/>
    <x v="327"/>
    <m/>
    <m/>
    <m/>
  </r>
  <r>
    <x v="430"/>
    <x v="26"/>
    <x v="327"/>
    <m/>
    <m/>
    <m/>
  </r>
  <r>
    <x v="431"/>
    <x v="26"/>
    <x v="327"/>
    <m/>
    <m/>
    <m/>
  </r>
  <r>
    <x v="426"/>
    <x v="8"/>
    <x v="327"/>
    <m/>
    <m/>
    <m/>
  </r>
  <r>
    <x v="435"/>
    <x v="26"/>
    <x v="327"/>
    <m/>
    <m/>
    <m/>
  </r>
  <r>
    <x v="369"/>
    <x v="38"/>
    <x v="327"/>
    <m/>
    <m/>
    <m/>
  </r>
  <r>
    <x v="374"/>
    <x v="1"/>
    <x v="327"/>
    <m/>
    <m/>
    <m/>
  </r>
  <r>
    <x v="417"/>
    <x v="44"/>
    <x v="327"/>
    <m/>
    <m/>
    <m/>
  </r>
  <r>
    <x v="433"/>
    <x v="44"/>
    <x v="327"/>
    <m/>
    <m/>
    <m/>
  </r>
  <r>
    <x v="125"/>
    <x v="15"/>
    <x v="32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x="5"/>
        <item x="6"/>
        <item x="7"/>
        <item x="8"/>
        <item h="1" x="328"/>
        <item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x="0"/>
        <item x="1"/>
        <item x="2"/>
        <item x="3"/>
        <item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x="20"/>
        <item h="1" m="1" x="331"/>
        <item x="21"/>
        <item m="1" x="3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F156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8"/>
    </i>
    <i>
      <x v="449"/>
    </i>
    <i t="grand">
      <x/>
    </i>
  </rowItems>
  <colFields count="1">
    <field x="2"/>
  </colFields>
  <colItems count="5">
    <i>
      <x v="328"/>
    </i>
    <i>
      <x v="329"/>
    </i>
    <i>
      <x v="330"/>
    </i>
    <i>
      <x v="3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x="15"/>
        <item x="16"/>
        <item x="17"/>
        <item x="18"/>
        <item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x="10"/>
        <item x="11"/>
        <item x="12"/>
        <item x="13"/>
        <item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7"/>
        <item x="170"/>
        <item x="171"/>
        <item x="172"/>
        <item x="173"/>
        <item x="174"/>
        <item x="175"/>
        <item x="176"/>
        <item x="177"/>
        <item x="178"/>
        <item x="179"/>
        <item x="186"/>
        <item x="181"/>
        <item x="180"/>
        <item x="182"/>
        <item x="183"/>
        <item x="184"/>
        <item x="185"/>
        <item x="187"/>
        <item x="188"/>
        <item x="189"/>
        <item x="190"/>
        <item x="191"/>
        <item x="192"/>
        <item m="1" x="4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5"/>
        <item x="248"/>
        <item x="242"/>
        <item x="244"/>
        <item x="246"/>
        <item x="249"/>
        <item x="250"/>
        <item x="251"/>
        <item x="252"/>
        <item x="253"/>
        <item x="255"/>
        <item x="256"/>
        <item x="257"/>
        <item x="265"/>
        <item x="254"/>
        <item x="258"/>
        <item x="261"/>
        <item x="259"/>
        <item x="260"/>
        <item x="262"/>
        <item x="263"/>
        <item x="264"/>
        <item x="267"/>
        <item m="1" x="443"/>
        <item x="269"/>
        <item x="266"/>
        <item x="270"/>
        <item m="1" x="44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2"/>
        <item x="301"/>
        <item x="302"/>
        <item x="308"/>
        <item x="304"/>
        <item x="305"/>
        <item x="306"/>
        <item x="307"/>
        <item x="303"/>
        <item x="309"/>
        <item x="310"/>
        <item x="311"/>
        <item x="312"/>
        <item x="313"/>
        <item x="315"/>
        <item x="314"/>
        <item x="316"/>
        <item x="317"/>
        <item x="319"/>
        <item x="318"/>
        <item x="320"/>
        <item x="321"/>
        <item x="324"/>
        <item x="322"/>
        <item x="323"/>
        <item m="1" x="441"/>
        <item m="1" x="440"/>
        <item x="326"/>
        <item x="325"/>
        <item x="327"/>
        <item x="328"/>
        <item x="329"/>
        <item x="330"/>
        <item x="331"/>
        <item x="332"/>
        <item x="333"/>
        <item x="334"/>
        <item x="335"/>
        <item x="336"/>
        <item m="1" x="439"/>
        <item x="338"/>
        <item x="339"/>
        <item x="340"/>
        <item x="341"/>
        <item x="342"/>
        <item x="343"/>
        <item x="344"/>
        <item x="345"/>
        <item x="346"/>
        <item x="347"/>
        <item x="348"/>
        <item x="349"/>
        <item x="350"/>
        <item x="351"/>
        <item x="352"/>
        <item x="337"/>
        <item x="353"/>
        <item x="354"/>
        <item x="355"/>
        <item m="1" x="438"/>
        <item x="356"/>
        <item x="357"/>
        <item x="358"/>
        <item x="359"/>
        <item x="360"/>
        <item x="361"/>
        <item x="362"/>
        <item x="363"/>
        <item x="364"/>
        <item x="365"/>
        <item x="366"/>
        <item m="1" x="437"/>
        <item x="368"/>
        <item x="369"/>
        <item x="367"/>
        <item m="1" x="43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34"/>
        <item x="435"/>
        <item t="default"/>
      </items>
    </pivotField>
    <pivotField compact="0" outline="0" showAll="0"/>
    <pivotField axis="axisCol" compact="0" outline="0" showAll="0">
      <items count="333">
        <item h="1" x="0"/>
        <item h="1" x="1"/>
        <item h="1" x="2"/>
        <item h="1" x="3"/>
        <item h="1" x="4"/>
        <item h="1" x="5"/>
        <item h="1" x="6"/>
        <item h="1" x="7"/>
        <item h="1" x="8"/>
        <item h="1" x="328"/>
        <item h="1" x="9"/>
        <item h="1" x="10"/>
        <item h="1" x="11"/>
        <item h="1" x="12"/>
        <item h="1" x="13"/>
        <item h="1" x="14"/>
        <item h="1" x="15"/>
        <item h="1" x="16"/>
        <item h="1" x="17"/>
        <item h="1" x="18"/>
        <item h="1" x="19"/>
        <item h="1" x="20"/>
        <item h="1" m="1" x="331"/>
        <item h="1" x="21"/>
        <item h="1" m="1" x="3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8" t="s">
        <v>0</v>
      </c>
      <c r="B1" s="1478"/>
      <c r="C1" s="1478"/>
      <c r="D1" s="1478"/>
      <c r="E1" s="1478"/>
      <c r="F1" s="1478"/>
      <c r="G1" s="1478"/>
      <c r="H1" s="1478"/>
      <c r="I1" s="1478"/>
      <c r="J1" s="1478"/>
      <c r="K1" s="1478"/>
      <c r="L1" s="1478"/>
      <c r="M1" s="1478"/>
      <c r="N1" s="1478"/>
      <c r="O1" s="1478"/>
      <c r="P1" s="1478"/>
      <c r="Q1" s="1010"/>
      <c r="S1" s="1010"/>
      <c r="T1" s="1010"/>
      <c r="U1" s="1010"/>
      <c r="V1" s="1010"/>
      <c r="W1" s="1010"/>
      <c r="X1" s="1010"/>
      <c r="Y1" s="1010"/>
      <c r="Z1" s="1010"/>
    </row>
    <row r="2" spans="1:26" ht="24.95" customHeight="1">
      <c r="A2" s="1479" t="str">
        <f ca="1">"Last Updated: "&amp;TEXT(NOW(),"MM/DD/YYYY  h:mm AM/PM")</f>
        <v>Last Updated: 05/14/2026  9:58 AM</v>
      </c>
      <c r="B2" s="1479"/>
      <c r="C2" s="1479"/>
      <c r="D2" s="1479"/>
      <c r="E2" s="1479"/>
      <c r="F2" s="1479"/>
      <c r="G2" s="1479"/>
      <c r="H2" s="1479"/>
      <c r="I2" s="1479"/>
      <c r="J2" s="1479"/>
      <c r="K2" s="1479"/>
      <c r="L2" s="1479"/>
      <c r="M2" s="1479"/>
      <c r="N2" s="1479"/>
      <c r="O2" s="1479"/>
      <c r="P2" s="147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0" t="s">
        <v>7</v>
      </c>
      <c r="B7" s="1480"/>
      <c r="C7" s="1480"/>
      <c r="D7" s="1480"/>
      <c r="E7" s="1480"/>
      <c r="F7" s="1480"/>
      <c r="G7" s="1480"/>
      <c r="H7" s="1480"/>
      <c r="I7" s="1480"/>
      <c r="J7" s="1480"/>
      <c r="K7" s="1480"/>
      <c r="L7" s="1480"/>
      <c r="M7" s="1480"/>
      <c r="N7" s="1480"/>
      <c r="O7" s="1480"/>
      <c r="P7" s="148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1" t="s">
        <v>8</v>
      </c>
      <c r="B9" s="1482"/>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83"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84"/>
      <c r="C10" s="1010"/>
      <c r="D10" s="1483"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85"/>
      <c r="F10" s="1484"/>
      <c r="G10" s="1010"/>
      <c r="H10" s="1486"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47403</v>
      </c>
      <c r="I10" s="1487"/>
      <c r="J10" s="1488"/>
      <c r="K10" s="1010"/>
      <c r="L10" s="1489"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980196</v>
      </c>
      <c r="M10" s="1490"/>
      <c r="N10" s="149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492">
        <f>IFERROR(H10/D10,0)</f>
        <v>4.6129861940309401E-2</v>
      </c>
      <c r="B13" s="1493"/>
      <c r="C13" s="1010"/>
      <c r="D13" s="1498"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99"/>
      <c r="F13" s="1500"/>
      <c r="G13" s="1010"/>
      <c r="H13" s="1483"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85"/>
      <c r="J13" s="1484"/>
      <c r="K13" s="1010"/>
      <c r="L13" s="1475">
        <f>COUNTA('Pending Resto-COP Packages'!A11:A58)</f>
        <v>36</v>
      </c>
      <c r="M13" s="1476"/>
      <c r="N13" s="147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7" t="s">
        <v>16</v>
      </c>
      <c r="B15" s="1497"/>
      <c r="C15" s="1497"/>
      <c r="D15" s="1497"/>
      <c r="E15" s="1010"/>
      <c r="F15" s="1497" t="s">
        <v>17</v>
      </c>
      <c r="G15" s="1497"/>
      <c r="H15" s="1497"/>
      <c r="I15" s="1497"/>
      <c r="J15" s="1010"/>
      <c r="K15" s="1497" t="s">
        <v>18</v>
      </c>
      <c r="L15" s="1497"/>
      <c r="M15" s="1497"/>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4.6129861940309401E-2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7" t="s">
        <v>44</v>
      </c>
      <c r="B27" s="1497"/>
      <c r="C27" s="1497"/>
      <c r="D27" s="1497"/>
      <c r="F27" s="1501" t="s">
        <v>45</v>
      </c>
      <c r="G27" s="1501"/>
      <c r="H27" s="1501"/>
      <c r="I27" s="150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26667</v>
      </c>
      <c r="E5" t="s">
        <v>48</v>
      </c>
      <c r="F5" s="1508">
        <v>56131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570023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opLeftCell="A6" zoomScale="90" zoomScaleNormal="90" workbookViewId="0">
      <pane xSplit="1" topLeftCell="U58" activePane="topRight" state="frozen"/>
      <selection pane="topRight" activeCell="W178" sqref="W178:W18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469">
        <v>849</v>
      </c>
      <c r="X2" s="1516">
        <f>SUM(V2-W2)</f>
        <v>5632</v>
      </c>
      <c r="Y2" s="1249">
        <f>IFERROR($W2/$V2, 0)</f>
        <v>0.13099830273106003</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2">
        <v>79</v>
      </c>
      <c r="I9" s="372" t="s">
        <v>545</v>
      </c>
      <c r="J9" s="1061" t="s">
        <v>30</v>
      </c>
      <c r="K9" s="1513"/>
      <c r="L9" s="1408"/>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2">
        <v>0</v>
      </c>
      <c r="I34" s="372" t="s">
        <v>545</v>
      </c>
      <c r="J34" s="1061" t="s">
        <v>30</v>
      </c>
      <c r="K34" s="1513"/>
      <c r="L34" s="1408"/>
      <c r="M34" s="372" t="s">
        <v>110</v>
      </c>
      <c r="N34" s="994">
        <v>65477.3</v>
      </c>
      <c r="O34" s="372" t="s">
        <v>110</v>
      </c>
      <c r="P34" s="707" t="s">
        <v>32</v>
      </c>
      <c r="Q34" s="1514"/>
      <c r="R34" s="702"/>
      <c r="S34" s="1514"/>
      <c r="T34" s="1514"/>
      <c r="U34" s="1514"/>
      <c r="V34" s="1515">
        <v>5318</v>
      </c>
      <c r="W34" s="1233"/>
      <c r="X34" s="1516">
        <f>SUM(V34-W34)</f>
        <v>5318</v>
      </c>
      <c r="Y34" s="1249">
        <f>IFERROR($W34/$V34, 0)</f>
        <v>0</v>
      </c>
      <c r="Z34" s="1514"/>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71">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1312</v>
      </c>
      <c r="X51" s="1516">
        <f>SUM(V51-W51)</f>
        <v>3124</v>
      </c>
      <c r="Y51" s="1249">
        <f>IFERROR($W51/$V51, 0)</f>
        <v>0.29576194770063119</v>
      </c>
      <c r="Z51" s="1514">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617</v>
      </c>
      <c r="AE52" s="727"/>
    </row>
    <row r="53" spans="1:31" ht="24.75" customHeight="1">
      <c r="A53" s="742" t="s">
        <v>619</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620</v>
      </c>
      <c r="AE53" s="727"/>
    </row>
    <row r="54" spans="1:31" ht="24.75" customHeight="1">
      <c r="A54" s="1411" t="s">
        <v>621</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617</v>
      </c>
      <c r="AE54" s="727"/>
    </row>
    <row r="55" spans="1:31" ht="24.75" customHeight="1">
      <c r="A55" s="1411" t="s">
        <v>622</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617</v>
      </c>
      <c r="AE55" s="727"/>
    </row>
    <row r="56" spans="1:31" ht="24.75" customHeight="1">
      <c r="A56" s="1411" t="s">
        <v>623</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617</v>
      </c>
      <c r="AE57" s="727"/>
    </row>
    <row r="58" spans="1:31" ht="24.75" customHeight="1">
      <c r="A58" s="1411" t="s">
        <v>625</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617</v>
      </c>
      <c r="AE58" s="727"/>
    </row>
    <row r="59" spans="1:31" ht="24.75" customHeight="1">
      <c r="A59" s="1411" t="s">
        <v>626</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617</v>
      </c>
      <c r="AE59" s="727"/>
    </row>
    <row r="60" spans="1:31" ht="24.75" customHeight="1">
      <c r="A60" s="1411" t="s">
        <v>627</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617</v>
      </c>
      <c r="AE61" s="727"/>
    </row>
    <row r="62" spans="1:31" ht="24.75" customHeight="1">
      <c r="A62" s="1411" t="s">
        <v>629</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617</v>
      </c>
      <c r="AE62" s="727"/>
    </row>
    <row r="63" spans="1:31" ht="24.75" customHeight="1">
      <c r="A63" s="1438" t="s">
        <v>630</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631</v>
      </c>
      <c r="AE63" s="727"/>
    </row>
    <row r="64" spans="1:31" ht="24.75" customHeight="1">
      <c r="A64" s="1411" t="s">
        <v>632</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617</v>
      </c>
      <c r="AE64" s="727"/>
    </row>
    <row r="65" spans="1:31" ht="24.75" customHeight="1">
      <c r="A65" s="1411" t="s">
        <v>633</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617</v>
      </c>
      <c r="AE65" s="727"/>
    </row>
    <row r="66" spans="1:31" ht="24.75" customHeight="1">
      <c r="A66" s="1411" t="s">
        <v>634</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617</v>
      </c>
      <c r="AE66" s="727"/>
    </row>
    <row r="67" spans="1:31" ht="24.75" customHeight="1">
      <c r="A67" s="1411" t="s">
        <v>635</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617</v>
      </c>
      <c r="AE67" s="727"/>
    </row>
    <row r="68" spans="1:31" ht="24.75" customHeight="1">
      <c r="A68" s="1411" t="s">
        <v>636</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617</v>
      </c>
      <c r="AE68" s="727"/>
    </row>
    <row r="69" spans="1:31" ht="24.75" customHeight="1">
      <c r="A69" s="1438" t="s">
        <v>637</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631</v>
      </c>
      <c r="AE69" s="727"/>
    </row>
    <row r="70" spans="1:31" ht="24.75" customHeight="1">
      <c r="A70" s="1438" t="s">
        <v>638</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470">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3"/>
      <c r="L73" s="1408"/>
      <c r="M73" s="701" t="s">
        <v>110</v>
      </c>
      <c r="N73" s="705">
        <v>6580.6</v>
      </c>
      <c r="O73" s="701" t="s">
        <v>110</v>
      </c>
      <c r="P73" s="707" t="s">
        <v>35</v>
      </c>
      <c r="Q73" s="1514">
        <v>46147</v>
      </c>
      <c r="R73" s="1514"/>
      <c r="S73" s="1514"/>
      <c r="T73" s="1514"/>
      <c r="U73" s="1514"/>
      <c r="V73" s="1515">
        <v>466</v>
      </c>
      <c r="W73" s="1516"/>
      <c r="X73" s="1516">
        <f>SUM(V73-W73)</f>
        <v>466</v>
      </c>
      <c r="Y73" s="1249">
        <f>IFERROR($W73/$V73, 0)</f>
        <v>0</v>
      </c>
      <c r="Z73" s="1518"/>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3"/>
      <c r="L74" s="1408"/>
      <c r="M74" s="1184" t="s">
        <v>110</v>
      </c>
      <c r="N74" s="1451">
        <v>36161.25</v>
      </c>
      <c r="O74" s="1184" t="s">
        <v>110</v>
      </c>
      <c r="P74" s="1452" t="s">
        <v>32</v>
      </c>
      <c r="Q74" s="1514"/>
      <c r="R74" s="1514"/>
      <c r="S74" s="1514"/>
      <c r="T74" s="1514"/>
      <c r="U74" s="1514"/>
      <c r="V74" s="1515">
        <v>2885</v>
      </c>
      <c r="W74" s="1516"/>
      <c r="X74" s="1516">
        <f>SUM(V74-W74)</f>
        <v>2885</v>
      </c>
      <c r="Y74" s="1249">
        <f>IFERROR($W74/$V74, 0)</f>
        <v>0</v>
      </c>
      <c r="Z74" s="1518"/>
      <c r="AA74" s="1196">
        <v>0</v>
      </c>
      <c r="AB74" s="1196">
        <v>0</v>
      </c>
      <c r="AC74" s="1234">
        <v>0</v>
      </c>
      <c r="AD74" s="1250" t="s">
        <v>646</v>
      </c>
      <c r="AE74" s="727"/>
    </row>
    <row r="75" spans="1:31" ht="24.75" customHeight="1">
      <c r="A75" s="688" t="s">
        <v>647</v>
      </c>
      <c r="B75" s="377" t="s">
        <v>34</v>
      </c>
      <c r="C75" s="1409">
        <v>46181</v>
      </c>
      <c r="D75" s="1407"/>
      <c r="E75" s="1408"/>
      <c r="F75" s="1407"/>
      <c r="G75" s="1263"/>
      <c r="H75" s="1512">
        <v>47</v>
      </c>
      <c r="I75" s="372" t="s">
        <v>545</v>
      </c>
      <c r="J75" s="701" t="s">
        <v>30</v>
      </c>
      <c r="K75" s="1513"/>
      <c r="L75" s="1408"/>
      <c r="M75" s="701" t="s">
        <v>110</v>
      </c>
      <c r="N75" s="705">
        <v>36936</v>
      </c>
      <c r="O75" s="701" t="s">
        <v>110</v>
      </c>
      <c r="P75" s="707" t="s">
        <v>32</v>
      </c>
      <c r="Q75" s="1514"/>
      <c r="R75" s="1514"/>
      <c r="S75" s="1514"/>
      <c r="T75" s="1514"/>
      <c r="U75" s="1514"/>
      <c r="V75" s="1515">
        <v>2724</v>
      </c>
      <c r="W75" s="1516"/>
      <c r="X75" s="1516">
        <f>SUM(V75-W75)</f>
        <v>2724</v>
      </c>
      <c r="Y75" s="1249">
        <f>IFERROR($W75/$V75, 0)</f>
        <v>0</v>
      </c>
      <c r="Z75" s="1518"/>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470">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3"/>
      <c r="L78" s="1408"/>
      <c r="M78" s="701" t="s">
        <v>110</v>
      </c>
      <c r="N78" s="705">
        <v>3443</v>
      </c>
      <c r="O78" s="701" t="s">
        <v>110</v>
      </c>
      <c r="P78" s="693" t="s">
        <v>35</v>
      </c>
      <c r="Q78" s="1514">
        <v>46147</v>
      </c>
      <c r="R78" s="1514"/>
      <c r="S78" s="1514"/>
      <c r="T78" s="1514"/>
      <c r="U78" s="1514"/>
      <c r="V78" s="1516">
        <v>224</v>
      </c>
      <c r="W78" s="1516"/>
      <c r="X78" s="1516">
        <f>SUM(V78-W78)</f>
        <v>224</v>
      </c>
      <c r="Y78" s="1249">
        <f>IFERROR($W78/$V78, 0)</f>
        <v>0</v>
      </c>
      <c r="Z78" s="1514"/>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2">
        <v>53</v>
      </c>
      <c r="I84" s="1270" t="s">
        <v>545</v>
      </c>
      <c r="J84" s="1272" t="s">
        <v>30</v>
      </c>
      <c r="K84" s="1386"/>
      <c r="L84" s="1247"/>
      <c r="M84" s="1184" t="s">
        <v>110</v>
      </c>
      <c r="N84" s="1387">
        <v>56455</v>
      </c>
      <c r="O84" s="1185" t="s">
        <v>110</v>
      </c>
      <c r="P84" s="1355" t="s">
        <v>32</v>
      </c>
      <c r="Q84" s="1514"/>
      <c r="R84" s="1514"/>
      <c r="S84" s="1514"/>
      <c r="T84" s="1514"/>
      <c r="U84" s="1514"/>
      <c r="V84" s="1515">
        <v>4814</v>
      </c>
      <c r="W84" s="1516"/>
      <c r="X84" s="1516">
        <f>SUM(V84-W84)</f>
        <v>4814</v>
      </c>
      <c r="Y84" s="1249">
        <f>IFERROR($W84/$V84, 0)</f>
        <v>0</v>
      </c>
      <c r="Z84" s="1514"/>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468">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2">
        <v>76</v>
      </c>
      <c r="I86" s="1270" t="s">
        <v>545</v>
      </c>
      <c r="J86" s="1272" t="s">
        <v>30</v>
      </c>
      <c r="K86" s="1386"/>
      <c r="L86" s="1247"/>
      <c r="M86" s="1184" t="s">
        <v>110</v>
      </c>
      <c r="N86" s="1387">
        <v>72914</v>
      </c>
      <c r="O86" s="1185" t="s">
        <v>110</v>
      </c>
      <c r="P86" s="1355" t="s">
        <v>32</v>
      </c>
      <c r="Q86" s="1514"/>
      <c r="R86" s="1514"/>
      <c r="S86" s="1514"/>
      <c r="T86" s="1514"/>
      <c r="U86" s="1514"/>
      <c r="V86" s="1515">
        <v>6115</v>
      </c>
      <c r="W86" s="1516"/>
      <c r="X86" s="1516">
        <f>SUM(V86-W86)</f>
        <v>6115</v>
      </c>
      <c r="Y86" s="1249">
        <f>IFERROR($W86/$V86, 0)</f>
        <v>0</v>
      </c>
      <c r="Z86" s="1514"/>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2">
        <v>74</v>
      </c>
      <c r="I87" s="1270" t="s">
        <v>545</v>
      </c>
      <c r="J87" s="1272" t="s">
        <v>30</v>
      </c>
      <c r="K87" s="1513"/>
      <c r="L87" s="1408"/>
      <c r="M87" s="1184" t="s">
        <v>110</v>
      </c>
      <c r="N87" s="1387">
        <v>92274</v>
      </c>
      <c r="O87" s="1185" t="s">
        <v>110</v>
      </c>
      <c r="P87" s="1355" t="s">
        <v>29</v>
      </c>
      <c r="Q87" s="1514">
        <v>46142</v>
      </c>
      <c r="R87" s="1514"/>
      <c r="S87" s="1514"/>
      <c r="T87" s="1514"/>
      <c r="U87" s="1514"/>
      <c r="V87" s="1515">
        <v>8145</v>
      </c>
      <c r="W87" s="1516">
        <v>2023</v>
      </c>
      <c r="X87" s="1516">
        <f>SUM(V87-W87)</f>
        <v>6122</v>
      </c>
      <c r="Y87" s="1249">
        <f>IFERROR($W87/$V87, 0)</f>
        <v>0.2483732351135666</v>
      </c>
      <c r="Z87" s="1514">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2">
        <v>69</v>
      </c>
      <c r="I88" s="1270" t="s">
        <v>545</v>
      </c>
      <c r="J88" s="1272" t="s">
        <v>30</v>
      </c>
      <c r="K88" s="1513"/>
      <c r="L88" s="1408"/>
      <c r="M88" s="1184" t="s">
        <v>110</v>
      </c>
      <c r="N88" s="416">
        <v>72896</v>
      </c>
      <c r="O88" s="1185" t="s">
        <v>110</v>
      </c>
      <c r="P88" s="1355" t="s">
        <v>32</v>
      </c>
      <c r="Q88" s="1514"/>
      <c r="R88" s="1514"/>
      <c r="S88" s="1514"/>
      <c r="T88" s="1514"/>
      <c r="U88" s="1514"/>
      <c r="V88" s="1515">
        <v>6189</v>
      </c>
      <c r="W88" s="1516"/>
      <c r="X88" s="1516">
        <f>SUM(V88-W88)</f>
        <v>6189</v>
      </c>
      <c r="Y88" s="1249">
        <f>IFERROR($W88/$V88, 0)</f>
        <v>0</v>
      </c>
      <c r="Z88" s="1514"/>
      <c r="AA88" s="1196">
        <v>0</v>
      </c>
      <c r="AB88" s="1196">
        <v>0</v>
      </c>
      <c r="AC88" s="1234">
        <v>0</v>
      </c>
      <c r="AD88" s="1250" t="s">
        <v>676</v>
      </c>
      <c r="AE88" s="727"/>
    </row>
    <row r="89" spans="1:31" ht="24.75" customHeight="1">
      <c r="A89" s="1449" t="s">
        <v>677</v>
      </c>
      <c r="B89" s="1412" t="s">
        <v>37</v>
      </c>
      <c r="C89" s="1409">
        <v>46195</v>
      </c>
      <c r="D89" s="1407"/>
      <c r="E89" s="1408"/>
      <c r="F89" s="1407"/>
      <c r="G89" s="1248"/>
      <c r="H89" s="1512">
        <v>60</v>
      </c>
      <c r="I89" s="1270" t="s">
        <v>545</v>
      </c>
      <c r="J89" s="1272" t="s">
        <v>30</v>
      </c>
      <c r="K89" s="1513"/>
      <c r="L89" s="1408"/>
      <c r="M89" s="1184" t="s">
        <v>110</v>
      </c>
      <c r="N89" s="416">
        <v>70151.5</v>
      </c>
      <c r="O89" s="1185" t="s">
        <v>110</v>
      </c>
      <c r="P89" s="1355" t="s">
        <v>32</v>
      </c>
      <c r="Q89" s="1514"/>
      <c r="R89" s="1514"/>
      <c r="S89" s="1514"/>
      <c r="T89" s="1514"/>
      <c r="U89" s="1514"/>
      <c r="V89" s="1515">
        <v>5673</v>
      </c>
      <c r="W89" s="1516"/>
      <c r="X89" s="1516">
        <f>SUM(V89-W89)</f>
        <v>5673</v>
      </c>
      <c r="Y89" s="1249">
        <f>IFERROR($W89/$V89, 0)</f>
        <v>0</v>
      </c>
      <c r="Z89" s="1514"/>
      <c r="AA89" s="1196">
        <v>0</v>
      </c>
      <c r="AB89" s="1196">
        <v>0</v>
      </c>
      <c r="AC89" s="1234">
        <v>0</v>
      </c>
      <c r="AD89" s="1250" t="s">
        <v>676</v>
      </c>
      <c r="AE89" s="727"/>
    </row>
    <row r="90" spans="1:31" ht="24.75" customHeight="1">
      <c r="A90" s="1449" t="s">
        <v>678</v>
      </c>
      <c r="B90" s="1412" t="s">
        <v>37</v>
      </c>
      <c r="C90" s="1409">
        <v>46195</v>
      </c>
      <c r="D90" s="1407"/>
      <c r="E90" s="1408"/>
      <c r="F90" s="1407"/>
      <c r="G90" s="1248"/>
      <c r="H90" s="1512">
        <v>70</v>
      </c>
      <c r="I90" s="1270" t="s">
        <v>545</v>
      </c>
      <c r="J90" s="1272" t="s">
        <v>30</v>
      </c>
      <c r="K90" s="1513"/>
      <c r="L90" s="1408"/>
      <c r="M90" s="1184" t="s">
        <v>110</v>
      </c>
      <c r="N90" s="416">
        <v>65362</v>
      </c>
      <c r="O90" s="1185" t="s">
        <v>110</v>
      </c>
      <c r="P90" s="1355" t="s">
        <v>32</v>
      </c>
      <c r="Q90" s="1514"/>
      <c r="R90" s="1514"/>
      <c r="S90" s="1514"/>
      <c r="T90" s="1514"/>
      <c r="U90" s="1514"/>
      <c r="V90" s="1515">
        <v>5460</v>
      </c>
      <c r="W90" s="1516"/>
      <c r="X90" s="1516">
        <f>SUM(V90-W90)</f>
        <v>5460</v>
      </c>
      <c r="Y90" s="1249">
        <f>IFERROR($W90/$V90, 0)</f>
        <v>0</v>
      </c>
      <c r="Z90" s="1514"/>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2">
        <v>56</v>
      </c>
      <c r="I94" s="1270" t="s">
        <v>545</v>
      </c>
      <c r="J94" s="1272" t="s">
        <v>30</v>
      </c>
      <c r="K94" s="1513"/>
      <c r="L94" s="1408"/>
      <c r="M94" s="1184" t="s">
        <v>110</v>
      </c>
      <c r="N94" s="416">
        <v>55504</v>
      </c>
      <c r="O94" s="1185" t="s">
        <v>110</v>
      </c>
      <c r="P94" s="1355" t="s">
        <v>32</v>
      </c>
      <c r="Q94" s="1514"/>
      <c r="R94" s="1514"/>
      <c r="S94" s="1514"/>
      <c r="T94" s="1514"/>
      <c r="U94" s="1514"/>
      <c r="V94" s="1515">
        <v>4652</v>
      </c>
      <c r="W94" s="1516"/>
      <c r="X94" s="1516">
        <f>SUM(V94-W94)</f>
        <v>4652</v>
      </c>
      <c r="Y94" s="1249">
        <f>IFERROR($W94/$V94, 0)</f>
        <v>0</v>
      </c>
      <c r="Z94" s="1514"/>
      <c r="AA94" s="1196">
        <v>0</v>
      </c>
      <c r="AB94" s="1196">
        <v>0</v>
      </c>
      <c r="AC94" s="1234">
        <v>0</v>
      </c>
      <c r="AD94" s="1250" t="s">
        <v>676</v>
      </c>
      <c r="AE94" s="727"/>
    </row>
    <row r="95" spans="1:31" ht="24.75" customHeight="1">
      <c r="A95" s="1060" t="s">
        <v>683</v>
      </c>
      <c r="B95" s="1186" t="s">
        <v>37</v>
      </c>
      <c r="C95" s="1409">
        <v>46195</v>
      </c>
      <c r="D95" s="1407"/>
      <c r="E95" s="1408"/>
      <c r="F95" s="1407"/>
      <c r="G95" s="1248"/>
      <c r="H95" s="1512">
        <v>74</v>
      </c>
      <c r="I95" s="1270" t="s">
        <v>545</v>
      </c>
      <c r="J95" s="1272" t="s">
        <v>30</v>
      </c>
      <c r="K95" s="1513"/>
      <c r="L95" s="1408"/>
      <c r="M95" s="1184" t="s">
        <v>110</v>
      </c>
      <c r="N95" s="416">
        <v>70534.5</v>
      </c>
      <c r="O95" s="1185" t="s">
        <v>110</v>
      </c>
      <c r="P95" s="1355" t="s">
        <v>32</v>
      </c>
      <c r="Q95" s="1514"/>
      <c r="R95" s="1514"/>
      <c r="S95" s="1514"/>
      <c r="T95" s="1514"/>
      <c r="U95" s="1514"/>
      <c r="V95" s="1515">
        <v>5756</v>
      </c>
      <c r="W95" s="1516"/>
      <c r="X95" s="1516">
        <f>SUM(V95-W95)</f>
        <v>5756</v>
      </c>
      <c r="Y95" s="1249">
        <f>IFERROR($W95/$V95, 0)</f>
        <v>0</v>
      </c>
      <c r="Z95" s="1514"/>
      <c r="AA95" s="1196">
        <v>0</v>
      </c>
      <c r="AB95" s="1196">
        <v>0</v>
      </c>
      <c r="AC95" s="1234">
        <v>0</v>
      </c>
      <c r="AD95" s="1250" t="s">
        <v>676</v>
      </c>
      <c r="AE95" s="727"/>
    </row>
    <row r="96" spans="1:31" ht="24.75" customHeight="1">
      <c r="A96" s="1316" t="s">
        <v>684</v>
      </c>
      <c r="B96" s="1412" t="s">
        <v>37</v>
      </c>
      <c r="C96" s="699">
        <v>46187</v>
      </c>
      <c r="D96" s="1407"/>
      <c r="E96" s="1408"/>
      <c r="F96" s="1407"/>
      <c r="G96" s="1248"/>
      <c r="H96" s="1512">
        <v>85</v>
      </c>
      <c r="I96" s="1270" t="s">
        <v>545</v>
      </c>
      <c r="J96" s="1272" t="s">
        <v>30</v>
      </c>
      <c r="K96" s="1386"/>
      <c r="L96" s="1247"/>
      <c r="M96" s="1184" t="s">
        <v>110</v>
      </c>
      <c r="N96" s="1387">
        <v>64590</v>
      </c>
      <c r="O96" s="1185" t="s">
        <v>110</v>
      </c>
      <c r="P96" s="1355" t="s">
        <v>32</v>
      </c>
      <c r="Q96" s="1514"/>
      <c r="R96" s="1514"/>
      <c r="S96" s="1514"/>
      <c r="T96" s="1514"/>
      <c r="U96" s="1514"/>
      <c r="V96" s="1515">
        <v>5218</v>
      </c>
      <c r="W96" s="1516"/>
      <c r="X96" s="1516">
        <f>SUM(V96-W96)</f>
        <v>5218</v>
      </c>
      <c r="Y96" s="1249">
        <f>IFERROR($W96/$V96, 0)</f>
        <v>0</v>
      </c>
      <c r="Z96" s="1514"/>
      <c r="AA96" s="697">
        <v>0</v>
      </c>
      <c r="AB96" s="736">
        <v>0</v>
      </c>
      <c r="AC96" s="735">
        <v>0</v>
      </c>
      <c r="AD96" s="1250" t="s">
        <v>669</v>
      </c>
      <c r="AE96" s="727"/>
    </row>
    <row r="97" spans="1:31" ht="24.75" customHeight="1">
      <c r="A97" s="1406" t="s">
        <v>685</v>
      </c>
      <c r="B97" s="1186" t="s">
        <v>37</v>
      </c>
      <c r="C97" s="1409">
        <v>46195</v>
      </c>
      <c r="D97" s="1407"/>
      <c r="E97" s="1408"/>
      <c r="F97" s="1407"/>
      <c r="G97" s="1248"/>
      <c r="H97" s="1512">
        <v>28</v>
      </c>
      <c r="I97" s="1270" t="s">
        <v>545</v>
      </c>
      <c r="J97" s="1272" t="s">
        <v>30</v>
      </c>
      <c r="K97" s="1513"/>
      <c r="L97" s="1408"/>
      <c r="M97" s="1184" t="s">
        <v>110</v>
      </c>
      <c r="N97" s="416">
        <v>27694</v>
      </c>
      <c r="O97" s="1185" t="s">
        <v>110</v>
      </c>
      <c r="P97" s="1355" t="s">
        <v>32</v>
      </c>
      <c r="Q97" s="1514"/>
      <c r="R97" s="1514"/>
      <c r="S97" s="1514"/>
      <c r="T97" s="1514"/>
      <c r="U97" s="1514"/>
      <c r="V97" s="1515">
        <v>2238</v>
      </c>
      <c r="W97" s="1516"/>
      <c r="X97" s="1516">
        <f>SUM(V97-W97)</f>
        <v>2238</v>
      </c>
      <c r="Y97" s="1249">
        <f>IFERROR($W97/$V97, 0)</f>
        <v>0</v>
      </c>
      <c r="Z97" s="1514"/>
      <c r="AA97" s="1196">
        <v>0</v>
      </c>
      <c r="AB97" s="1196">
        <v>0</v>
      </c>
      <c r="AC97" s="1234">
        <v>0</v>
      </c>
      <c r="AD97" s="1250" t="s">
        <v>676</v>
      </c>
      <c r="AE97" s="727"/>
    </row>
    <row r="98" spans="1:31" ht="24.75" customHeight="1">
      <c r="A98" s="1427" t="s">
        <v>686</v>
      </c>
      <c r="B98" s="1412" t="s">
        <v>37</v>
      </c>
      <c r="C98" s="1409">
        <v>46172</v>
      </c>
      <c r="D98" s="1407"/>
      <c r="E98" s="1408"/>
      <c r="F98" s="1407"/>
      <c r="G98" s="1248"/>
      <c r="H98" s="1512">
        <v>56</v>
      </c>
      <c r="I98" s="1270" t="s">
        <v>545</v>
      </c>
      <c r="J98" s="747" t="s">
        <v>33</v>
      </c>
      <c r="K98" s="1386" t="s">
        <v>687</v>
      </c>
      <c r="L98" s="1247"/>
      <c r="M98" s="1184" t="s">
        <v>238</v>
      </c>
      <c r="N98" s="1387"/>
      <c r="O98" s="1185" t="s">
        <v>110</v>
      </c>
      <c r="P98" s="1355" t="s">
        <v>32</v>
      </c>
      <c r="Q98" s="1514"/>
      <c r="R98" s="1514"/>
      <c r="S98" s="1514"/>
      <c r="T98" s="1514"/>
      <c r="U98" s="1514"/>
      <c r="V98" s="1515">
        <v>4159</v>
      </c>
      <c r="W98" s="1516"/>
      <c r="X98" s="1516">
        <f>SUM(V98-W98)</f>
        <v>4159</v>
      </c>
      <c r="Y98" s="1249">
        <f>IFERROR($W98/$V98, 0)</f>
        <v>0</v>
      </c>
      <c r="Z98" s="1514"/>
      <c r="AA98" s="697">
        <v>0</v>
      </c>
      <c r="AB98" s="736">
        <v>0</v>
      </c>
      <c r="AC98" s="735">
        <v>0</v>
      </c>
      <c r="AD98" s="1250" t="s">
        <v>688</v>
      </c>
      <c r="AE98" s="727"/>
    </row>
    <row r="99" spans="1:31" ht="24.75" customHeight="1">
      <c r="A99" s="1427" t="s">
        <v>689</v>
      </c>
      <c r="B99" s="1412" t="s">
        <v>37</v>
      </c>
      <c r="C99" s="1409">
        <v>46172</v>
      </c>
      <c r="D99" s="1407"/>
      <c r="E99" s="1408"/>
      <c r="F99" s="1407"/>
      <c r="G99" s="1248"/>
      <c r="H99" s="1512">
        <v>62</v>
      </c>
      <c r="I99" s="1270" t="s">
        <v>545</v>
      </c>
      <c r="J99" s="747" t="s">
        <v>33</v>
      </c>
      <c r="K99" s="1386" t="s">
        <v>687</v>
      </c>
      <c r="L99" s="1247"/>
      <c r="M99" s="1184" t="s">
        <v>238</v>
      </c>
      <c r="N99" s="1387"/>
      <c r="O99" s="1185" t="s">
        <v>110</v>
      </c>
      <c r="P99" s="1355" t="s">
        <v>32</v>
      </c>
      <c r="Q99" s="1514"/>
      <c r="R99" s="1514"/>
      <c r="S99" s="1514"/>
      <c r="T99" s="1514"/>
      <c r="U99" s="1514"/>
      <c r="V99" s="1515">
        <v>4009</v>
      </c>
      <c r="W99" s="1516"/>
      <c r="X99" s="1516">
        <f>SUM(V99-W99)</f>
        <v>4009</v>
      </c>
      <c r="Y99" s="1249">
        <f>IFERROR($W99/$V99, 0)</f>
        <v>0</v>
      </c>
      <c r="Z99" s="1514"/>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2">
        <v>0</v>
      </c>
      <c r="I100" s="1270" t="s">
        <v>545</v>
      </c>
      <c r="J100" s="1272" t="s">
        <v>30</v>
      </c>
      <c r="K100" s="1513"/>
      <c r="L100" s="1408"/>
      <c r="M100" s="1184" t="s">
        <v>110</v>
      </c>
      <c r="N100" s="416">
        <v>75219.199999999997</v>
      </c>
      <c r="O100" s="1185" t="s">
        <v>110</v>
      </c>
      <c r="P100" s="1355" t="s">
        <v>32</v>
      </c>
      <c r="Q100" s="1514"/>
      <c r="R100" s="1514"/>
      <c r="S100" s="1514"/>
      <c r="T100" s="1514"/>
      <c r="U100" s="1514"/>
      <c r="V100" s="1515">
        <v>5902</v>
      </c>
      <c r="W100" s="1516"/>
      <c r="X100" s="1516">
        <f>SUM(V100-W100)</f>
        <v>5902</v>
      </c>
      <c r="Y100" s="1249">
        <f>IFERROR($W100/$V100, 0)</f>
        <v>0</v>
      </c>
      <c r="Z100" s="1514"/>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2">
        <v>79</v>
      </c>
      <c r="I103" s="304" t="s">
        <v>545</v>
      </c>
      <c r="J103" s="747" t="s">
        <v>30</v>
      </c>
      <c r="K103" s="1513"/>
      <c r="L103" s="1408"/>
      <c r="M103" s="1184" t="s">
        <v>110</v>
      </c>
      <c r="N103" s="1387">
        <v>73533</v>
      </c>
      <c r="O103" s="1185" t="s">
        <v>110</v>
      </c>
      <c r="P103" s="1355" t="s">
        <v>35</v>
      </c>
      <c r="Q103" s="1514">
        <v>46147</v>
      </c>
      <c r="R103" s="1514"/>
      <c r="S103" s="1514"/>
      <c r="T103" s="1514"/>
      <c r="U103" s="1514"/>
      <c r="V103" s="1515">
        <v>5974</v>
      </c>
      <c r="W103" s="1516"/>
      <c r="X103" s="1516">
        <f>SUM(V103-W103)</f>
        <v>5974</v>
      </c>
      <c r="Y103" s="1249">
        <f>IFERROR($W103/$V103, 0)</f>
        <v>0</v>
      </c>
      <c r="Z103" s="1514"/>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468">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510">
        <v>4298</v>
      </c>
      <c r="X179" s="1391">
        <f t="shared" si="13"/>
        <v>1692</v>
      </c>
      <c r="Y179" s="29">
        <f t="shared" si="14"/>
        <v>0.71752921535893155</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509">
        <v>292</v>
      </c>
      <c r="X188" s="1391">
        <f t="shared" si="13"/>
        <v>3390</v>
      </c>
      <c r="Y188" s="1091">
        <f t="shared" si="14"/>
        <v>7.9304725692558392E-2</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tabSelected="1" zoomScale="80" zoomScaleNormal="80" workbookViewId="0">
      <pane xSplit="1" topLeftCell="Z29" activePane="topRight" state="frozen"/>
      <selection pane="topRight" activeCell="AA38" sqref="AA38:AC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63">
        <v>46155</v>
      </c>
      <c r="U15" s="363">
        <v>46155</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63">
        <v>46155</v>
      </c>
      <c r="U38" s="363">
        <v>46155</v>
      </c>
      <c r="V38" s="996">
        <v>105</v>
      </c>
      <c r="W38" s="1362">
        <v>102</v>
      </c>
      <c r="X38" s="992">
        <f t="shared" ref="X38:X39" si="6">SUM(V38-W38)</f>
        <v>3</v>
      </c>
      <c r="Y38" s="365">
        <f t="shared" ref="Y38:Y39" si="7">IFERROR($W38/$V38, 0)</f>
        <v>0.97142857142857142</v>
      </c>
      <c r="Z38" s="1002">
        <v>46119</v>
      </c>
      <c r="AA38" s="816">
        <v>1</v>
      </c>
      <c r="AB38" s="816">
        <v>1</v>
      </c>
      <c r="AC38" s="816">
        <v>1</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W6 V5:V12 S2:U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267" activePane="topRight" state="frozen"/>
      <selection pane="topRight" activeCell="Q275" sqref="Q27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108</v>
      </c>
      <c r="B4" s="377" t="s">
        <v>34</v>
      </c>
      <c r="C4" s="360">
        <v>45960</v>
      </c>
      <c r="D4" s="360" t="s">
        <v>54</v>
      </c>
      <c r="E4" s="360">
        <v>45852</v>
      </c>
      <c r="F4" s="375" t="s">
        <v>51</v>
      </c>
      <c r="G4" s="361" t="s">
        <v>109</v>
      </c>
      <c r="H4" s="362">
        <v>0</v>
      </c>
      <c r="I4" s="362" t="s">
        <v>692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910</v>
      </c>
      <c r="AC4" s="986" t="s">
        <v>911</v>
      </c>
    </row>
    <row r="5" spans="1:29" ht="39.75" customHeight="1">
      <c r="A5" s="559" t="s">
        <v>912</v>
      </c>
      <c r="B5" s="377" t="s">
        <v>34</v>
      </c>
      <c r="C5" s="1409">
        <v>46172</v>
      </c>
      <c r="D5" s="360" t="s">
        <v>50</v>
      </c>
      <c r="E5" s="360">
        <v>45905</v>
      </c>
      <c r="F5" s="360" t="s">
        <v>55</v>
      </c>
      <c r="G5" s="361"/>
      <c r="H5" s="362">
        <v>0</v>
      </c>
      <c r="I5" s="1058" t="s">
        <v>692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787</v>
      </c>
      <c r="X5" s="1196">
        <v>1</v>
      </c>
      <c r="Y5" s="1196">
        <v>1</v>
      </c>
      <c r="Z5" s="1196">
        <v>1</v>
      </c>
      <c r="AA5" s="59">
        <v>46133</v>
      </c>
      <c r="AB5" s="379">
        <v>46133</v>
      </c>
      <c r="AC5" s="1378" t="s">
        <v>788</v>
      </c>
    </row>
    <row r="6" spans="1:29" ht="39.75" customHeight="1">
      <c r="A6" s="297" t="s">
        <v>111</v>
      </c>
      <c r="B6" s="311" t="s">
        <v>34</v>
      </c>
      <c r="C6" s="299">
        <v>45868</v>
      </c>
      <c r="D6" s="18" t="s">
        <v>913</v>
      </c>
      <c r="E6" s="19">
        <v>45716</v>
      </c>
      <c r="F6" s="18" t="s">
        <v>51</v>
      </c>
      <c r="G6" s="911" t="s">
        <v>112</v>
      </c>
      <c r="H6" s="20">
        <v>0</v>
      </c>
      <c r="I6" s="304" t="s">
        <v>692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914</v>
      </c>
      <c r="AB6" s="373" t="s">
        <v>786</v>
      </c>
      <c r="AC6" s="258"/>
    </row>
    <row r="7" spans="1:29" ht="39.75" customHeight="1">
      <c r="A7" s="500" t="s">
        <v>115</v>
      </c>
      <c r="B7" s="311" t="s">
        <v>34</v>
      </c>
      <c r="C7" s="299">
        <v>45991</v>
      </c>
      <c r="D7" s="19" t="s">
        <v>915</v>
      </c>
      <c r="E7" s="305">
        <v>45707</v>
      </c>
      <c r="F7" s="18" t="s">
        <v>51</v>
      </c>
      <c r="G7" s="441" t="s">
        <v>116</v>
      </c>
      <c r="H7" s="304">
        <v>0</v>
      </c>
      <c r="I7" s="304" t="s">
        <v>692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916</v>
      </c>
    </row>
    <row r="8" spans="1:29" ht="39.75" customHeight="1">
      <c r="A8" s="638" t="s">
        <v>917</v>
      </c>
      <c r="B8" s="377" t="s">
        <v>34</v>
      </c>
      <c r="C8" s="360">
        <v>45991</v>
      </c>
      <c r="D8" s="367" t="s">
        <v>54</v>
      </c>
      <c r="E8" s="367">
        <v>45950</v>
      </c>
      <c r="F8" s="366" t="s">
        <v>51</v>
      </c>
      <c r="G8" s="1093"/>
      <c r="H8" s="1061">
        <v>82</v>
      </c>
      <c r="I8" s="372" t="s">
        <v>692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918</v>
      </c>
    </row>
    <row r="9" spans="1:29" ht="39.75" customHeight="1">
      <c r="A9" s="1260" t="s">
        <v>919</v>
      </c>
      <c r="B9" s="377" t="s">
        <v>34</v>
      </c>
      <c r="C9" s="1262">
        <v>46099</v>
      </c>
      <c r="D9" s="1263" t="s">
        <v>50</v>
      </c>
      <c r="E9" s="1263">
        <v>45959</v>
      </c>
      <c r="F9" s="1248" t="s">
        <v>55</v>
      </c>
      <c r="G9" s="1263" t="s">
        <v>920</v>
      </c>
      <c r="H9" s="1272">
        <v>69</v>
      </c>
      <c r="I9" s="1230" t="s">
        <v>692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921</v>
      </c>
    </row>
    <row r="10" spans="1:29" ht="39.75" customHeight="1">
      <c r="A10" s="559" t="s">
        <v>922</v>
      </c>
      <c r="B10" s="377" t="s">
        <v>34</v>
      </c>
      <c r="C10" s="360">
        <v>45989</v>
      </c>
      <c r="D10" s="367" t="s">
        <v>54</v>
      </c>
      <c r="E10" s="367">
        <v>45964</v>
      </c>
      <c r="F10" s="366" t="s">
        <v>51</v>
      </c>
      <c r="G10" s="1093" t="s">
        <v>923</v>
      </c>
      <c r="H10" s="1061">
        <v>74</v>
      </c>
      <c r="I10" s="362" t="s">
        <v>692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924</v>
      </c>
    </row>
    <row r="11" spans="1:29" ht="39.75" customHeight="1">
      <c r="A11" s="638" t="s">
        <v>925</v>
      </c>
      <c r="B11" s="377" t="s">
        <v>34</v>
      </c>
      <c r="C11" s="360">
        <v>45960</v>
      </c>
      <c r="D11" s="367" t="s">
        <v>54</v>
      </c>
      <c r="E11" s="367">
        <v>45930</v>
      </c>
      <c r="F11" s="366" t="s">
        <v>51</v>
      </c>
      <c r="G11" s="1093"/>
      <c r="H11" s="1061">
        <v>80</v>
      </c>
      <c r="I11" s="372" t="s">
        <v>692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918</v>
      </c>
    </row>
    <row r="12" spans="1:29" ht="39.75" customHeight="1">
      <c r="A12" s="802" t="s">
        <v>926</v>
      </c>
      <c r="B12" s="377" t="s">
        <v>34</v>
      </c>
      <c r="C12" s="689">
        <v>45999</v>
      </c>
      <c r="D12" s="699" t="s">
        <v>52</v>
      </c>
      <c r="E12" s="699">
        <v>45964</v>
      </c>
      <c r="F12" s="700" t="s">
        <v>53</v>
      </c>
      <c r="G12" s="699" t="s">
        <v>927</v>
      </c>
      <c r="H12" s="1061">
        <v>81</v>
      </c>
      <c r="I12" s="691" t="s">
        <v>692</v>
      </c>
      <c r="J12" s="743" t="s">
        <v>30</v>
      </c>
      <c r="K12" s="360" t="s">
        <v>593</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928</v>
      </c>
    </row>
    <row r="13" spans="1:29" ht="39.75" customHeight="1">
      <c r="A13" s="559" t="s">
        <v>929</v>
      </c>
      <c r="B13" s="377" t="s">
        <v>34</v>
      </c>
      <c r="C13" s="360">
        <v>45960</v>
      </c>
      <c r="D13" s="367" t="s">
        <v>52</v>
      </c>
      <c r="E13" s="367">
        <v>45950</v>
      </c>
      <c r="F13" s="366" t="s">
        <v>53</v>
      </c>
      <c r="G13" s="1093"/>
      <c r="H13" s="1061">
        <v>80</v>
      </c>
      <c r="I13" s="372" t="s">
        <v>692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930</v>
      </c>
    </row>
    <row r="14" spans="1:29" ht="39.75" customHeight="1">
      <c r="A14" s="559" t="s">
        <v>931</v>
      </c>
      <c r="B14" s="377" t="s">
        <v>34</v>
      </c>
      <c r="C14" s="360">
        <v>45960</v>
      </c>
      <c r="D14" s="367" t="s">
        <v>52</v>
      </c>
      <c r="E14" s="367">
        <v>45937</v>
      </c>
      <c r="F14" s="366" t="s">
        <v>53</v>
      </c>
      <c r="G14" s="1093"/>
      <c r="H14" s="1061">
        <v>82</v>
      </c>
      <c r="I14" s="372" t="s">
        <v>692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918</v>
      </c>
    </row>
    <row r="15" spans="1:29" ht="39.75" customHeight="1">
      <c r="A15" s="1424" t="s">
        <v>932</v>
      </c>
      <c r="B15" s="377" t="s">
        <v>34</v>
      </c>
      <c r="C15" s="1262">
        <v>46099</v>
      </c>
      <c r="D15" s="1263" t="s">
        <v>54</v>
      </c>
      <c r="E15" s="1263">
        <v>45975</v>
      </c>
      <c r="F15" s="1248" t="s">
        <v>51</v>
      </c>
      <c r="G15" s="1263" t="s">
        <v>933</v>
      </c>
      <c r="H15" s="1061">
        <v>48</v>
      </c>
      <c r="I15" s="1230" t="s">
        <v>692</v>
      </c>
      <c r="J15" s="1230" t="s">
        <v>30</v>
      </c>
      <c r="K15" s="360" t="s">
        <v>593</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934</v>
      </c>
    </row>
    <row r="16" spans="1:29" ht="39.75" customHeight="1">
      <c r="A16" s="297" t="s">
        <v>117</v>
      </c>
      <c r="B16" s="311" t="s">
        <v>34</v>
      </c>
      <c r="C16" s="19">
        <v>45807</v>
      </c>
      <c r="D16" s="19" t="s">
        <v>935</v>
      </c>
      <c r="E16" s="19">
        <v>45706</v>
      </c>
      <c r="F16" s="18" t="s">
        <v>51</v>
      </c>
      <c r="G16" s="306" t="s">
        <v>118</v>
      </c>
      <c r="H16" s="20">
        <v>56</v>
      </c>
      <c r="I16" s="304" t="s">
        <v>692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936</v>
      </c>
    </row>
    <row r="17" spans="1:29" ht="39.75" customHeight="1">
      <c r="A17" s="297" t="s">
        <v>128</v>
      </c>
      <c r="B17" s="311" t="s">
        <v>34</v>
      </c>
      <c r="C17" s="299">
        <v>45991</v>
      </c>
      <c r="D17" s="18" t="s">
        <v>937</v>
      </c>
      <c r="E17" s="19">
        <v>45716</v>
      </c>
      <c r="F17" s="18" t="s">
        <v>55</v>
      </c>
      <c r="G17" s="303" t="s">
        <v>121</v>
      </c>
      <c r="H17" s="20">
        <v>31</v>
      </c>
      <c r="I17" s="304" t="s">
        <v>692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692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910</v>
      </c>
      <c r="AC18" s="797" t="s">
        <v>938</v>
      </c>
    </row>
    <row r="19" spans="1:29" ht="39.75" customHeight="1">
      <c r="A19" s="559" t="s">
        <v>939</v>
      </c>
      <c r="B19" s="377" t="s">
        <v>34</v>
      </c>
      <c r="C19" s="360">
        <v>45991</v>
      </c>
      <c r="D19" s="366" t="s">
        <v>54</v>
      </c>
      <c r="E19" s="367">
        <v>45880</v>
      </c>
      <c r="F19" s="366" t="s">
        <v>51</v>
      </c>
      <c r="G19" s="368" t="s">
        <v>940</v>
      </c>
      <c r="H19" s="369">
        <v>75</v>
      </c>
      <c r="I19" s="372" t="s">
        <v>692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941</v>
      </c>
    </row>
    <row r="20" spans="1:29" ht="39.75" customHeight="1">
      <c r="A20" s="802" t="s">
        <v>942</v>
      </c>
      <c r="B20" s="377" t="s">
        <v>34</v>
      </c>
      <c r="C20" s="689">
        <v>46107</v>
      </c>
      <c r="D20" s="689" t="s">
        <v>54</v>
      </c>
      <c r="E20" s="689">
        <v>45980</v>
      </c>
      <c r="F20" s="689" t="s">
        <v>53</v>
      </c>
      <c r="G20" s="690" t="s">
        <v>943</v>
      </c>
      <c r="H20" s="691">
        <v>82</v>
      </c>
      <c r="I20" s="691" t="s">
        <v>692</v>
      </c>
      <c r="J20" s="691" t="s">
        <v>30</v>
      </c>
      <c r="K20" s="360" t="s">
        <v>593</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944</v>
      </c>
    </row>
    <row r="21" spans="1:29" ht="39.75" customHeight="1">
      <c r="A21" s="802" t="s">
        <v>945</v>
      </c>
      <c r="B21" s="377" t="s">
        <v>34</v>
      </c>
      <c r="C21" s="689">
        <v>46107</v>
      </c>
      <c r="D21" s="689" t="s">
        <v>54</v>
      </c>
      <c r="E21" s="689">
        <v>46009</v>
      </c>
      <c r="F21" s="689" t="s">
        <v>53</v>
      </c>
      <c r="G21" s="690" t="s">
        <v>946</v>
      </c>
      <c r="H21" s="691">
        <v>54</v>
      </c>
      <c r="I21" s="691" t="s">
        <v>692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947</v>
      </c>
    </row>
    <row r="22" spans="1:29" ht="39.75" customHeight="1">
      <c r="A22" s="802" t="s">
        <v>948</v>
      </c>
      <c r="B22" s="377" t="s">
        <v>34</v>
      </c>
      <c r="C22" s="1409">
        <v>46172</v>
      </c>
      <c r="D22" s="700" t="s">
        <v>52</v>
      </c>
      <c r="E22" s="699">
        <v>46055</v>
      </c>
      <c r="F22" s="700" t="s">
        <v>53</v>
      </c>
      <c r="G22" s="699" t="s">
        <v>949</v>
      </c>
      <c r="H22" s="701">
        <v>0</v>
      </c>
      <c r="I22" s="691" t="s">
        <v>692</v>
      </c>
      <c r="J22" s="1061" t="s">
        <v>30</v>
      </c>
      <c r="K22" s="360" t="s">
        <v>593</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950</v>
      </c>
    </row>
    <row r="23" spans="1:29" ht="39.75" customHeight="1">
      <c r="A23" s="802" t="s">
        <v>951</v>
      </c>
      <c r="B23" s="377" t="s">
        <v>34</v>
      </c>
      <c r="C23" s="699">
        <v>46011</v>
      </c>
      <c r="D23" s="700" t="s">
        <v>52</v>
      </c>
      <c r="E23" s="699">
        <v>45923</v>
      </c>
      <c r="F23" s="700" t="s">
        <v>53</v>
      </c>
      <c r="G23" s="700" t="s">
        <v>952</v>
      </c>
      <c r="H23" s="701">
        <v>0</v>
      </c>
      <c r="I23" s="372" t="s">
        <v>692</v>
      </c>
      <c r="J23" s="701" t="s">
        <v>30</v>
      </c>
      <c r="K23" s="360" t="s">
        <v>593</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953</v>
      </c>
    </row>
    <row r="24" spans="1:29" ht="39.75" customHeight="1">
      <c r="A24" s="802" t="s">
        <v>954</v>
      </c>
      <c r="B24" s="377" t="s">
        <v>34</v>
      </c>
      <c r="C24" s="689">
        <v>46096</v>
      </c>
      <c r="D24" s="1248" t="s">
        <v>52</v>
      </c>
      <c r="E24" s="699">
        <v>46077</v>
      </c>
      <c r="F24" s="700" t="s">
        <v>53</v>
      </c>
      <c r="G24" s="1248" t="s">
        <v>955</v>
      </c>
      <c r="H24" s="701">
        <v>0</v>
      </c>
      <c r="I24" s="372" t="s">
        <v>692</v>
      </c>
      <c r="J24" s="1184" t="s">
        <v>30</v>
      </c>
      <c r="K24" s="360" t="s">
        <v>593</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956</v>
      </c>
      <c r="B25" s="377" t="s">
        <v>34</v>
      </c>
      <c r="C25" s="360">
        <v>45960</v>
      </c>
      <c r="D25" s="366" t="s">
        <v>52</v>
      </c>
      <c r="E25" s="367">
        <v>45966</v>
      </c>
      <c r="F25" s="366" t="s">
        <v>53</v>
      </c>
      <c r="G25" s="368"/>
      <c r="H25" s="369">
        <v>0</v>
      </c>
      <c r="I25" s="372" t="s">
        <v>692</v>
      </c>
      <c r="J25" s="369" t="s">
        <v>30</v>
      </c>
      <c r="K25" s="360" t="s">
        <v>593</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957</v>
      </c>
    </row>
    <row r="26" spans="1:29" ht="39.75" customHeight="1">
      <c r="A26" s="559" t="s">
        <v>958</v>
      </c>
      <c r="B26" s="377" t="s">
        <v>34</v>
      </c>
      <c r="C26" s="360">
        <v>45960</v>
      </c>
      <c r="D26" s="366" t="s">
        <v>52</v>
      </c>
      <c r="E26" s="367">
        <v>45944</v>
      </c>
      <c r="F26" s="366" t="s">
        <v>53</v>
      </c>
      <c r="G26" s="368"/>
      <c r="H26" s="369">
        <v>0</v>
      </c>
      <c r="I26" s="372" t="s">
        <v>692</v>
      </c>
      <c r="J26" s="369" t="s">
        <v>30</v>
      </c>
      <c r="K26" s="360" t="s">
        <v>593</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959</v>
      </c>
    </row>
    <row r="27" spans="1:29" ht="39.75" customHeight="1">
      <c r="A27" s="802" t="s">
        <v>960</v>
      </c>
      <c r="B27" s="377" t="s">
        <v>34</v>
      </c>
      <c r="C27" s="689">
        <v>46040</v>
      </c>
      <c r="D27" s="366" t="s">
        <v>50</v>
      </c>
      <c r="E27" s="699">
        <v>46077</v>
      </c>
      <c r="F27" s="700"/>
      <c r="G27" s="700" t="s">
        <v>961</v>
      </c>
      <c r="H27" s="701">
        <v>0</v>
      </c>
      <c r="I27" s="372" t="s">
        <v>692</v>
      </c>
      <c r="J27" s="701" t="s">
        <v>30</v>
      </c>
      <c r="K27" s="360" t="s">
        <v>593</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962</v>
      </c>
    </row>
    <row r="28" spans="1:29" ht="39.75" customHeight="1">
      <c r="A28" s="297" t="s">
        <v>137</v>
      </c>
      <c r="B28" s="311" t="s">
        <v>34</v>
      </c>
      <c r="C28" s="299">
        <v>45991</v>
      </c>
      <c r="D28" s="18" t="s">
        <v>963</v>
      </c>
      <c r="E28" s="19">
        <v>45735</v>
      </c>
      <c r="F28" s="18" t="s">
        <v>51</v>
      </c>
      <c r="G28" s="303" t="s">
        <v>138</v>
      </c>
      <c r="H28" s="20">
        <v>0</v>
      </c>
      <c r="I28" s="20" t="s">
        <v>692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915</v>
      </c>
      <c r="E29" s="367">
        <v>45866</v>
      </c>
      <c r="F29" s="366" t="s">
        <v>51</v>
      </c>
      <c r="G29" s="368" t="s">
        <v>141</v>
      </c>
      <c r="H29" s="369">
        <v>0</v>
      </c>
      <c r="I29" s="372" t="s">
        <v>692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786</v>
      </c>
      <c r="AB29" s="373" t="s">
        <v>786</v>
      </c>
      <c r="AC29" s="984" t="s">
        <v>964</v>
      </c>
    </row>
    <row r="30" spans="1:29" ht="39.75" customHeight="1">
      <c r="A30" s="802" t="s">
        <v>965</v>
      </c>
      <c r="B30" s="377" t="s">
        <v>34</v>
      </c>
      <c r="C30" s="689">
        <v>46040</v>
      </c>
      <c r="D30" s="700" t="s">
        <v>54</v>
      </c>
      <c r="E30" s="699">
        <v>46042</v>
      </c>
      <c r="F30" s="700" t="s">
        <v>53</v>
      </c>
      <c r="G30" s="700"/>
      <c r="H30" s="701">
        <v>0</v>
      </c>
      <c r="I30" s="372" t="s">
        <v>692</v>
      </c>
      <c r="J30" s="701" t="s">
        <v>30</v>
      </c>
      <c r="K30" s="360" t="s">
        <v>593</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966</v>
      </c>
    </row>
    <row r="31" spans="1:29" ht="39.75" customHeight="1">
      <c r="A31" s="802" t="s">
        <v>967</v>
      </c>
      <c r="B31" s="377" t="s">
        <v>34</v>
      </c>
      <c r="C31" s="689">
        <v>46073</v>
      </c>
      <c r="D31" s="700" t="s">
        <v>52</v>
      </c>
      <c r="E31" s="699">
        <v>46055</v>
      </c>
      <c r="F31" s="700" t="s">
        <v>53</v>
      </c>
      <c r="G31" s="700" t="s">
        <v>968</v>
      </c>
      <c r="H31" s="701">
        <v>0</v>
      </c>
      <c r="I31" s="372" t="s">
        <v>692</v>
      </c>
      <c r="J31" s="701" t="s">
        <v>30</v>
      </c>
      <c r="K31" s="360" t="s">
        <v>593</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910</v>
      </c>
      <c r="AC31" s="698" t="s">
        <v>969</v>
      </c>
    </row>
    <row r="32" spans="1:29" ht="39.75" customHeight="1">
      <c r="A32" s="987" t="s">
        <v>970</v>
      </c>
      <c r="B32" s="377" t="s">
        <v>34</v>
      </c>
      <c r="C32" s="360" t="s">
        <v>971</v>
      </c>
      <c r="D32" s="366" t="s">
        <v>50</v>
      </c>
      <c r="E32" s="367">
        <v>45964</v>
      </c>
      <c r="F32" s="366" t="s">
        <v>55</v>
      </c>
      <c r="G32" s="368"/>
      <c r="H32" s="369">
        <v>0</v>
      </c>
      <c r="I32" s="362" t="s">
        <v>692</v>
      </c>
      <c r="J32" s="369" t="s">
        <v>30</v>
      </c>
      <c r="K32" s="360" t="s">
        <v>593</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972</v>
      </c>
    </row>
    <row r="33" spans="1:29" ht="39.75" customHeight="1">
      <c r="A33" s="922" t="s">
        <v>973</v>
      </c>
      <c r="B33" s="1098" t="s">
        <v>34</v>
      </c>
      <c r="C33" s="589">
        <v>45955</v>
      </c>
      <c r="D33" s="590" t="s">
        <v>56</v>
      </c>
      <c r="E33" s="590">
        <v>45919</v>
      </c>
      <c r="F33" s="590" t="s">
        <v>53</v>
      </c>
      <c r="G33" s="1099" t="s">
        <v>974</v>
      </c>
      <c r="H33" s="313">
        <v>0</v>
      </c>
      <c r="I33" s="1100" t="s">
        <v>692</v>
      </c>
      <c r="J33" s="313" t="s">
        <v>30</v>
      </c>
      <c r="K33" s="360" t="s">
        <v>593</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786</v>
      </c>
      <c r="AB33" s="373" t="s">
        <v>786</v>
      </c>
      <c r="AC33" s="984" t="s">
        <v>975</v>
      </c>
    </row>
    <row r="34" spans="1:29" ht="39.75" customHeight="1">
      <c r="A34" s="1332" t="s">
        <v>976</v>
      </c>
      <c r="B34" s="1131" t="s">
        <v>34</v>
      </c>
      <c r="C34" s="605">
        <v>46053</v>
      </c>
      <c r="D34" s="607" t="s">
        <v>977</v>
      </c>
      <c r="E34" s="633">
        <v>46030</v>
      </c>
      <c r="F34" s="607" t="s">
        <v>53</v>
      </c>
      <c r="G34" s="926"/>
      <c r="H34" s="732">
        <v>0</v>
      </c>
      <c r="I34" s="1133" t="s">
        <v>692</v>
      </c>
      <c r="J34" s="974" t="s">
        <v>30</v>
      </c>
      <c r="K34" s="360" t="s">
        <v>593</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692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978</v>
      </c>
      <c r="E36" s="299">
        <v>45735</v>
      </c>
      <c r="F36" s="455" t="s">
        <v>57</v>
      </c>
      <c r="G36" s="442" t="s">
        <v>148</v>
      </c>
      <c r="H36" s="300">
        <v>0</v>
      </c>
      <c r="I36" s="301" t="s">
        <v>692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979</v>
      </c>
    </row>
    <row r="37" spans="1:29" ht="39.75" customHeight="1">
      <c r="A37" s="297" t="s">
        <v>149</v>
      </c>
      <c r="B37" s="298" t="s">
        <v>31</v>
      </c>
      <c r="C37" s="299">
        <v>45868</v>
      </c>
      <c r="D37" s="455" t="s">
        <v>56</v>
      </c>
      <c r="E37" s="299">
        <v>45813</v>
      </c>
      <c r="F37" s="455" t="s">
        <v>980</v>
      </c>
      <c r="G37" s="442" t="s">
        <v>150</v>
      </c>
      <c r="H37" s="300">
        <v>0</v>
      </c>
      <c r="I37" s="301" t="s">
        <v>692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981</v>
      </c>
    </row>
    <row r="38" spans="1:29" ht="39.75" customHeight="1">
      <c r="A38" s="638" t="s">
        <v>151</v>
      </c>
      <c r="B38" s="358" t="s">
        <v>31</v>
      </c>
      <c r="C38" s="360">
        <v>45868</v>
      </c>
      <c r="D38" s="375" t="s">
        <v>56</v>
      </c>
      <c r="E38" s="360">
        <v>45786</v>
      </c>
      <c r="F38" s="375" t="s">
        <v>57</v>
      </c>
      <c r="G38" s="358" t="s">
        <v>152</v>
      </c>
      <c r="H38" s="362">
        <v>0</v>
      </c>
      <c r="I38" s="362" t="s">
        <v>692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982</v>
      </c>
    </row>
    <row r="39" spans="1:29" ht="39.75" customHeight="1">
      <c r="A39" s="297" t="s">
        <v>153</v>
      </c>
      <c r="B39" s="298" t="s">
        <v>31</v>
      </c>
      <c r="C39" s="299">
        <v>45807</v>
      </c>
      <c r="D39" s="455" t="s">
        <v>56</v>
      </c>
      <c r="E39" s="299">
        <v>45778</v>
      </c>
      <c r="F39" s="298" t="s">
        <v>57</v>
      </c>
      <c r="G39" s="492" t="s">
        <v>154</v>
      </c>
      <c r="H39" s="300">
        <v>0</v>
      </c>
      <c r="I39" s="300" t="s">
        <v>692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983</v>
      </c>
    </row>
    <row r="40" spans="1:29" ht="39.75" customHeight="1">
      <c r="A40" s="297" t="s">
        <v>984</v>
      </c>
      <c r="B40" s="18" t="s">
        <v>31</v>
      </c>
      <c r="C40" s="19">
        <v>45930</v>
      </c>
      <c r="D40" s="19" t="s">
        <v>50</v>
      </c>
      <c r="E40" s="19">
        <v>45918</v>
      </c>
      <c r="F40" s="18" t="s">
        <v>57</v>
      </c>
      <c r="G40" s="303"/>
      <c r="H40" s="20">
        <v>0</v>
      </c>
      <c r="I40" s="304" t="s">
        <v>692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985</v>
      </c>
    </row>
    <row r="41" spans="1:29" ht="39.75" customHeight="1">
      <c r="A41" s="297" t="s">
        <v>155</v>
      </c>
      <c r="B41" s="18" t="s">
        <v>31</v>
      </c>
      <c r="C41" s="19">
        <v>45787</v>
      </c>
      <c r="D41" s="305" t="s">
        <v>56</v>
      </c>
      <c r="E41" s="19">
        <v>45715</v>
      </c>
      <c r="F41" s="18" t="s">
        <v>57</v>
      </c>
      <c r="G41" s="303" t="s">
        <v>156</v>
      </c>
      <c r="H41" s="20">
        <v>0</v>
      </c>
      <c r="I41" s="304" t="s">
        <v>692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986</v>
      </c>
      <c r="B42" s="358" t="s">
        <v>31</v>
      </c>
      <c r="C42" s="367">
        <v>45960</v>
      </c>
      <c r="D42" s="360" t="s">
        <v>50</v>
      </c>
      <c r="E42" s="367">
        <v>45918</v>
      </c>
      <c r="F42" s="358" t="s">
        <v>57</v>
      </c>
      <c r="G42" s="18" t="s">
        <v>987</v>
      </c>
      <c r="H42" s="636">
        <v>0</v>
      </c>
      <c r="I42" s="1058" t="s">
        <v>692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988</v>
      </c>
    </row>
    <row r="43" spans="1:29" ht="39.75" customHeight="1">
      <c r="A43" s="297" t="s">
        <v>157</v>
      </c>
      <c r="B43" s="18" t="s">
        <v>31</v>
      </c>
      <c r="C43" s="19">
        <v>45868</v>
      </c>
      <c r="D43" s="305" t="s">
        <v>56</v>
      </c>
      <c r="E43" s="19">
        <v>45828</v>
      </c>
      <c r="F43" s="305" t="s">
        <v>980</v>
      </c>
      <c r="G43" s="303" t="s">
        <v>158</v>
      </c>
      <c r="H43" s="20">
        <v>0</v>
      </c>
      <c r="I43" s="304" t="s">
        <v>692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989</v>
      </c>
    </row>
    <row r="44" spans="1:29" ht="39.75" customHeight="1">
      <c r="A44" s="297" t="s">
        <v>159</v>
      </c>
      <c r="B44" s="18" t="s">
        <v>31</v>
      </c>
      <c r="C44" s="19">
        <v>45899</v>
      </c>
      <c r="D44" s="305" t="s">
        <v>56</v>
      </c>
      <c r="E44" s="19">
        <v>45853</v>
      </c>
      <c r="F44" s="18" t="s">
        <v>57</v>
      </c>
      <c r="G44" s="18" t="s">
        <v>160</v>
      </c>
      <c r="H44" s="20">
        <v>0</v>
      </c>
      <c r="I44" s="20" t="s">
        <v>692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990</v>
      </c>
    </row>
    <row r="45" spans="1:29" ht="39.75" customHeight="1">
      <c r="A45" s="647" t="s">
        <v>161</v>
      </c>
      <c r="B45" s="358" t="s">
        <v>31</v>
      </c>
      <c r="C45" s="360">
        <v>45868</v>
      </c>
      <c r="D45" s="360" t="s">
        <v>50</v>
      </c>
      <c r="E45" s="360">
        <v>45793</v>
      </c>
      <c r="F45" s="375" t="s">
        <v>57</v>
      </c>
      <c r="G45" s="637" t="s">
        <v>162</v>
      </c>
      <c r="H45" s="362">
        <v>0</v>
      </c>
      <c r="I45" s="362" t="s">
        <v>692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991</v>
      </c>
    </row>
    <row r="46" spans="1:29" ht="39.75" customHeight="1">
      <c r="A46" s="802" t="s">
        <v>992</v>
      </c>
      <c r="B46" s="690" t="s">
        <v>31</v>
      </c>
      <c r="C46" s="689">
        <v>46073</v>
      </c>
      <c r="D46" s="689" t="s">
        <v>50</v>
      </c>
      <c r="E46" s="689">
        <v>46042</v>
      </c>
      <c r="F46" s="690" t="s">
        <v>61</v>
      </c>
      <c r="G46" s="690" t="s">
        <v>993</v>
      </c>
      <c r="H46" s="691">
        <v>11</v>
      </c>
      <c r="I46" s="1058" t="s">
        <v>692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994</v>
      </c>
    </row>
    <row r="47" spans="1:29" ht="39.75" customHeight="1">
      <c r="A47" s="297" t="s">
        <v>163</v>
      </c>
      <c r="B47" s="298" t="s">
        <v>31</v>
      </c>
      <c r="C47" s="299">
        <v>45711</v>
      </c>
      <c r="D47" s="299" t="s">
        <v>995</v>
      </c>
      <c r="E47" s="299">
        <v>45693</v>
      </c>
      <c r="F47" s="455" t="s">
        <v>980</v>
      </c>
      <c r="G47" s="1102" t="s">
        <v>395</v>
      </c>
      <c r="H47" s="300">
        <v>54</v>
      </c>
      <c r="I47" s="301" t="s">
        <v>996</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996</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980</v>
      </c>
      <c r="G49" s="303" t="s">
        <v>168</v>
      </c>
      <c r="H49" s="20">
        <v>56</v>
      </c>
      <c r="I49" s="304" t="s">
        <v>996</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997</v>
      </c>
      <c r="B50" s="690" t="s">
        <v>31</v>
      </c>
      <c r="C50" s="689">
        <v>46073</v>
      </c>
      <c r="D50" s="689" t="s">
        <v>998</v>
      </c>
      <c r="E50" s="699">
        <v>46041</v>
      </c>
      <c r="F50" s="690" t="s">
        <v>57</v>
      </c>
      <c r="G50" s="700" t="s">
        <v>999</v>
      </c>
      <c r="H50" s="691">
        <v>67</v>
      </c>
      <c r="I50" s="1058" t="s">
        <v>692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1000</v>
      </c>
    </row>
    <row r="51" spans="1:29" ht="39.75" customHeight="1">
      <c r="A51" s="802" t="s">
        <v>1001</v>
      </c>
      <c r="B51" s="690" t="s">
        <v>31</v>
      </c>
      <c r="C51" s="689">
        <v>46101</v>
      </c>
      <c r="D51" s="689" t="s">
        <v>998</v>
      </c>
      <c r="E51" s="689">
        <v>46042</v>
      </c>
      <c r="F51" s="690" t="s">
        <v>57</v>
      </c>
      <c r="G51" s="690" t="s">
        <v>1002</v>
      </c>
      <c r="H51" s="691">
        <v>65</v>
      </c>
      <c r="I51" s="1058" t="s">
        <v>692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1003</v>
      </c>
    </row>
    <row r="52" spans="1:29" ht="39.75" customHeight="1">
      <c r="A52" s="802" t="s">
        <v>1004</v>
      </c>
      <c r="B52" s="690" t="s">
        <v>31</v>
      </c>
      <c r="C52" s="689">
        <v>46101</v>
      </c>
      <c r="D52" s="689" t="s">
        <v>56</v>
      </c>
      <c r="E52" s="689">
        <v>46042</v>
      </c>
      <c r="F52" s="690" t="s">
        <v>61</v>
      </c>
      <c r="G52" s="690" t="s">
        <v>1005</v>
      </c>
      <c r="H52" s="691">
        <v>79</v>
      </c>
      <c r="I52" s="1058" t="s">
        <v>692</v>
      </c>
      <c r="J52" s="691" t="s">
        <v>30</v>
      </c>
      <c r="K52" s="360" t="s">
        <v>593</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1006</v>
      </c>
    </row>
    <row r="53" spans="1:29" ht="39.75" customHeight="1">
      <c r="A53" s="802" t="s">
        <v>1007</v>
      </c>
      <c r="B53" s="690" t="s">
        <v>31</v>
      </c>
      <c r="C53" s="689">
        <v>46073</v>
      </c>
      <c r="D53" s="689" t="s">
        <v>1008</v>
      </c>
      <c r="E53" s="689">
        <v>46045</v>
      </c>
      <c r="F53" s="690" t="s">
        <v>61</v>
      </c>
      <c r="G53" s="690" t="s">
        <v>1009</v>
      </c>
      <c r="H53" s="691">
        <v>87</v>
      </c>
      <c r="I53" s="1058" t="s">
        <v>692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1010</v>
      </c>
    </row>
    <row r="54" spans="1:29" ht="39.75" customHeight="1">
      <c r="A54" s="802" t="s">
        <v>1011</v>
      </c>
      <c r="B54" s="690" t="s">
        <v>31</v>
      </c>
      <c r="C54" s="689">
        <v>46101</v>
      </c>
      <c r="D54" s="689" t="s">
        <v>56</v>
      </c>
      <c r="E54" s="699">
        <v>46042</v>
      </c>
      <c r="F54" s="690" t="s">
        <v>61</v>
      </c>
      <c r="G54" s="700" t="s">
        <v>1012</v>
      </c>
      <c r="H54" s="691">
        <v>55</v>
      </c>
      <c r="I54" s="1058" t="s">
        <v>692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1013</v>
      </c>
    </row>
    <row r="55" spans="1:29" ht="39.75" customHeight="1">
      <c r="A55" s="297" t="s">
        <v>175</v>
      </c>
      <c r="B55" s="18" t="s">
        <v>31</v>
      </c>
      <c r="C55" s="19">
        <v>45688</v>
      </c>
      <c r="D55" s="19" t="s">
        <v>1014</v>
      </c>
      <c r="E55" s="19">
        <v>45666</v>
      </c>
      <c r="F55" s="305" t="s">
        <v>57</v>
      </c>
      <c r="G55" s="306" t="s">
        <v>176</v>
      </c>
      <c r="H55" s="20">
        <v>23</v>
      </c>
      <c r="I55" s="20" t="s">
        <v>692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996</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996</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1015</v>
      </c>
      <c r="E58" s="19">
        <v>45693</v>
      </c>
      <c r="F58" s="305" t="s">
        <v>980</v>
      </c>
      <c r="G58" s="306" t="s">
        <v>182</v>
      </c>
      <c r="H58" s="20">
        <v>65</v>
      </c>
      <c r="I58" s="304" t="s">
        <v>996</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996</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980</v>
      </c>
      <c r="G60" s="303" t="s">
        <v>186</v>
      </c>
      <c r="H60" s="20">
        <v>50</v>
      </c>
      <c r="I60" s="20" t="s">
        <v>996</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980</v>
      </c>
      <c r="G61" s="303" t="s">
        <v>188</v>
      </c>
      <c r="H61" s="20">
        <v>52</v>
      </c>
      <c r="I61" s="20" t="s">
        <v>692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692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980</v>
      </c>
      <c r="G63" s="303" t="s">
        <v>192</v>
      </c>
      <c r="H63" s="20">
        <v>51</v>
      </c>
      <c r="I63" s="304" t="s">
        <v>996</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980</v>
      </c>
      <c r="G64" s="303" t="s">
        <v>194</v>
      </c>
      <c r="H64" s="20">
        <v>59</v>
      </c>
      <c r="I64" s="304" t="s">
        <v>692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1016</v>
      </c>
      <c r="H65" s="20">
        <v>35</v>
      </c>
      <c r="I65" s="20" t="s">
        <v>692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980</v>
      </c>
      <c r="G66" s="441" t="s">
        <v>196</v>
      </c>
      <c r="H66" s="20">
        <v>22</v>
      </c>
      <c r="I66" s="20" t="s">
        <v>692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980</v>
      </c>
      <c r="G67" s="298" t="s">
        <v>198</v>
      </c>
      <c r="H67" s="300">
        <v>58</v>
      </c>
      <c r="I67" s="300" t="s">
        <v>692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1017</v>
      </c>
    </row>
    <row r="68" spans="1:29" ht="39.75" customHeight="1">
      <c r="A68" s="802" t="s">
        <v>1018</v>
      </c>
      <c r="B68" s="690" t="s">
        <v>31</v>
      </c>
      <c r="C68" s="689">
        <v>46021</v>
      </c>
      <c r="D68" s="689" t="s">
        <v>56</v>
      </c>
      <c r="E68" s="689">
        <v>46001</v>
      </c>
      <c r="F68" s="690" t="s">
        <v>61</v>
      </c>
      <c r="G68" s="690"/>
      <c r="H68" s="691">
        <v>49</v>
      </c>
      <c r="I68" s="1058" t="s">
        <v>692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910</v>
      </c>
      <c r="AC68" s="698" t="s">
        <v>1019</v>
      </c>
    </row>
    <row r="69" spans="1:29" ht="39.75" customHeight="1">
      <c r="A69" s="638" t="s">
        <v>1020</v>
      </c>
      <c r="B69" s="358" t="s">
        <v>31</v>
      </c>
      <c r="C69" s="367">
        <v>45899</v>
      </c>
      <c r="D69" s="1139" t="s">
        <v>1021</v>
      </c>
      <c r="E69" s="367">
        <v>45889</v>
      </c>
      <c r="F69" s="375" t="s">
        <v>980</v>
      </c>
      <c r="G69" s="368"/>
      <c r="H69" s="369">
        <v>76</v>
      </c>
      <c r="I69" s="372" t="s">
        <v>692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1022</v>
      </c>
    </row>
    <row r="70" spans="1:29" ht="39.75" customHeight="1">
      <c r="A70" s="638" t="s">
        <v>199</v>
      </c>
      <c r="B70" s="366" t="s">
        <v>31</v>
      </c>
      <c r="C70" s="367">
        <v>45930</v>
      </c>
      <c r="D70" s="367" t="s">
        <v>56</v>
      </c>
      <c r="E70" s="345">
        <v>45880</v>
      </c>
      <c r="F70" s="345" t="s">
        <v>980</v>
      </c>
      <c r="G70" s="366" t="s">
        <v>200</v>
      </c>
      <c r="H70" s="369">
        <v>62</v>
      </c>
      <c r="I70" s="369" t="s">
        <v>692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1023</v>
      </c>
    </row>
    <row r="71" spans="1:29" ht="39.75" customHeight="1">
      <c r="A71" s="297" t="s">
        <v>201</v>
      </c>
      <c r="B71" s="298" t="s">
        <v>31</v>
      </c>
      <c r="C71" s="19">
        <v>45930</v>
      </c>
      <c r="D71" s="299" t="s">
        <v>56</v>
      </c>
      <c r="E71" s="455">
        <v>45882</v>
      </c>
      <c r="F71" s="455" t="s">
        <v>980</v>
      </c>
      <c r="G71" s="298" t="s">
        <v>202</v>
      </c>
      <c r="H71" s="300">
        <v>85</v>
      </c>
      <c r="I71" s="300" t="s">
        <v>692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1024</v>
      </c>
    </row>
    <row r="72" spans="1:29" ht="39.75" customHeight="1">
      <c r="A72" s="297" t="s">
        <v>1025</v>
      </c>
      <c r="B72" s="298" t="s">
        <v>31</v>
      </c>
      <c r="C72" s="19">
        <v>45930</v>
      </c>
      <c r="D72" s="299" t="s">
        <v>56</v>
      </c>
      <c r="E72" s="299">
        <v>45896</v>
      </c>
      <c r="F72" s="455" t="s">
        <v>980</v>
      </c>
      <c r="G72" s="298" t="s">
        <v>206</v>
      </c>
      <c r="H72" s="300">
        <v>72</v>
      </c>
      <c r="I72" s="300" t="s">
        <v>692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1026</v>
      </c>
    </row>
    <row r="73" spans="1:29" ht="39.75" customHeight="1">
      <c r="A73" s="638" t="s">
        <v>1027</v>
      </c>
      <c r="B73" s="358" t="s">
        <v>31</v>
      </c>
      <c r="C73" s="367">
        <v>45930</v>
      </c>
      <c r="D73" s="360" t="s">
        <v>56</v>
      </c>
      <c r="E73" s="360">
        <v>45896</v>
      </c>
      <c r="F73" s="358" t="s">
        <v>980</v>
      </c>
      <c r="G73" s="358" t="s">
        <v>1028</v>
      </c>
      <c r="H73" s="362">
        <v>66</v>
      </c>
      <c r="I73" s="362" t="s">
        <v>692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1029</v>
      </c>
    </row>
    <row r="74" spans="1:29" ht="39.75" customHeight="1">
      <c r="A74" s="297" t="s">
        <v>203</v>
      </c>
      <c r="B74" s="298" t="s">
        <v>31</v>
      </c>
      <c r="C74" s="19">
        <v>45868</v>
      </c>
      <c r="D74" s="455" t="s">
        <v>56</v>
      </c>
      <c r="E74" s="455">
        <v>45839</v>
      </c>
      <c r="F74" s="298" t="s">
        <v>57</v>
      </c>
      <c r="G74" s="298" t="s">
        <v>204</v>
      </c>
      <c r="H74" s="300">
        <v>77</v>
      </c>
      <c r="I74" s="300" t="s">
        <v>692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1030</v>
      </c>
    </row>
    <row r="75" spans="1:29" ht="39.75" customHeight="1">
      <c r="A75" s="297" t="s">
        <v>1031</v>
      </c>
      <c r="B75" s="298" t="s">
        <v>31</v>
      </c>
      <c r="C75" s="19">
        <v>45930</v>
      </c>
      <c r="D75" s="299" t="s">
        <v>56</v>
      </c>
      <c r="E75" s="455">
        <v>45910</v>
      </c>
      <c r="F75" s="455" t="s">
        <v>980</v>
      </c>
      <c r="G75" s="298" t="s">
        <v>1032</v>
      </c>
      <c r="H75" s="300">
        <v>87</v>
      </c>
      <c r="I75" s="300" t="s">
        <v>692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1033</v>
      </c>
    </row>
    <row r="76" spans="1:29" ht="39.75" customHeight="1">
      <c r="A76" s="297" t="s">
        <v>205</v>
      </c>
      <c r="B76" s="298" t="s">
        <v>31</v>
      </c>
      <c r="C76" s="19">
        <v>45868</v>
      </c>
      <c r="D76" s="455" t="s">
        <v>56</v>
      </c>
      <c r="E76" s="455">
        <v>45840</v>
      </c>
      <c r="F76" s="299" t="s">
        <v>57</v>
      </c>
      <c r="G76" s="298" t="s">
        <v>206</v>
      </c>
      <c r="H76" s="300">
        <v>81</v>
      </c>
      <c r="I76" s="300" t="s">
        <v>692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1034</v>
      </c>
    </row>
    <row r="77" spans="1:29" ht="39.75" customHeight="1">
      <c r="A77" s="297" t="s">
        <v>207</v>
      </c>
      <c r="B77" s="298" t="s">
        <v>31</v>
      </c>
      <c r="C77" s="19">
        <v>45868</v>
      </c>
      <c r="D77" s="455" t="s">
        <v>56</v>
      </c>
      <c r="E77" s="455">
        <v>45839</v>
      </c>
      <c r="F77" s="298" t="s">
        <v>57</v>
      </c>
      <c r="G77" s="298" t="s">
        <v>208</v>
      </c>
      <c r="H77" s="300">
        <v>86</v>
      </c>
      <c r="I77" s="300" t="s">
        <v>692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1035</v>
      </c>
    </row>
    <row r="78" spans="1:29" ht="39.75" customHeight="1">
      <c r="A78" s="638" t="s">
        <v>1036</v>
      </c>
      <c r="B78" s="358" t="s">
        <v>31</v>
      </c>
      <c r="C78" s="367">
        <v>45930</v>
      </c>
      <c r="D78" s="360" t="s">
        <v>56</v>
      </c>
      <c r="E78" s="375">
        <v>45910</v>
      </c>
      <c r="F78" s="358" t="s">
        <v>57</v>
      </c>
      <c r="G78" s="358" t="s">
        <v>1037</v>
      </c>
      <c r="H78" s="362">
        <v>80</v>
      </c>
      <c r="I78" s="362" t="s">
        <v>692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1038</v>
      </c>
    </row>
    <row r="79" spans="1:29" ht="39.75" customHeight="1">
      <c r="A79" s="802" t="s">
        <v>1039</v>
      </c>
      <c r="B79" s="690" t="s">
        <v>31</v>
      </c>
      <c r="C79" s="689">
        <v>46010</v>
      </c>
      <c r="D79" s="689" t="s">
        <v>1021</v>
      </c>
      <c r="E79" s="689">
        <v>45974</v>
      </c>
      <c r="F79" s="690" t="s">
        <v>57</v>
      </c>
      <c r="G79" s="690" t="s">
        <v>1040</v>
      </c>
      <c r="H79" s="691">
        <v>67</v>
      </c>
      <c r="I79" s="1058" t="s">
        <v>692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1041</v>
      </c>
    </row>
    <row r="80" spans="1:29" ht="39.75" customHeight="1">
      <c r="A80" s="647" t="s">
        <v>1042</v>
      </c>
      <c r="B80" s="358" t="s">
        <v>31</v>
      </c>
      <c r="C80" s="367">
        <v>45930</v>
      </c>
      <c r="D80" s="360" t="s">
        <v>56</v>
      </c>
      <c r="E80" s="375">
        <v>45910</v>
      </c>
      <c r="F80" s="375" t="s">
        <v>980</v>
      </c>
      <c r="G80" s="361" t="s">
        <v>1043</v>
      </c>
      <c r="H80" s="362">
        <v>67</v>
      </c>
      <c r="I80" s="1058" t="s">
        <v>692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1044</v>
      </c>
    </row>
    <row r="81" spans="1:29" ht="39.75" customHeight="1">
      <c r="A81" s="802" t="s">
        <v>1045</v>
      </c>
      <c r="B81" s="690" t="s">
        <v>31</v>
      </c>
      <c r="C81" s="689">
        <v>46010</v>
      </c>
      <c r="D81" s="689" t="s">
        <v>1021</v>
      </c>
      <c r="E81" s="689">
        <v>45974</v>
      </c>
      <c r="F81" s="690" t="s">
        <v>57</v>
      </c>
      <c r="G81" s="690" t="s">
        <v>1046</v>
      </c>
      <c r="H81" s="691">
        <v>68</v>
      </c>
      <c r="I81" s="1058" t="s">
        <v>692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1047</v>
      </c>
    </row>
    <row r="82" spans="1:29" ht="39.75" customHeight="1">
      <c r="A82" s="1260" t="s">
        <v>1048</v>
      </c>
      <c r="B82" s="1284" t="s">
        <v>31</v>
      </c>
      <c r="C82" s="1262">
        <v>46010</v>
      </c>
      <c r="D82" s="1262" t="s">
        <v>1021</v>
      </c>
      <c r="E82" s="1262">
        <v>45974</v>
      </c>
      <c r="F82" s="1284" t="s">
        <v>57</v>
      </c>
      <c r="G82" s="1284" t="s">
        <v>1049</v>
      </c>
      <c r="H82" s="1230">
        <v>28</v>
      </c>
      <c r="I82" s="1241" t="s">
        <v>692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1050</v>
      </c>
    </row>
    <row r="83" spans="1:29" ht="39.75" customHeight="1">
      <c r="A83" s="297" t="s">
        <v>209</v>
      </c>
      <c r="B83" s="298" t="s">
        <v>31</v>
      </c>
      <c r="C83" s="19">
        <v>45868</v>
      </c>
      <c r="D83" s="455" t="s">
        <v>56</v>
      </c>
      <c r="E83" s="455">
        <v>45833</v>
      </c>
      <c r="F83" s="298" t="s">
        <v>980</v>
      </c>
      <c r="G83" s="298" t="s">
        <v>210</v>
      </c>
      <c r="H83" s="300">
        <v>66</v>
      </c>
      <c r="I83" s="300" t="s">
        <v>692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1051</v>
      </c>
    </row>
    <row r="84" spans="1:29" ht="39.75" customHeight="1">
      <c r="A84" s="297" t="s">
        <v>211</v>
      </c>
      <c r="B84" s="298" t="s">
        <v>31</v>
      </c>
      <c r="C84" s="19">
        <v>45868</v>
      </c>
      <c r="D84" s="455" t="s">
        <v>56</v>
      </c>
      <c r="E84" s="455">
        <v>45839</v>
      </c>
      <c r="F84" s="299" t="s">
        <v>57</v>
      </c>
      <c r="G84" s="298" t="s">
        <v>212</v>
      </c>
      <c r="H84" s="300">
        <v>43</v>
      </c>
      <c r="I84" s="300" t="s">
        <v>692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1052</v>
      </c>
    </row>
    <row r="85" spans="1:29" ht="39.75" customHeight="1">
      <c r="A85" s="297" t="s">
        <v>1053</v>
      </c>
      <c r="B85" s="298" t="s">
        <v>31</v>
      </c>
      <c r="C85" s="19">
        <v>45930</v>
      </c>
      <c r="D85" s="299" t="s">
        <v>56</v>
      </c>
      <c r="E85" s="455">
        <v>45910</v>
      </c>
      <c r="F85" s="298" t="s">
        <v>57</v>
      </c>
      <c r="G85" s="492"/>
      <c r="H85" s="300">
        <v>54</v>
      </c>
      <c r="I85" s="301" t="s">
        <v>692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1054</v>
      </c>
    </row>
    <row r="86" spans="1:29" ht="39.75" customHeight="1">
      <c r="A86" s="297" t="s">
        <v>213</v>
      </c>
      <c r="B86" s="298" t="s">
        <v>31</v>
      </c>
      <c r="C86" s="19">
        <v>45899</v>
      </c>
      <c r="D86" s="299" t="s">
        <v>56</v>
      </c>
      <c r="E86" s="299">
        <v>45887</v>
      </c>
      <c r="F86" s="455" t="s">
        <v>980</v>
      </c>
      <c r="G86" s="492" t="s">
        <v>1055</v>
      </c>
      <c r="H86" s="300">
        <v>73</v>
      </c>
      <c r="I86" s="301" t="s">
        <v>692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1056</v>
      </c>
    </row>
    <row r="87" spans="1:29" ht="39.75" customHeight="1">
      <c r="A87" s="297" t="s">
        <v>214</v>
      </c>
      <c r="B87" s="18" t="s">
        <v>31</v>
      </c>
      <c r="C87" s="19">
        <v>45899</v>
      </c>
      <c r="D87" s="305" t="s">
        <v>1021</v>
      </c>
      <c r="E87" s="19">
        <v>45887</v>
      </c>
      <c r="F87" s="305" t="s">
        <v>980</v>
      </c>
      <c r="G87" s="303" t="s">
        <v>1057</v>
      </c>
      <c r="H87" s="20">
        <v>70</v>
      </c>
      <c r="I87" s="304" t="s">
        <v>692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1058</v>
      </c>
    </row>
    <row r="88" spans="1:29" ht="39.75" customHeight="1">
      <c r="A88" s="297" t="s">
        <v>215</v>
      </c>
      <c r="B88" s="18" t="s">
        <v>31</v>
      </c>
      <c r="C88" s="19">
        <v>45899</v>
      </c>
      <c r="D88" s="19" t="s">
        <v>56</v>
      </c>
      <c r="E88" s="19">
        <v>45887</v>
      </c>
      <c r="F88" s="18" t="s">
        <v>57</v>
      </c>
      <c r="G88" s="303" t="s">
        <v>1059</v>
      </c>
      <c r="H88" s="20">
        <v>84</v>
      </c>
      <c r="I88" s="304" t="s">
        <v>692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1060</v>
      </c>
    </row>
    <row r="89" spans="1:29" ht="39.75" customHeight="1">
      <c r="A89" s="297" t="s">
        <v>1061</v>
      </c>
      <c r="B89" s="18" t="s">
        <v>31</v>
      </c>
      <c r="C89" s="19">
        <v>45930</v>
      </c>
      <c r="D89" s="19" t="s">
        <v>56</v>
      </c>
      <c r="E89" s="19">
        <v>45896</v>
      </c>
      <c r="F89" s="305" t="s">
        <v>980</v>
      </c>
      <c r="G89" s="303"/>
      <c r="H89" s="20">
        <v>87</v>
      </c>
      <c r="I89" s="304" t="s">
        <v>692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1062</v>
      </c>
    </row>
    <row r="90" spans="1:29" ht="39.75" customHeight="1">
      <c r="A90" s="802" t="s">
        <v>1063</v>
      </c>
      <c r="B90" s="690" t="s">
        <v>31</v>
      </c>
      <c r="C90" s="689">
        <v>46006</v>
      </c>
      <c r="D90" s="689" t="s">
        <v>56</v>
      </c>
      <c r="E90" s="689">
        <v>45999</v>
      </c>
      <c r="F90" s="690" t="s">
        <v>57</v>
      </c>
      <c r="G90" s="690" t="s">
        <v>1064</v>
      </c>
      <c r="H90" s="691">
        <v>87</v>
      </c>
      <c r="I90" s="1058" t="s">
        <v>692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786</v>
      </c>
      <c r="AB90" s="373" t="s">
        <v>786</v>
      </c>
      <c r="AC90" s="698" t="s">
        <v>1065</v>
      </c>
    </row>
    <row r="91" spans="1:29" ht="39.75" customHeight="1">
      <c r="A91" s="297" t="s">
        <v>216</v>
      </c>
      <c r="B91" s="18" t="s">
        <v>31</v>
      </c>
      <c r="C91" s="19">
        <v>45862</v>
      </c>
      <c r="D91" s="305" t="s">
        <v>56</v>
      </c>
      <c r="E91" s="19">
        <v>45758</v>
      </c>
      <c r="F91" s="305" t="s">
        <v>57</v>
      </c>
      <c r="G91" s="442" t="s">
        <v>217</v>
      </c>
      <c r="H91" s="20">
        <v>62</v>
      </c>
      <c r="I91" s="20" t="s">
        <v>692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692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692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692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1066</v>
      </c>
    </row>
    <row r="95" spans="1:29" ht="39.75" customHeight="1">
      <c r="A95" s="559" t="s">
        <v>1067</v>
      </c>
      <c r="B95" s="358" t="s">
        <v>31</v>
      </c>
      <c r="C95" s="360">
        <v>46006</v>
      </c>
      <c r="D95" s="360" t="s">
        <v>56</v>
      </c>
      <c r="E95" s="360">
        <v>45979</v>
      </c>
      <c r="F95" s="358" t="s">
        <v>980</v>
      </c>
      <c r="G95" s="361" t="s">
        <v>1068</v>
      </c>
      <c r="H95" s="362">
        <v>28</v>
      </c>
      <c r="I95" s="1058" t="s">
        <v>692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1069</v>
      </c>
    </row>
    <row r="96" spans="1:29" ht="39.75" customHeight="1">
      <c r="A96" s="802" t="s">
        <v>1070</v>
      </c>
      <c r="B96" s="690" t="s">
        <v>31</v>
      </c>
      <c r="C96" s="689">
        <v>46006</v>
      </c>
      <c r="D96" s="689" t="s">
        <v>56</v>
      </c>
      <c r="E96" s="689">
        <v>46006</v>
      </c>
      <c r="F96" s="690" t="s">
        <v>57</v>
      </c>
      <c r="G96" s="690" t="s">
        <v>1071</v>
      </c>
      <c r="H96" s="691">
        <v>21</v>
      </c>
      <c r="I96" s="1058" t="s">
        <v>692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910</v>
      </c>
      <c r="AC96" s="720" t="s">
        <v>1072</v>
      </c>
    </row>
    <row r="97" spans="1:29" ht="39.75" customHeight="1">
      <c r="A97" s="297" t="s">
        <v>1073</v>
      </c>
      <c r="B97" s="18" t="s">
        <v>31</v>
      </c>
      <c r="C97" s="19">
        <v>45930</v>
      </c>
      <c r="D97" s="19" t="s">
        <v>56</v>
      </c>
      <c r="E97" s="19">
        <v>45915</v>
      </c>
      <c r="F97" s="305" t="s">
        <v>980</v>
      </c>
      <c r="G97" s="303"/>
      <c r="H97" s="20">
        <v>53</v>
      </c>
      <c r="I97" s="304" t="s">
        <v>692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1074</v>
      </c>
    </row>
    <row r="98" spans="1:29" ht="39.75" customHeight="1">
      <c r="A98" s="297" t="s">
        <v>1075</v>
      </c>
      <c r="B98" s="18" t="s">
        <v>31</v>
      </c>
      <c r="C98" s="19">
        <v>45945</v>
      </c>
      <c r="D98" s="19" t="s">
        <v>56</v>
      </c>
      <c r="E98" s="19">
        <v>45945</v>
      </c>
      <c r="F98" s="18" t="s">
        <v>61</v>
      </c>
      <c r="G98" s="303"/>
      <c r="H98" s="20">
        <v>59</v>
      </c>
      <c r="I98" s="304" t="s">
        <v>692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1076</v>
      </c>
    </row>
    <row r="99" spans="1:29" ht="39.75" customHeight="1">
      <c r="A99" s="638" t="s">
        <v>1077</v>
      </c>
      <c r="B99" s="358" t="s">
        <v>31</v>
      </c>
      <c r="C99" s="367">
        <v>45960</v>
      </c>
      <c r="D99" s="360" t="s">
        <v>56</v>
      </c>
      <c r="E99" s="360">
        <v>45915</v>
      </c>
      <c r="F99" s="375" t="s">
        <v>980</v>
      </c>
      <c r="G99" s="361"/>
      <c r="H99" s="362">
        <v>82</v>
      </c>
      <c r="I99" s="1058" t="s">
        <v>692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1078</v>
      </c>
    </row>
    <row r="100" spans="1:29" ht="39.75" customHeight="1">
      <c r="A100" s="559" t="s">
        <v>1079</v>
      </c>
      <c r="B100" s="358" t="s">
        <v>31</v>
      </c>
      <c r="C100" s="367">
        <v>45960</v>
      </c>
      <c r="D100" s="360" t="s">
        <v>56</v>
      </c>
      <c r="E100" s="360">
        <v>45936</v>
      </c>
      <c r="F100" s="358" t="s">
        <v>61</v>
      </c>
      <c r="G100" s="361"/>
      <c r="H100" s="362">
        <v>35</v>
      </c>
      <c r="I100" s="1058" t="s">
        <v>692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1080</v>
      </c>
    </row>
    <row r="101" spans="1:29" ht="39.75" customHeight="1">
      <c r="A101" s="297" t="s">
        <v>1081</v>
      </c>
      <c r="B101" s="18" t="s">
        <v>31</v>
      </c>
      <c r="C101" s="19">
        <v>45960</v>
      </c>
      <c r="D101" s="19" t="s">
        <v>998</v>
      </c>
      <c r="E101" s="19">
        <v>45950</v>
      </c>
      <c r="F101" s="18" t="s">
        <v>61</v>
      </c>
      <c r="G101" s="303"/>
      <c r="H101" s="20">
        <v>82</v>
      </c>
      <c r="I101" s="304" t="s">
        <v>692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1082</v>
      </c>
    </row>
    <row r="102" spans="1:29" ht="39.75" customHeight="1">
      <c r="A102" s="647" t="s">
        <v>1083</v>
      </c>
      <c r="B102" s="358" t="s">
        <v>31</v>
      </c>
      <c r="C102" s="367">
        <v>45945</v>
      </c>
      <c r="D102" s="360" t="s">
        <v>56</v>
      </c>
      <c r="E102" s="360">
        <v>45932</v>
      </c>
      <c r="F102" s="358" t="s">
        <v>980</v>
      </c>
      <c r="G102" s="361"/>
      <c r="H102" s="362">
        <v>34</v>
      </c>
      <c r="I102" s="1058" t="s">
        <v>692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786</v>
      </c>
      <c r="AB102" s="373" t="s">
        <v>786</v>
      </c>
      <c r="AC102" s="593" t="s">
        <v>1084</v>
      </c>
    </row>
    <row r="103" spans="1:29" ht="39.75" customHeight="1">
      <c r="A103" s="559" t="s">
        <v>1085</v>
      </c>
      <c r="B103" s="358" t="s">
        <v>31</v>
      </c>
      <c r="C103" s="367">
        <v>45960</v>
      </c>
      <c r="D103" s="360" t="s">
        <v>998</v>
      </c>
      <c r="E103" s="360">
        <v>45932</v>
      </c>
      <c r="F103" s="358" t="s">
        <v>57</v>
      </c>
      <c r="G103" s="361"/>
      <c r="H103" s="362">
        <v>79</v>
      </c>
      <c r="I103" s="1058" t="s">
        <v>692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1086</v>
      </c>
    </row>
    <row r="104" spans="1:29" ht="39.75" customHeight="1">
      <c r="A104" s="559" t="s">
        <v>1087</v>
      </c>
      <c r="B104" s="358" t="s">
        <v>31</v>
      </c>
      <c r="C104" s="367">
        <v>45960</v>
      </c>
      <c r="D104" s="360" t="s">
        <v>56</v>
      </c>
      <c r="E104" s="360">
        <v>45936</v>
      </c>
      <c r="F104" s="358" t="s">
        <v>57</v>
      </c>
      <c r="G104" s="361"/>
      <c r="H104" s="362">
        <v>75</v>
      </c>
      <c r="I104" s="1058" t="s">
        <v>692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786</v>
      </c>
      <c r="AC104" s="104" t="s">
        <v>1088</v>
      </c>
    </row>
    <row r="105" spans="1:29" ht="39.75" customHeight="1">
      <c r="A105" s="559" t="s">
        <v>1089</v>
      </c>
      <c r="B105" s="358" t="s">
        <v>31</v>
      </c>
      <c r="C105" s="367">
        <v>45976</v>
      </c>
      <c r="D105" s="360" t="s">
        <v>56</v>
      </c>
      <c r="E105" s="360">
        <v>45959</v>
      </c>
      <c r="F105" s="358" t="s">
        <v>61</v>
      </c>
      <c r="G105" s="361"/>
      <c r="H105" s="362">
        <v>61</v>
      </c>
      <c r="I105" s="1058" t="s">
        <v>692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786</v>
      </c>
      <c r="AC105" s="352" t="s">
        <v>1090</v>
      </c>
    </row>
    <row r="106" spans="1:29" ht="39.75" customHeight="1">
      <c r="A106" s="559" t="s">
        <v>1091</v>
      </c>
      <c r="B106" s="358" t="s">
        <v>31</v>
      </c>
      <c r="C106" s="367">
        <v>45976</v>
      </c>
      <c r="D106" s="360" t="s">
        <v>56</v>
      </c>
      <c r="E106" s="360">
        <v>45959</v>
      </c>
      <c r="F106" s="358" t="s">
        <v>1092</v>
      </c>
      <c r="G106" s="361"/>
      <c r="H106" s="362">
        <v>69</v>
      </c>
      <c r="I106" s="1058" t="s">
        <v>692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910</v>
      </c>
      <c r="AC106" s="1140" t="s">
        <v>1093</v>
      </c>
    </row>
    <row r="107" spans="1:29" ht="39.75" customHeight="1">
      <c r="A107" s="559" t="s">
        <v>1094</v>
      </c>
      <c r="B107" s="358" t="s">
        <v>31</v>
      </c>
      <c r="C107" s="367">
        <v>45976</v>
      </c>
      <c r="D107" s="360" t="s">
        <v>56</v>
      </c>
      <c r="E107" s="360">
        <v>45958</v>
      </c>
      <c r="F107" s="358" t="s">
        <v>61</v>
      </c>
      <c r="G107" s="361"/>
      <c r="H107" s="362">
        <v>48</v>
      </c>
      <c r="I107" s="1058" t="s">
        <v>692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1095</v>
      </c>
    </row>
    <row r="108" spans="1:29" ht="39.75" customHeight="1">
      <c r="A108" s="802" t="s">
        <v>1096</v>
      </c>
      <c r="B108" s="690" t="s">
        <v>31</v>
      </c>
      <c r="C108" s="745">
        <v>45838</v>
      </c>
      <c r="D108" s="454" t="s">
        <v>859</v>
      </c>
      <c r="E108" s="741">
        <v>46084</v>
      </c>
      <c r="F108" s="688" t="s">
        <v>57</v>
      </c>
      <c r="G108" s="690" t="s">
        <v>1097</v>
      </c>
      <c r="H108" s="691">
        <v>26</v>
      </c>
      <c r="I108" s="1058" t="s">
        <v>692</v>
      </c>
      <c r="J108" s="691" t="s">
        <v>30</v>
      </c>
      <c r="K108" s="360" t="s">
        <v>593</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1098</v>
      </c>
    </row>
    <row r="109" spans="1:29" ht="39.75" customHeight="1">
      <c r="A109" s="802" t="s">
        <v>1099</v>
      </c>
      <c r="B109" s="690" t="s">
        <v>31</v>
      </c>
      <c r="C109" s="689">
        <v>46006</v>
      </c>
      <c r="D109" s="689" t="s">
        <v>56</v>
      </c>
      <c r="E109" s="689">
        <v>46021</v>
      </c>
      <c r="F109" s="690" t="s">
        <v>57</v>
      </c>
      <c r="G109" s="690" t="s">
        <v>1100</v>
      </c>
      <c r="H109" s="691">
        <v>85</v>
      </c>
      <c r="I109" s="1058" t="s">
        <v>692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1101</v>
      </c>
    </row>
    <row r="110" spans="1:29" ht="39.75" customHeight="1">
      <c r="A110" s="802" t="s">
        <v>1102</v>
      </c>
      <c r="B110" s="690" t="s">
        <v>31</v>
      </c>
      <c r="C110" s="689">
        <v>46006</v>
      </c>
      <c r="D110" s="689" t="s">
        <v>56</v>
      </c>
      <c r="E110" s="689">
        <v>46021</v>
      </c>
      <c r="F110" s="690" t="s">
        <v>57</v>
      </c>
      <c r="G110" s="690" t="s">
        <v>1103</v>
      </c>
      <c r="H110" s="691">
        <v>87</v>
      </c>
      <c r="I110" s="1058" t="s">
        <v>692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1104</v>
      </c>
    </row>
    <row r="111" spans="1:29" ht="39.75" customHeight="1">
      <c r="A111" s="802" t="s">
        <v>1105</v>
      </c>
      <c r="B111" s="690" t="s">
        <v>31</v>
      </c>
      <c r="C111" s="689">
        <v>46052</v>
      </c>
      <c r="D111" s="689" t="s">
        <v>998</v>
      </c>
      <c r="E111" s="689">
        <v>46021</v>
      </c>
      <c r="F111" s="690" t="s">
        <v>61</v>
      </c>
      <c r="G111" s="690" t="s">
        <v>1106</v>
      </c>
      <c r="H111" s="691">
        <v>88</v>
      </c>
      <c r="I111" s="1058" t="s">
        <v>692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1107</v>
      </c>
    </row>
    <row r="112" spans="1:29" ht="39.75" customHeight="1">
      <c r="A112" s="802" t="s">
        <v>1108</v>
      </c>
      <c r="B112" s="690" t="s">
        <v>31</v>
      </c>
      <c r="C112" s="689">
        <v>46052</v>
      </c>
      <c r="D112" s="689" t="s">
        <v>1021</v>
      </c>
      <c r="E112" s="689">
        <v>46021</v>
      </c>
      <c r="F112" s="690" t="s">
        <v>61</v>
      </c>
      <c r="G112" s="690" t="s">
        <v>1109</v>
      </c>
      <c r="H112" s="691">
        <v>58</v>
      </c>
      <c r="I112" s="1058" t="s">
        <v>692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1110</v>
      </c>
    </row>
    <row r="113" spans="1:29" ht="39.75" customHeight="1">
      <c r="A113" s="802" t="s">
        <v>1111</v>
      </c>
      <c r="B113" s="690" t="s">
        <v>31</v>
      </c>
      <c r="C113" s="689">
        <v>46052</v>
      </c>
      <c r="D113" s="689" t="s">
        <v>998</v>
      </c>
      <c r="E113" s="689">
        <v>46045</v>
      </c>
      <c r="F113" s="690" t="s">
        <v>61</v>
      </c>
      <c r="G113" s="690" t="s">
        <v>1112</v>
      </c>
      <c r="H113" s="691">
        <v>69</v>
      </c>
      <c r="I113" s="1058" t="s">
        <v>692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1113</v>
      </c>
    </row>
    <row r="114" spans="1:29" ht="39.75" customHeight="1">
      <c r="A114" s="1260" t="s">
        <v>1114</v>
      </c>
      <c r="B114" s="1284" t="s">
        <v>31</v>
      </c>
      <c r="C114" s="1262">
        <v>46073</v>
      </c>
      <c r="D114" s="1262" t="s">
        <v>998</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1115</v>
      </c>
    </row>
    <row r="115" spans="1:29" ht="39.75" customHeight="1">
      <c r="A115" s="297" t="s">
        <v>169</v>
      </c>
      <c r="B115" s="18" t="s">
        <v>31</v>
      </c>
      <c r="C115" s="19">
        <v>45925</v>
      </c>
      <c r="D115" s="305" t="s">
        <v>56</v>
      </c>
      <c r="E115" s="19">
        <v>45755</v>
      </c>
      <c r="F115" s="305" t="s">
        <v>980</v>
      </c>
      <c r="G115" s="442" t="s">
        <v>170</v>
      </c>
      <c r="H115" s="20">
        <v>82</v>
      </c>
      <c r="I115" s="304" t="s">
        <v>692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978</v>
      </c>
      <c r="E116" s="19">
        <v>45749</v>
      </c>
      <c r="F116" s="305" t="s">
        <v>980</v>
      </c>
      <c r="G116" s="303" t="s">
        <v>172</v>
      </c>
      <c r="H116" s="20">
        <v>79</v>
      </c>
      <c r="I116" s="304" t="s">
        <v>692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1116</v>
      </c>
      <c r="B117" s="358" t="s">
        <v>31</v>
      </c>
      <c r="C117" s="367">
        <v>45991</v>
      </c>
      <c r="D117" s="360" t="s">
        <v>998</v>
      </c>
      <c r="E117" s="360">
        <v>45936</v>
      </c>
      <c r="F117" s="358" t="s">
        <v>61</v>
      </c>
      <c r="G117" s="361"/>
      <c r="H117" s="362">
        <v>83</v>
      </c>
      <c r="I117" s="1058" t="s">
        <v>692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1117</v>
      </c>
    </row>
    <row r="118" spans="1:29" ht="39.75" customHeight="1">
      <c r="A118" s="297" t="s">
        <v>173</v>
      </c>
      <c r="B118" s="18" t="s">
        <v>31</v>
      </c>
      <c r="C118" s="19">
        <v>45925</v>
      </c>
      <c r="D118" s="305" t="s">
        <v>56</v>
      </c>
      <c r="E118" s="19">
        <v>45749</v>
      </c>
      <c r="F118" s="305" t="s">
        <v>57</v>
      </c>
      <c r="G118" s="303" t="s">
        <v>174</v>
      </c>
      <c r="H118" s="20">
        <v>59</v>
      </c>
      <c r="I118" s="304" t="s">
        <v>692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1118</v>
      </c>
      <c r="B119" s="18" t="s">
        <v>31</v>
      </c>
      <c r="C119" s="19">
        <v>45930</v>
      </c>
      <c r="D119" s="19" t="s">
        <v>56</v>
      </c>
      <c r="E119" s="19">
        <v>45884</v>
      </c>
      <c r="F119" s="18" t="s">
        <v>980</v>
      </c>
      <c r="G119" s="303"/>
      <c r="H119" s="20">
        <v>69</v>
      </c>
      <c r="I119" s="304" t="s">
        <v>692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1119</v>
      </c>
    </row>
    <row r="120" spans="1:29" ht="39.75" customHeight="1">
      <c r="A120" s="559" t="s">
        <v>1120</v>
      </c>
      <c r="B120" s="358" t="s">
        <v>31</v>
      </c>
      <c r="C120" s="360">
        <v>45991</v>
      </c>
      <c r="D120" s="360" t="s">
        <v>56</v>
      </c>
      <c r="E120" s="360">
        <v>45966</v>
      </c>
      <c r="F120" s="358" t="s">
        <v>57</v>
      </c>
      <c r="G120" s="361" t="s">
        <v>1121</v>
      </c>
      <c r="H120" s="362">
        <v>69</v>
      </c>
      <c r="I120" s="1058" t="s">
        <v>692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1122</v>
      </c>
    </row>
    <row r="121" spans="1:29" ht="39.75" customHeight="1">
      <c r="A121" s="559" t="s">
        <v>1123</v>
      </c>
      <c r="B121" s="358" t="s">
        <v>31</v>
      </c>
      <c r="C121" s="360">
        <v>46001</v>
      </c>
      <c r="D121" s="360" t="s">
        <v>56</v>
      </c>
      <c r="E121" s="360">
        <v>45966</v>
      </c>
      <c r="F121" s="358" t="s">
        <v>57</v>
      </c>
      <c r="G121" s="361" t="s">
        <v>1124</v>
      </c>
      <c r="H121" s="362">
        <v>88</v>
      </c>
      <c r="I121" s="1058" t="s">
        <v>692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1125</v>
      </c>
    </row>
    <row r="122" spans="1:29" ht="39.75" customHeight="1">
      <c r="A122" s="559" t="s">
        <v>1126</v>
      </c>
      <c r="B122" s="358" t="s">
        <v>31</v>
      </c>
      <c r="C122" s="360">
        <v>45991</v>
      </c>
      <c r="D122" s="360" t="s">
        <v>56</v>
      </c>
      <c r="E122" s="360">
        <v>45966</v>
      </c>
      <c r="F122" s="358" t="s">
        <v>57</v>
      </c>
      <c r="G122" s="361" t="s">
        <v>1127</v>
      </c>
      <c r="H122" s="362">
        <v>83</v>
      </c>
      <c r="I122" s="1058" t="s">
        <v>692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1128</v>
      </c>
    </row>
    <row r="123" spans="1:29" ht="39.75" customHeight="1">
      <c r="A123" s="559" t="s">
        <v>1129</v>
      </c>
      <c r="B123" s="358" t="s">
        <v>31</v>
      </c>
      <c r="C123" s="360">
        <v>45991</v>
      </c>
      <c r="D123" s="360" t="s">
        <v>56</v>
      </c>
      <c r="E123" s="360">
        <v>45966</v>
      </c>
      <c r="F123" s="358" t="s">
        <v>61</v>
      </c>
      <c r="G123" s="361" t="s">
        <v>1130</v>
      </c>
      <c r="H123" s="362">
        <v>75</v>
      </c>
      <c r="I123" s="1058" t="s">
        <v>692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1131</v>
      </c>
    </row>
    <row r="124" spans="1:29" ht="39.75" customHeight="1">
      <c r="A124" s="559" t="s">
        <v>1132</v>
      </c>
      <c r="B124" s="358" t="s">
        <v>31</v>
      </c>
      <c r="C124" s="360">
        <v>46001</v>
      </c>
      <c r="D124" s="360" t="s">
        <v>56</v>
      </c>
      <c r="E124" s="360">
        <v>45966</v>
      </c>
      <c r="F124" s="358" t="s">
        <v>57</v>
      </c>
      <c r="G124" s="1240" t="s">
        <v>1133</v>
      </c>
      <c r="H124" s="362">
        <v>77</v>
      </c>
      <c r="I124" s="1241" t="s">
        <v>692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1134</v>
      </c>
    </row>
    <row r="125" spans="1:29" ht="39.75" customHeight="1">
      <c r="A125" s="802" t="s">
        <v>1135</v>
      </c>
      <c r="B125" s="690" t="s">
        <v>31</v>
      </c>
      <c r="C125" s="689">
        <v>46001</v>
      </c>
      <c r="D125" s="689" t="s">
        <v>56</v>
      </c>
      <c r="E125" s="689">
        <v>46009</v>
      </c>
      <c r="F125" s="690" t="s">
        <v>57</v>
      </c>
      <c r="G125" s="690" t="s">
        <v>1136</v>
      </c>
      <c r="H125" s="691">
        <v>48</v>
      </c>
      <c r="I125" s="1058" t="s">
        <v>692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1137</v>
      </c>
    </row>
    <row r="126" spans="1:29" ht="39.75" customHeight="1">
      <c r="A126" s="802" t="s">
        <v>1138</v>
      </c>
      <c r="B126" s="690" t="s">
        <v>31</v>
      </c>
      <c r="C126" s="689">
        <v>46001</v>
      </c>
      <c r="D126" s="689" t="s">
        <v>56</v>
      </c>
      <c r="E126" s="689">
        <v>46009</v>
      </c>
      <c r="F126" s="690" t="s">
        <v>57</v>
      </c>
      <c r="G126" s="690" t="s">
        <v>1139</v>
      </c>
      <c r="H126" s="691">
        <v>56</v>
      </c>
      <c r="I126" s="1058" t="s">
        <v>692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1140</v>
      </c>
    </row>
    <row r="127" spans="1:29" ht="39.75" customHeight="1">
      <c r="A127" s="297" t="s">
        <v>225</v>
      </c>
      <c r="B127" s="302" t="s">
        <v>31</v>
      </c>
      <c r="C127" s="19">
        <v>45688</v>
      </c>
      <c r="D127" s="19" t="s">
        <v>1141</v>
      </c>
      <c r="E127" s="19">
        <v>45684</v>
      </c>
      <c r="F127" s="305" t="s">
        <v>980</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692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1142</v>
      </c>
      <c r="H129" s="624">
        <v>0</v>
      </c>
      <c r="I129" s="1109" t="s">
        <v>692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1143</v>
      </c>
    </row>
    <row r="130" spans="1:29" ht="39.75" customHeight="1">
      <c r="A130" s="559" t="s">
        <v>1144</v>
      </c>
      <c r="B130" s="358" t="s">
        <v>31</v>
      </c>
      <c r="C130" s="360">
        <v>45959</v>
      </c>
      <c r="D130" s="360" t="s">
        <v>56</v>
      </c>
      <c r="E130" s="360">
        <v>45961</v>
      </c>
      <c r="F130" s="358" t="s">
        <v>61</v>
      </c>
      <c r="G130" s="690"/>
      <c r="H130" s="989">
        <v>0</v>
      </c>
      <c r="I130" s="1058" t="s">
        <v>692</v>
      </c>
      <c r="J130" s="989" t="s">
        <v>30</v>
      </c>
      <c r="K130" s="360" t="s">
        <v>593</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786</v>
      </c>
      <c r="AC130" s="799" t="s">
        <v>1145</v>
      </c>
    </row>
    <row r="131" spans="1:29" ht="39.75" customHeight="1">
      <c r="A131" s="297" t="s">
        <v>1146</v>
      </c>
      <c r="B131" s="355" t="s">
        <v>31</v>
      </c>
      <c r="C131" s="19">
        <v>45899</v>
      </c>
      <c r="D131" s="18" t="s">
        <v>1147</v>
      </c>
      <c r="E131" s="299">
        <v>45876</v>
      </c>
      <c r="F131" s="305" t="s">
        <v>980</v>
      </c>
      <c r="G131" s="492" t="s">
        <v>1148</v>
      </c>
      <c r="H131" s="300">
        <v>0</v>
      </c>
      <c r="I131" s="301" t="s">
        <v>692</v>
      </c>
      <c r="J131" s="300" t="s">
        <v>30</v>
      </c>
      <c r="K131" s="360" t="s">
        <v>593</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1149</v>
      </c>
    </row>
    <row r="132" spans="1:29" ht="39.75" customHeight="1">
      <c r="A132" s="297" t="s">
        <v>1150</v>
      </c>
      <c r="B132" s="355" t="s">
        <v>31</v>
      </c>
      <c r="C132" s="19">
        <v>45930</v>
      </c>
      <c r="D132" s="455" t="s">
        <v>50</v>
      </c>
      <c r="E132" s="299">
        <v>45902</v>
      </c>
      <c r="F132" s="298" t="s">
        <v>57</v>
      </c>
      <c r="G132" s="1102"/>
      <c r="H132" s="300">
        <v>0</v>
      </c>
      <c r="I132" s="301" t="s">
        <v>692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1151</v>
      </c>
    </row>
    <row r="133" spans="1:29" ht="39.75" customHeight="1">
      <c r="A133" s="297" t="s">
        <v>239</v>
      </c>
      <c r="B133" s="298" t="s">
        <v>31</v>
      </c>
      <c r="C133" s="19">
        <v>45899</v>
      </c>
      <c r="D133" s="299" t="s">
        <v>56</v>
      </c>
      <c r="E133" s="299">
        <v>45870</v>
      </c>
      <c r="F133" s="455" t="s">
        <v>980</v>
      </c>
      <c r="G133" s="492" t="s">
        <v>240</v>
      </c>
      <c r="H133" s="300">
        <v>0</v>
      </c>
      <c r="I133" s="300" t="s">
        <v>692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1152</v>
      </c>
    </row>
    <row r="134" spans="1:29" ht="39.75" customHeight="1">
      <c r="A134" s="921" t="s">
        <v>1153</v>
      </c>
      <c r="B134" s="631" t="s">
        <v>31</v>
      </c>
      <c r="C134" s="360">
        <v>45975</v>
      </c>
      <c r="D134" s="360" t="s">
        <v>1154</v>
      </c>
      <c r="E134" s="360">
        <v>45982</v>
      </c>
      <c r="F134" s="375" t="s">
        <v>57</v>
      </c>
      <c r="G134" s="361" t="s">
        <v>1155</v>
      </c>
      <c r="H134" s="362">
        <v>0</v>
      </c>
      <c r="I134" s="362" t="s">
        <v>692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1156</v>
      </c>
      <c r="B135" s="690" t="s">
        <v>31</v>
      </c>
      <c r="C135" s="689">
        <v>45675</v>
      </c>
      <c r="D135" s="689" t="s">
        <v>56</v>
      </c>
      <c r="E135" s="689">
        <v>46006</v>
      </c>
      <c r="F135" s="690" t="s">
        <v>61</v>
      </c>
      <c r="G135" s="690"/>
      <c r="H135" s="691">
        <v>0</v>
      </c>
      <c r="I135" s="691" t="s">
        <v>692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786</v>
      </c>
      <c r="AC135" s="902" t="s">
        <v>1157</v>
      </c>
    </row>
    <row r="136" spans="1:29" ht="39.75" customHeight="1">
      <c r="A136" s="297" t="s">
        <v>241</v>
      </c>
      <c r="B136" s="298" t="s">
        <v>31</v>
      </c>
      <c r="C136" s="455">
        <v>45805</v>
      </c>
      <c r="D136" s="455" t="s">
        <v>56</v>
      </c>
      <c r="E136" s="455">
        <v>45695</v>
      </c>
      <c r="F136" s="455" t="s">
        <v>980</v>
      </c>
      <c r="G136" s="1116" t="s">
        <v>242</v>
      </c>
      <c r="H136" s="300">
        <v>0</v>
      </c>
      <c r="I136" s="301" t="s">
        <v>692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1158</v>
      </c>
    </row>
    <row r="137" spans="1:29" ht="39.75" customHeight="1">
      <c r="A137" s="297" t="s">
        <v>243</v>
      </c>
      <c r="B137" s="298" t="s">
        <v>31</v>
      </c>
      <c r="C137" s="19">
        <v>45899</v>
      </c>
      <c r="D137" s="299" t="s">
        <v>56</v>
      </c>
      <c r="E137" s="299">
        <v>45870</v>
      </c>
      <c r="F137" s="455" t="s">
        <v>980</v>
      </c>
      <c r="G137" s="492" t="s">
        <v>244</v>
      </c>
      <c r="H137" s="300">
        <v>0</v>
      </c>
      <c r="I137" s="300" t="s">
        <v>692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1159</v>
      </c>
    </row>
    <row r="138" spans="1:29" ht="39.75" customHeight="1">
      <c r="A138" s="297" t="s">
        <v>245</v>
      </c>
      <c r="B138" s="298" t="s">
        <v>31</v>
      </c>
      <c r="C138" s="19">
        <v>45899</v>
      </c>
      <c r="D138" s="299" t="s">
        <v>56</v>
      </c>
      <c r="E138" s="299">
        <v>45882</v>
      </c>
      <c r="F138" s="455" t="s">
        <v>980</v>
      </c>
      <c r="G138" s="492" t="s">
        <v>1160</v>
      </c>
      <c r="H138" s="300">
        <v>0</v>
      </c>
      <c r="I138" s="301" t="s">
        <v>692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1161</v>
      </c>
    </row>
    <row r="139" spans="1:29" ht="39.75" customHeight="1">
      <c r="A139" s="297" t="s">
        <v>246</v>
      </c>
      <c r="B139" s="298" t="s">
        <v>31</v>
      </c>
      <c r="C139" s="455">
        <v>45838</v>
      </c>
      <c r="D139" s="455" t="s">
        <v>56</v>
      </c>
      <c r="E139" s="19">
        <v>45786</v>
      </c>
      <c r="F139" s="455" t="s">
        <v>980</v>
      </c>
      <c r="G139" s="442" t="s">
        <v>247</v>
      </c>
      <c r="H139" s="300">
        <v>0</v>
      </c>
      <c r="I139" s="301" t="s">
        <v>692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1162</v>
      </c>
    </row>
    <row r="140" spans="1:29" ht="39.75" customHeight="1">
      <c r="A140" s="297" t="s">
        <v>248</v>
      </c>
      <c r="B140" s="298" t="s">
        <v>31</v>
      </c>
      <c r="C140" s="19">
        <v>45930</v>
      </c>
      <c r="D140" s="18" t="s">
        <v>50</v>
      </c>
      <c r="E140" s="299">
        <v>45868</v>
      </c>
      <c r="F140" s="298" t="s">
        <v>57</v>
      </c>
      <c r="G140" s="492" t="s">
        <v>249</v>
      </c>
      <c r="H140" s="300">
        <v>0</v>
      </c>
      <c r="I140" s="300" t="s">
        <v>692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1163</v>
      </c>
    </row>
    <row r="141" spans="1:29" ht="39.75" customHeight="1">
      <c r="A141" s="566" t="s">
        <v>250</v>
      </c>
      <c r="B141" s="599" t="s">
        <v>31</v>
      </c>
      <c r="C141" s="24">
        <v>45868</v>
      </c>
      <c r="D141" s="569" t="s">
        <v>50</v>
      </c>
      <c r="E141" s="597">
        <v>45853</v>
      </c>
      <c r="F141" s="648" t="s">
        <v>57</v>
      </c>
      <c r="G141" s="653" t="s">
        <v>251</v>
      </c>
      <c r="H141" s="578">
        <v>0</v>
      </c>
      <c r="I141" s="578" t="s">
        <v>692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1164</v>
      </c>
    </row>
    <row r="142" spans="1:29" ht="39.75" customHeight="1">
      <c r="A142" s="802" t="s">
        <v>1165</v>
      </c>
      <c r="B142" s="690" t="s">
        <v>31</v>
      </c>
      <c r="C142" s="689">
        <v>46031</v>
      </c>
      <c r="D142" s="689" t="s">
        <v>56</v>
      </c>
      <c r="E142" s="689">
        <v>46002</v>
      </c>
      <c r="F142" s="690" t="s">
        <v>61</v>
      </c>
      <c r="G142" s="690" t="s">
        <v>1166</v>
      </c>
      <c r="H142" s="691">
        <v>0</v>
      </c>
      <c r="I142" s="691" t="s">
        <v>692</v>
      </c>
      <c r="J142" s="691" t="s">
        <v>30</v>
      </c>
      <c r="K142" s="689" t="s">
        <v>593</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910</v>
      </c>
      <c r="AC142" s="720" t="s">
        <v>1167</v>
      </c>
    </row>
    <row r="143" spans="1:29" ht="39.75" customHeight="1">
      <c r="A143" s="802" t="s">
        <v>1168</v>
      </c>
      <c r="B143" s="690" t="s">
        <v>31</v>
      </c>
      <c r="C143" s="689">
        <v>46003</v>
      </c>
      <c r="D143" s="689" t="s">
        <v>56</v>
      </c>
      <c r="E143" s="689">
        <v>46002</v>
      </c>
      <c r="F143" s="690" t="s">
        <v>61</v>
      </c>
      <c r="G143" s="690"/>
      <c r="H143" s="691">
        <v>0</v>
      </c>
      <c r="I143" s="691" t="s">
        <v>692</v>
      </c>
      <c r="J143" s="691" t="s">
        <v>30</v>
      </c>
      <c r="K143" s="689" t="s">
        <v>593</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786</v>
      </c>
      <c r="AC143" s="720" t="s">
        <v>1169</v>
      </c>
    </row>
    <row r="144" spans="1:29" ht="39.75" customHeight="1">
      <c r="A144" s="559" t="s">
        <v>1170</v>
      </c>
      <c r="B144" s="358" t="s">
        <v>31</v>
      </c>
      <c r="C144" s="367">
        <v>45991</v>
      </c>
      <c r="D144" s="360" t="s">
        <v>998</v>
      </c>
      <c r="E144" s="360">
        <v>45953</v>
      </c>
      <c r="F144" s="358" t="s">
        <v>61</v>
      </c>
      <c r="G144" s="361" t="s">
        <v>1171</v>
      </c>
      <c r="H144" s="362">
        <v>0</v>
      </c>
      <c r="I144" s="362" t="s">
        <v>692</v>
      </c>
      <c r="J144" s="362" t="s">
        <v>30</v>
      </c>
      <c r="K144" s="360" t="s">
        <v>593</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1172</v>
      </c>
    </row>
    <row r="145" spans="1:29" ht="39.75" customHeight="1">
      <c r="A145" s="297" t="s">
        <v>252</v>
      </c>
      <c r="B145" s="298" t="s">
        <v>31</v>
      </c>
      <c r="C145" s="19">
        <v>45868</v>
      </c>
      <c r="D145" s="299" t="s">
        <v>50</v>
      </c>
      <c r="E145" s="455">
        <v>45839</v>
      </c>
      <c r="F145" s="299" t="s">
        <v>57</v>
      </c>
      <c r="G145" s="303" t="s">
        <v>253</v>
      </c>
      <c r="H145" s="20">
        <v>0</v>
      </c>
      <c r="I145" s="20" t="s">
        <v>692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1173</v>
      </c>
    </row>
    <row r="146" spans="1:29" ht="39.75" customHeight="1">
      <c r="A146" s="297" t="s">
        <v>1174</v>
      </c>
      <c r="B146" s="311" t="s">
        <v>31</v>
      </c>
      <c r="C146" s="19">
        <v>45960</v>
      </c>
      <c r="D146" s="19" t="s">
        <v>50</v>
      </c>
      <c r="E146" s="19">
        <v>45945</v>
      </c>
      <c r="F146" s="18" t="s">
        <v>57</v>
      </c>
      <c r="G146" s="303" t="s">
        <v>1175</v>
      </c>
      <c r="H146" s="20">
        <v>0</v>
      </c>
      <c r="I146" s="20" t="s">
        <v>692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1176</v>
      </c>
    </row>
    <row r="147" spans="1:29" ht="39.75" customHeight="1">
      <c r="A147" s="297" t="s">
        <v>254</v>
      </c>
      <c r="B147" s="18" t="s">
        <v>31</v>
      </c>
      <c r="C147" s="19">
        <v>45930</v>
      </c>
      <c r="D147" s="305" t="s">
        <v>50</v>
      </c>
      <c r="E147" s="19">
        <v>45902</v>
      </c>
      <c r="F147" s="18" t="s">
        <v>57</v>
      </c>
      <c r="G147" s="303"/>
      <c r="H147" s="20">
        <v>0</v>
      </c>
      <c r="I147" s="20" t="s">
        <v>692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1177</v>
      </c>
    </row>
    <row r="148" spans="1:29" ht="39.75" customHeight="1">
      <c r="A148" s="297" t="s">
        <v>227</v>
      </c>
      <c r="B148" s="298" t="s">
        <v>31</v>
      </c>
      <c r="C148" s="19">
        <v>45868</v>
      </c>
      <c r="D148" s="299" t="s">
        <v>50</v>
      </c>
      <c r="E148" s="299">
        <v>45849</v>
      </c>
      <c r="F148" s="455" t="s">
        <v>57</v>
      </c>
      <c r="G148" s="492" t="s">
        <v>228</v>
      </c>
      <c r="H148" s="300">
        <v>0</v>
      </c>
      <c r="I148" s="300" t="s">
        <v>692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1178</v>
      </c>
    </row>
    <row r="149" spans="1:29" ht="39.75" customHeight="1">
      <c r="A149" s="297" t="s">
        <v>230</v>
      </c>
      <c r="B149" s="298" t="s">
        <v>31</v>
      </c>
      <c r="C149" s="19">
        <v>45899</v>
      </c>
      <c r="D149" s="455" t="s">
        <v>50</v>
      </c>
      <c r="E149" s="455">
        <v>45882</v>
      </c>
      <c r="F149" s="298" t="s">
        <v>57</v>
      </c>
      <c r="G149" s="1116" t="s">
        <v>231</v>
      </c>
      <c r="H149" s="300">
        <v>0</v>
      </c>
      <c r="I149" s="301" t="s">
        <v>692</v>
      </c>
      <c r="J149" s="300" t="s">
        <v>30</v>
      </c>
      <c r="K149" s="360" t="s">
        <v>593</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1179</v>
      </c>
    </row>
    <row r="150" spans="1:29" ht="39.75" customHeight="1">
      <c r="A150" s="297" t="s">
        <v>232</v>
      </c>
      <c r="B150" s="298" t="s">
        <v>31</v>
      </c>
      <c r="C150" s="19">
        <v>45899</v>
      </c>
      <c r="D150" s="299" t="s">
        <v>50</v>
      </c>
      <c r="E150" s="19">
        <v>45806</v>
      </c>
      <c r="F150" s="298" t="s">
        <v>57</v>
      </c>
      <c r="G150" s="1116" t="s">
        <v>233</v>
      </c>
      <c r="H150" s="300">
        <v>0</v>
      </c>
      <c r="I150" s="301" t="s">
        <v>692</v>
      </c>
      <c r="J150" s="300" t="s">
        <v>30</v>
      </c>
      <c r="K150" s="299" t="s">
        <v>1180</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1181</v>
      </c>
    </row>
    <row r="151" spans="1:29" ht="39.75" customHeight="1">
      <c r="A151" s="559" t="s">
        <v>1182</v>
      </c>
      <c r="B151" s="631" t="s">
        <v>31</v>
      </c>
      <c r="C151" s="367">
        <v>45991</v>
      </c>
      <c r="D151" s="358" t="s">
        <v>1183</v>
      </c>
      <c r="E151" s="360">
        <v>45936</v>
      </c>
      <c r="F151" s="358" t="s">
        <v>57</v>
      </c>
      <c r="G151" s="361"/>
      <c r="H151" s="362">
        <v>0</v>
      </c>
      <c r="I151" s="362" t="s">
        <v>692</v>
      </c>
      <c r="J151" s="362" t="s">
        <v>30</v>
      </c>
      <c r="K151" s="360" t="s">
        <v>593</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1184</v>
      </c>
    </row>
    <row r="152" spans="1:29" ht="39.75" customHeight="1">
      <c r="A152" s="559" t="s">
        <v>1185</v>
      </c>
      <c r="B152" s="631" t="s">
        <v>31</v>
      </c>
      <c r="C152" s="367">
        <v>45991</v>
      </c>
      <c r="D152" s="360" t="s">
        <v>998</v>
      </c>
      <c r="E152" s="360">
        <v>45961</v>
      </c>
      <c r="F152" s="358" t="s">
        <v>57</v>
      </c>
      <c r="G152" s="361"/>
      <c r="H152" s="362">
        <v>0</v>
      </c>
      <c r="I152" s="362" t="s">
        <v>692</v>
      </c>
      <c r="J152" s="362" t="s">
        <v>30</v>
      </c>
      <c r="K152" s="360" t="s">
        <v>593</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1186</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1187</v>
      </c>
      <c r="B154" s="631" t="s">
        <v>31</v>
      </c>
      <c r="C154" s="689">
        <v>46015</v>
      </c>
      <c r="D154" s="689" t="s">
        <v>998</v>
      </c>
      <c r="E154" s="689">
        <v>45965</v>
      </c>
      <c r="F154" s="690" t="s">
        <v>57</v>
      </c>
      <c r="G154" s="690" t="s">
        <v>1188</v>
      </c>
      <c r="H154" s="691">
        <v>0</v>
      </c>
      <c r="I154" s="1058" t="s">
        <v>692</v>
      </c>
      <c r="J154" s="691" t="s">
        <v>30</v>
      </c>
      <c r="K154" s="360" t="s">
        <v>593</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1189</v>
      </c>
    </row>
    <row r="155" spans="1:29" ht="39.75" customHeight="1">
      <c r="A155" s="297" t="s">
        <v>258</v>
      </c>
      <c r="B155" s="298" t="s">
        <v>31</v>
      </c>
      <c r="C155" s="299">
        <v>45787</v>
      </c>
      <c r="D155" s="455" t="s">
        <v>56</v>
      </c>
      <c r="E155" s="19">
        <v>45763</v>
      </c>
      <c r="F155" s="455" t="s">
        <v>980</v>
      </c>
      <c r="G155" s="442" t="s">
        <v>259</v>
      </c>
      <c r="H155" s="300">
        <v>0</v>
      </c>
      <c r="I155" s="301" t="s">
        <v>692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1158</v>
      </c>
    </row>
    <row r="156" spans="1:29" ht="39.75" customHeight="1">
      <c r="A156" s="559" t="s">
        <v>1190</v>
      </c>
      <c r="B156" s="358" t="s">
        <v>31</v>
      </c>
      <c r="C156" s="367">
        <v>45960</v>
      </c>
      <c r="D156" s="360" t="s">
        <v>859</v>
      </c>
      <c r="E156" s="360">
        <v>45939</v>
      </c>
      <c r="F156" s="358" t="s">
        <v>980</v>
      </c>
      <c r="G156" s="361"/>
      <c r="H156" s="362">
        <v>385</v>
      </c>
      <c r="I156" s="1058" t="s">
        <v>692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1191</v>
      </c>
    </row>
    <row r="157" spans="1:29" ht="39.75" customHeight="1">
      <c r="A157" s="802" t="s">
        <v>1192</v>
      </c>
      <c r="B157" s="631" t="s">
        <v>31</v>
      </c>
      <c r="C157" s="689">
        <v>46020</v>
      </c>
      <c r="D157" s="689" t="s">
        <v>1193</v>
      </c>
      <c r="E157" s="689">
        <v>45978</v>
      </c>
      <c r="F157" s="690" t="s">
        <v>61</v>
      </c>
      <c r="G157" s="690" t="s">
        <v>1194</v>
      </c>
      <c r="H157" s="691">
        <v>197</v>
      </c>
      <c r="I157" s="1058" t="s">
        <v>692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910</v>
      </c>
      <c r="AC157" s="801" t="s">
        <v>1195</v>
      </c>
    </row>
    <row r="158" spans="1:29" ht="39.75" customHeight="1">
      <c r="A158" s="456" t="s">
        <v>1196</v>
      </c>
      <c r="B158" s="18" t="s">
        <v>31</v>
      </c>
      <c r="C158" s="19">
        <v>45688</v>
      </c>
      <c r="D158" s="19" t="s">
        <v>1014</v>
      </c>
      <c r="E158" s="19">
        <v>45682</v>
      </c>
      <c r="F158" s="305" t="s">
        <v>57</v>
      </c>
      <c r="G158" s="442" t="s">
        <v>262</v>
      </c>
      <c r="H158" s="20">
        <v>48</v>
      </c>
      <c r="I158" s="304" t="s">
        <v>996</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1197</v>
      </c>
      <c r="B159" s="358" t="s">
        <v>31</v>
      </c>
      <c r="C159" s="360">
        <v>45996</v>
      </c>
      <c r="D159" s="360" t="s">
        <v>859</v>
      </c>
      <c r="E159" s="360">
        <v>45958</v>
      </c>
      <c r="F159" s="358" t="s">
        <v>61</v>
      </c>
      <c r="G159" s="361" t="s">
        <v>1198</v>
      </c>
      <c r="H159" s="362">
        <v>303</v>
      </c>
      <c r="I159" s="1058" t="s">
        <v>692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910</v>
      </c>
      <c r="AC159" s="352" t="s">
        <v>1199</v>
      </c>
    </row>
    <row r="160" spans="1:29" ht="39.75" customHeight="1">
      <c r="A160" s="647" t="s">
        <v>1200</v>
      </c>
      <c r="B160" s="358" t="s">
        <v>31</v>
      </c>
      <c r="C160" s="367">
        <v>45960</v>
      </c>
      <c r="D160" s="360" t="s">
        <v>1201</v>
      </c>
      <c r="E160" s="360">
        <v>45915</v>
      </c>
      <c r="F160" s="358" t="s">
        <v>1202</v>
      </c>
      <c r="G160" s="361"/>
      <c r="H160" s="362">
        <v>384</v>
      </c>
      <c r="I160" s="1058" t="s">
        <v>692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1203</v>
      </c>
    </row>
    <row r="161" spans="1:29" ht="39.75" customHeight="1">
      <c r="A161" s="297" t="s">
        <v>144</v>
      </c>
      <c r="B161" s="298" t="s">
        <v>31</v>
      </c>
      <c r="C161" s="19">
        <v>45899</v>
      </c>
      <c r="D161" s="299" t="s">
        <v>56</v>
      </c>
      <c r="E161" s="299">
        <v>45873</v>
      </c>
      <c r="F161" s="455" t="s">
        <v>980</v>
      </c>
      <c r="G161" s="492"/>
      <c r="H161" s="300">
        <v>50</v>
      </c>
      <c r="I161" s="301" t="s">
        <v>692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980</v>
      </c>
      <c r="G162" s="571"/>
      <c r="H162" s="572">
        <v>208</v>
      </c>
      <c r="I162" s="577" t="s">
        <v>692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1204</v>
      </c>
    </row>
    <row r="163" spans="1:29" ht="39.75" customHeight="1">
      <c r="A163" s="1339" t="s">
        <v>1205</v>
      </c>
      <c r="B163" s="1065" t="s">
        <v>40</v>
      </c>
      <c r="C163" s="360">
        <v>46111</v>
      </c>
      <c r="D163" s="366" t="s">
        <v>50</v>
      </c>
      <c r="E163" s="367">
        <v>46085</v>
      </c>
      <c r="F163" s="366" t="s">
        <v>53</v>
      </c>
      <c r="G163" s="700" t="s">
        <v>1206</v>
      </c>
      <c r="H163" s="998">
        <v>0</v>
      </c>
      <c r="I163" s="304" t="s">
        <v>692</v>
      </c>
      <c r="J163" s="747" t="s">
        <v>30</v>
      </c>
      <c r="K163" s="360" t="s">
        <v>593</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890</v>
      </c>
    </row>
    <row r="164" spans="1:29" ht="39.75" customHeight="1">
      <c r="A164" s="823" t="s">
        <v>1207</v>
      </c>
      <c r="B164" s="1065" t="s">
        <v>40</v>
      </c>
      <c r="C164" s="360">
        <v>46111</v>
      </c>
      <c r="D164" s="700" t="s">
        <v>52</v>
      </c>
      <c r="E164" s="367">
        <v>46085</v>
      </c>
      <c r="F164" s="366" t="s">
        <v>53</v>
      </c>
      <c r="G164" s="700" t="s">
        <v>1208</v>
      </c>
      <c r="H164" s="998">
        <v>0</v>
      </c>
      <c r="I164" s="304" t="s">
        <v>692</v>
      </c>
      <c r="J164" s="747" t="s">
        <v>30</v>
      </c>
      <c r="K164" s="360" t="s">
        <v>593</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1209</v>
      </c>
    </row>
    <row r="165" spans="1:29" ht="39.75" customHeight="1">
      <c r="A165" s="297" t="s">
        <v>1210</v>
      </c>
      <c r="B165" s="1065" t="s">
        <v>40</v>
      </c>
      <c r="C165" s="360">
        <v>46111</v>
      </c>
      <c r="D165" s="1248" t="s">
        <v>52</v>
      </c>
      <c r="E165" s="367">
        <v>46106</v>
      </c>
      <c r="F165" s="700" t="s">
        <v>51</v>
      </c>
      <c r="G165" s="700" t="s">
        <v>1211</v>
      </c>
      <c r="H165" s="998">
        <v>0</v>
      </c>
      <c r="I165" s="304" t="s">
        <v>692</v>
      </c>
      <c r="J165" s="747" t="s">
        <v>30</v>
      </c>
      <c r="K165" s="360" t="s">
        <v>593</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884</v>
      </c>
    </row>
    <row r="166" spans="1:29" ht="39.75" customHeight="1">
      <c r="A166" s="297" t="s">
        <v>1212</v>
      </c>
      <c r="B166" s="1065" t="s">
        <v>40</v>
      </c>
      <c r="C166" s="360">
        <v>46111</v>
      </c>
      <c r="D166" s="366" t="s">
        <v>50</v>
      </c>
      <c r="E166" s="367">
        <v>46087</v>
      </c>
      <c r="F166" s="700" t="s">
        <v>51</v>
      </c>
      <c r="G166" s="700" t="s">
        <v>1213</v>
      </c>
      <c r="H166" s="998">
        <v>0</v>
      </c>
      <c r="I166" s="304" t="s">
        <v>692</v>
      </c>
      <c r="J166" s="747" t="s">
        <v>30</v>
      </c>
      <c r="K166" s="360" t="s">
        <v>593</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1214</v>
      </c>
    </row>
    <row r="167" spans="1:29" ht="39.75" customHeight="1">
      <c r="A167" s="559" t="s">
        <v>1215</v>
      </c>
      <c r="B167" s="1065" t="s">
        <v>40</v>
      </c>
      <c r="C167" s="360">
        <v>46111</v>
      </c>
      <c r="D167" s="366" t="s">
        <v>50</v>
      </c>
      <c r="E167" s="367">
        <v>46097</v>
      </c>
      <c r="F167" s="700" t="s">
        <v>51</v>
      </c>
      <c r="G167" s="700" t="s">
        <v>1216</v>
      </c>
      <c r="H167" s="998">
        <v>0</v>
      </c>
      <c r="I167" s="304" t="s">
        <v>692</v>
      </c>
      <c r="J167" s="747" t="s">
        <v>30</v>
      </c>
      <c r="K167" s="360" t="s">
        <v>593</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1217</v>
      </c>
    </row>
    <row r="168" spans="1:29" ht="39.75" customHeight="1">
      <c r="A168" s="559" t="s">
        <v>1218</v>
      </c>
      <c r="B168" s="1065" t="s">
        <v>40</v>
      </c>
      <c r="C168" s="360">
        <v>46111</v>
      </c>
      <c r="D168" s="366" t="s">
        <v>50</v>
      </c>
      <c r="E168" s="367">
        <v>46097</v>
      </c>
      <c r="F168" s="700" t="s">
        <v>51</v>
      </c>
      <c r="G168" s="700" t="s">
        <v>1213</v>
      </c>
      <c r="H168" s="998">
        <v>0</v>
      </c>
      <c r="I168" s="304" t="s">
        <v>692</v>
      </c>
      <c r="J168" s="747" t="s">
        <v>30</v>
      </c>
      <c r="K168" s="360" t="s">
        <v>593</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1217</v>
      </c>
    </row>
    <row r="169" spans="1:29" ht="39.75" customHeight="1">
      <c r="A169" s="297" t="s">
        <v>265</v>
      </c>
      <c r="B169" s="302" t="s">
        <v>28</v>
      </c>
      <c r="C169" s="299">
        <v>45838</v>
      </c>
      <c r="D169" s="299" t="s">
        <v>1021</v>
      </c>
      <c r="E169" s="299">
        <v>45818</v>
      </c>
      <c r="F169" s="298" t="s">
        <v>1219</v>
      </c>
      <c r="G169" s="298" t="s">
        <v>266</v>
      </c>
      <c r="H169" s="300">
        <v>56</v>
      </c>
      <c r="I169" s="300" t="s">
        <v>692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1220</v>
      </c>
    </row>
    <row r="170" spans="1:29" ht="39.75" customHeight="1">
      <c r="A170" s="297" t="s">
        <v>267</v>
      </c>
      <c r="B170" s="302" t="s">
        <v>28</v>
      </c>
      <c r="C170" s="299">
        <v>45868</v>
      </c>
      <c r="D170" s="18" t="s">
        <v>1221</v>
      </c>
      <c r="E170" s="19">
        <v>45719</v>
      </c>
      <c r="F170" s="18" t="s">
        <v>1219</v>
      </c>
      <c r="G170" s="454" t="s">
        <v>268</v>
      </c>
      <c r="H170" s="20">
        <v>60</v>
      </c>
      <c r="I170" s="20" t="s">
        <v>692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913</v>
      </c>
      <c r="E171" s="19">
        <v>45727</v>
      </c>
      <c r="F171" s="18" t="s">
        <v>1222</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1223</v>
      </c>
    </row>
    <row r="173" spans="1:29" ht="39.75" customHeight="1">
      <c r="A173" s="297" t="s">
        <v>277</v>
      </c>
      <c r="B173" s="302" t="s">
        <v>28</v>
      </c>
      <c r="C173" s="455">
        <v>45838</v>
      </c>
      <c r="D173" s="18" t="s">
        <v>1224</v>
      </c>
      <c r="E173" s="19">
        <v>45727</v>
      </c>
      <c r="F173" s="18" t="s">
        <v>59</v>
      </c>
      <c r="G173" s="454" t="s">
        <v>278</v>
      </c>
      <c r="H173" s="20">
        <v>71</v>
      </c>
      <c r="I173" s="304" t="s">
        <v>692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914</v>
      </c>
      <c r="AB173" s="373" t="s">
        <v>786</v>
      </c>
      <c r="AC173" s="602" t="s">
        <v>1225</v>
      </c>
    </row>
    <row r="174" spans="1:29" ht="39.75" customHeight="1">
      <c r="A174" s="297" t="s">
        <v>279</v>
      </c>
      <c r="B174" s="302" t="s">
        <v>28</v>
      </c>
      <c r="C174" s="19">
        <v>45742</v>
      </c>
      <c r="D174" s="18" t="s">
        <v>1224</v>
      </c>
      <c r="E174" s="19">
        <v>45716</v>
      </c>
      <c r="F174" s="18" t="s">
        <v>1226</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692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914</v>
      </c>
      <c r="AB176" s="373" t="s">
        <v>786</v>
      </c>
      <c r="AC176" s="27" t="s">
        <v>1227</v>
      </c>
    </row>
    <row r="177" spans="1:29" ht="39.75" customHeight="1">
      <c r="A177" s="500" t="s">
        <v>287</v>
      </c>
      <c r="B177" s="302" t="s">
        <v>28</v>
      </c>
      <c r="C177" s="19">
        <v>45772</v>
      </c>
      <c r="D177" s="19" t="s">
        <v>56</v>
      </c>
      <c r="E177" s="305">
        <v>45685</v>
      </c>
      <c r="F177" s="305" t="s">
        <v>59</v>
      </c>
      <c r="G177" s="441" t="s">
        <v>288</v>
      </c>
      <c r="H177" s="304">
        <v>76</v>
      </c>
      <c r="I177" s="301" t="s">
        <v>692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1228</v>
      </c>
    </row>
    <row r="178" spans="1:29" ht="39.75" customHeight="1">
      <c r="A178" s="500" t="s">
        <v>289</v>
      </c>
      <c r="B178" s="302" t="s">
        <v>28</v>
      </c>
      <c r="C178" s="19">
        <v>45772</v>
      </c>
      <c r="D178" s="305" t="s">
        <v>471</v>
      </c>
      <c r="E178" s="305">
        <v>45698</v>
      </c>
      <c r="F178" s="19" t="s">
        <v>59</v>
      </c>
      <c r="G178" s="441" t="s">
        <v>290</v>
      </c>
      <c r="H178" s="304">
        <v>89</v>
      </c>
      <c r="I178" s="304" t="s">
        <v>692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914</v>
      </c>
      <c r="AB178" s="373" t="s">
        <v>786</v>
      </c>
      <c r="AC178" s="11" t="s">
        <v>1229</v>
      </c>
    </row>
    <row r="179" spans="1:29" ht="39.75" customHeight="1">
      <c r="A179" s="500" t="s">
        <v>291</v>
      </c>
      <c r="B179" s="302" t="s">
        <v>28</v>
      </c>
      <c r="C179" s="19">
        <v>45772</v>
      </c>
      <c r="D179" s="19" t="s">
        <v>1224</v>
      </c>
      <c r="E179" s="305">
        <v>45695</v>
      </c>
      <c r="F179" s="18" t="s">
        <v>1226</v>
      </c>
      <c r="G179" s="441" t="s">
        <v>290</v>
      </c>
      <c r="H179" s="304">
        <v>86</v>
      </c>
      <c r="I179" s="304" t="s">
        <v>692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1224</v>
      </c>
      <c r="E180" s="305">
        <v>45686</v>
      </c>
      <c r="F180" s="18" t="s">
        <v>59</v>
      </c>
      <c r="G180" s="441" t="s">
        <v>293</v>
      </c>
      <c r="H180" s="304">
        <v>77</v>
      </c>
      <c r="I180" s="301" t="s">
        <v>692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914</v>
      </c>
      <c r="AB180" s="373" t="s">
        <v>786</v>
      </c>
      <c r="AC180" s="27" t="s">
        <v>1230</v>
      </c>
    </row>
    <row r="181" spans="1:29" ht="39.75" customHeight="1">
      <c r="A181" s="500" t="s">
        <v>294</v>
      </c>
      <c r="B181" s="302" t="s">
        <v>28</v>
      </c>
      <c r="C181" s="19">
        <v>45772</v>
      </c>
      <c r="D181" s="305" t="s">
        <v>1021</v>
      </c>
      <c r="E181" s="305">
        <v>45686</v>
      </c>
      <c r="F181" s="305" t="s">
        <v>1219</v>
      </c>
      <c r="G181" s="441" t="s">
        <v>295</v>
      </c>
      <c r="H181" s="304">
        <v>81</v>
      </c>
      <c r="I181" s="301" t="s">
        <v>692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1231</v>
      </c>
    </row>
    <row r="182" spans="1:29" ht="39.75" customHeight="1">
      <c r="A182" s="500" t="s">
        <v>296</v>
      </c>
      <c r="B182" s="302" t="s">
        <v>28</v>
      </c>
      <c r="C182" s="19">
        <v>45772</v>
      </c>
      <c r="D182" s="19" t="s">
        <v>56</v>
      </c>
      <c r="E182" s="305">
        <v>45685</v>
      </c>
      <c r="F182" s="18" t="s">
        <v>59</v>
      </c>
      <c r="G182" s="441" t="s">
        <v>297</v>
      </c>
      <c r="H182" s="304">
        <v>81</v>
      </c>
      <c r="I182" s="301" t="s">
        <v>692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1232</v>
      </c>
    </row>
    <row r="183" spans="1:29" ht="39.75" customHeight="1">
      <c r="A183" s="500" t="s">
        <v>298</v>
      </c>
      <c r="B183" s="302" t="s">
        <v>28</v>
      </c>
      <c r="C183" s="19">
        <v>45772</v>
      </c>
      <c r="D183" s="305" t="s">
        <v>1233</v>
      </c>
      <c r="E183" s="305">
        <v>45694</v>
      </c>
      <c r="F183" s="305" t="s">
        <v>59</v>
      </c>
      <c r="G183" s="441" t="s">
        <v>299</v>
      </c>
      <c r="H183" s="304">
        <v>84</v>
      </c>
      <c r="I183" s="301" t="s">
        <v>692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914</v>
      </c>
      <c r="AB183" s="373" t="s">
        <v>786</v>
      </c>
      <c r="AC183" s="1124" t="s">
        <v>1234</v>
      </c>
    </row>
    <row r="184" spans="1:29" ht="39.75" customHeight="1">
      <c r="A184" s="297" t="s">
        <v>300</v>
      </c>
      <c r="B184" s="302" t="s">
        <v>28</v>
      </c>
      <c r="C184" s="305">
        <v>45688</v>
      </c>
      <c r="D184" s="305" t="s">
        <v>471</v>
      </c>
      <c r="E184" s="305">
        <v>45692</v>
      </c>
      <c r="F184" s="19" t="s">
        <v>1222</v>
      </c>
      <c r="G184" s="441" t="s">
        <v>301</v>
      </c>
      <c r="H184" s="304">
        <v>90</v>
      </c>
      <c r="I184" s="304" t="s">
        <v>996</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1235</v>
      </c>
    </row>
    <row r="185" spans="1:29" ht="39.75" customHeight="1">
      <c r="A185" s="297" t="s">
        <v>302</v>
      </c>
      <c r="B185" s="302" t="s">
        <v>28</v>
      </c>
      <c r="C185" s="305">
        <v>45688</v>
      </c>
      <c r="D185" s="19" t="s">
        <v>1236</v>
      </c>
      <c r="E185" s="305">
        <v>45685</v>
      </c>
      <c r="F185" s="305" t="s">
        <v>1237</v>
      </c>
      <c r="G185" s="441" t="s">
        <v>303</v>
      </c>
      <c r="H185" s="20">
        <v>86</v>
      </c>
      <c r="I185" s="304" t="s">
        <v>996</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1238</v>
      </c>
      <c r="E186" s="305">
        <v>45692</v>
      </c>
      <c r="F186" s="305" t="s">
        <v>55</v>
      </c>
      <c r="G186" s="441" t="s">
        <v>305</v>
      </c>
      <c r="H186" s="20">
        <v>86</v>
      </c>
      <c r="I186" s="304" t="s">
        <v>996</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1239</v>
      </c>
    </row>
    <row r="187" spans="1:29" ht="39.75" customHeight="1">
      <c r="A187" s="297" t="s">
        <v>306</v>
      </c>
      <c r="B187" s="1125" t="s">
        <v>28</v>
      </c>
      <c r="C187" s="455">
        <v>45688</v>
      </c>
      <c r="D187" s="455" t="s">
        <v>471</v>
      </c>
      <c r="E187" s="455">
        <v>45695</v>
      </c>
      <c r="F187" s="299" t="s">
        <v>59</v>
      </c>
      <c r="G187" s="1116" t="s">
        <v>307</v>
      </c>
      <c r="H187" s="300">
        <v>88</v>
      </c>
      <c r="I187" s="301" t="s">
        <v>996</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914</v>
      </c>
      <c r="AB187" s="373" t="s">
        <v>786</v>
      </c>
      <c r="AC187" s="1126" t="s">
        <v>1240</v>
      </c>
    </row>
    <row r="188" spans="1:29" ht="39.75" customHeight="1">
      <c r="A188" s="297" t="s">
        <v>308</v>
      </c>
      <c r="B188" s="302" t="s">
        <v>28</v>
      </c>
      <c r="C188" s="305">
        <v>45688</v>
      </c>
      <c r="D188" s="19" t="s">
        <v>50</v>
      </c>
      <c r="E188" s="305">
        <v>45686</v>
      </c>
      <c r="F188" s="305" t="s">
        <v>59</v>
      </c>
      <c r="G188" s="441" t="s">
        <v>309</v>
      </c>
      <c r="H188" s="20">
        <v>88</v>
      </c>
      <c r="I188" s="304" t="s">
        <v>996</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914</v>
      </c>
      <c r="AB188" s="373" t="s">
        <v>786</v>
      </c>
      <c r="AC188" s="1124" t="s">
        <v>1241</v>
      </c>
    </row>
    <row r="189" spans="1:29" ht="39.75" customHeight="1">
      <c r="A189" s="297" t="s">
        <v>310</v>
      </c>
      <c r="B189" s="302" t="s">
        <v>28</v>
      </c>
      <c r="C189" s="19">
        <v>45772</v>
      </c>
      <c r="D189" s="18" t="s">
        <v>935</v>
      </c>
      <c r="E189" s="19">
        <v>45743</v>
      </c>
      <c r="F189" s="18" t="s">
        <v>1242</v>
      </c>
      <c r="G189" s="303" t="s">
        <v>311</v>
      </c>
      <c r="H189" s="20">
        <v>85</v>
      </c>
      <c r="I189" s="304" t="s">
        <v>692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914</v>
      </c>
      <c r="AB189" s="373" t="s">
        <v>786</v>
      </c>
      <c r="AC189" s="76" t="s">
        <v>1243</v>
      </c>
    </row>
    <row r="190" spans="1:29" ht="39.75" customHeight="1">
      <c r="A190" s="297" t="s">
        <v>312</v>
      </c>
      <c r="B190" s="302" t="s">
        <v>28</v>
      </c>
      <c r="C190" s="19">
        <v>45772</v>
      </c>
      <c r="D190" s="18" t="s">
        <v>1244</v>
      </c>
      <c r="E190" s="19">
        <v>45743</v>
      </c>
      <c r="F190" s="18" t="s">
        <v>55</v>
      </c>
      <c r="G190" s="303" t="s">
        <v>313</v>
      </c>
      <c r="H190" s="20">
        <v>88</v>
      </c>
      <c r="I190" s="304" t="s">
        <v>692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786</v>
      </c>
      <c r="AC190" s="11"/>
    </row>
    <row r="191" spans="1:29" ht="39.75" customHeight="1">
      <c r="A191" s="297" t="s">
        <v>314</v>
      </c>
      <c r="B191" s="302" t="s">
        <v>28</v>
      </c>
      <c r="C191" s="19">
        <v>45772</v>
      </c>
      <c r="D191" s="18" t="s">
        <v>1233</v>
      </c>
      <c r="E191" s="19">
        <v>45743</v>
      </c>
      <c r="F191" s="18" t="s">
        <v>59</v>
      </c>
      <c r="G191" s="303" t="s">
        <v>315</v>
      </c>
      <c r="H191" s="20">
        <v>57</v>
      </c>
      <c r="I191" s="304" t="s">
        <v>692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914</v>
      </c>
      <c r="AB191" s="373" t="s">
        <v>786</v>
      </c>
      <c r="AC191" s="76" t="s">
        <v>1245</v>
      </c>
    </row>
    <row r="192" spans="1:29" ht="39.75" customHeight="1">
      <c r="A192" s="297" t="s">
        <v>317</v>
      </c>
      <c r="B192" s="302" t="s">
        <v>28</v>
      </c>
      <c r="C192" s="305">
        <v>45711</v>
      </c>
      <c r="D192" s="305" t="s">
        <v>1238</v>
      </c>
      <c r="E192" s="305">
        <v>45691</v>
      </c>
      <c r="F192" s="305" t="s">
        <v>55</v>
      </c>
      <c r="G192" s="441" t="s">
        <v>318</v>
      </c>
      <c r="H192" s="20">
        <v>73</v>
      </c>
      <c r="I192" s="301" t="s">
        <v>996</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1246</v>
      </c>
    </row>
    <row r="193" spans="1:29" ht="39.75" customHeight="1">
      <c r="A193" s="297" t="s">
        <v>319</v>
      </c>
      <c r="B193" s="302" t="s">
        <v>28</v>
      </c>
      <c r="C193" s="305">
        <v>45711</v>
      </c>
      <c r="D193" s="305" t="s">
        <v>1244</v>
      </c>
      <c r="E193" s="305">
        <v>45707</v>
      </c>
      <c r="F193" s="305" t="s">
        <v>55</v>
      </c>
      <c r="G193" s="441" t="s">
        <v>320</v>
      </c>
      <c r="H193" s="20">
        <v>65</v>
      </c>
      <c r="I193" s="304" t="s">
        <v>996</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1224</v>
      </c>
      <c r="E194" s="19">
        <v>45743</v>
      </c>
      <c r="F194" s="18" t="s">
        <v>1226</v>
      </c>
      <c r="G194" s="303" t="s">
        <v>322</v>
      </c>
      <c r="H194" s="20">
        <v>70</v>
      </c>
      <c r="I194" s="304" t="s">
        <v>692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1224</v>
      </c>
      <c r="E195" s="19">
        <v>45743</v>
      </c>
      <c r="F195" s="18" t="s">
        <v>1226</v>
      </c>
      <c r="G195" s="303" t="s">
        <v>324</v>
      </c>
      <c r="H195" s="20">
        <v>84</v>
      </c>
      <c r="I195" s="304" t="s">
        <v>692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692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1244</v>
      </c>
      <c r="E197" s="19">
        <v>45761</v>
      </c>
      <c r="F197" s="18" t="s">
        <v>55</v>
      </c>
      <c r="G197" s="303" t="s">
        <v>328</v>
      </c>
      <c r="H197" s="20">
        <v>69</v>
      </c>
      <c r="I197" s="20" t="s">
        <v>692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1247</v>
      </c>
      <c r="E198" s="19">
        <v>45807</v>
      </c>
      <c r="F198" s="18" t="s">
        <v>59</v>
      </c>
      <c r="G198" s="442" t="s">
        <v>330</v>
      </c>
      <c r="H198" s="300">
        <v>50</v>
      </c>
      <c r="I198" s="300" t="s">
        <v>692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1248</v>
      </c>
    </row>
    <row r="199" spans="1:29" ht="39.75" customHeight="1">
      <c r="A199" s="297" t="s">
        <v>331</v>
      </c>
      <c r="B199" s="302" t="s">
        <v>28</v>
      </c>
      <c r="C199" s="19">
        <v>45831</v>
      </c>
      <c r="D199" s="18" t="s">
        <v>1021</v>
      </c>
      <c r="E199" s="19">
        <v>45761</v>
      </c>
      <c r="F199" s="18" t="s">
        <v>1219</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1249</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1250</v>
      </c>
    </row>
    <row r="201" spans="1:29" ht="39.75" customHeight="1">
      <c r="A201" s="297" t="s">
        <v>335</v>
      </c>
      <c r="B201" s="302" t="s">
        <v>28</v>
      </c>
      <c r="C201" s="299">
        <v>45831</v>
      </c>
      <c r="D201" s="19" t="s">
        <v>1247</v>
      </c>
      <c r="E201" s="19">
        <v>45807</v>
      </c>
      <c r="F201" s="298" t="s">
        <v>59</v>
      </c>
      <c r="G201" s="298" t="s">
        <v>336</v>
      </c>
      <c r="H201" s="300">
        <v>86</v>
      </c>
      <c r="I201" s="300" t="s">
        <v>692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1250</v>
      </c>
    </row>
    <row r="202" spans="1:29" ht="39.75" customHeight="1">
      <c r="A202" s="297" t="s">
        <v>337</v>
      </c>
      <c r="B202" s="302" t="s">
        <v>28</v>
      </c>
      <c r="C202" s="19">
        <v>45772</v>
      </c>
      <c r="D202" s="18" t="s">
        <v>1021</v>
      </c>
      <c r="E202" s="19">
        <v>45743</v>
      </c>
      <c r="F202" s="18" t="s">
        <v>1219</v>
      </c>
      <c r="G202" s="303" t="s">
        <v>338</v>
      </c>
      <c r="H202" s="20">
        <v>84</v>
      </c>
      <c r="I202" s="304" t="s">
        <v>692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1224</v>
      </c>
      <c r="E203" s="19">
        <v>45807</v>
      </c>
      <c r="F203" s="298" t="s">
        <v>1226</v>
      </c>
      <c r="G203" s="298" t="s">
        <v>340</v>
      </c>
      <c r="H203" s="300">
        <v>87</v>
      </c>
      <c r="I203" s="300" t="s">
        <v>692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936</v>
      </c>
    </row>
    <row r="204" spans="1:29" ht="39.75" customHeight="1">
      <c r="A204" s="297" t="s">
        <v>341</v>
      </c>
      <c r="B204" s="302" t="s">
        <v>28</v>
      </c>
      <c r="C204" s="19">
        <v>45772</v>
      </c>
      <c r="D204" s="18" t="s">
        <v>56</v>
      </c>
      <c r="E204" s="19">
        <v>45743</v>
      </c>
      <c r="F204" s="18" t="s">
        <v>59</v>
      </c>
      <c r="G204" s="303" t="s">
        <v>342</v>
      </c>
      <c r="H204" s="20">
        <v>81</v>
      </c>
      <c r="I204" s="304" t="s">
        <v>692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1250</v>
      </c>
    </row>
    <row r="205" spans="1:29" ht="39.75" customHeight="1">
      <c r="A205" s="297" t="s">
        <v>343</v>
      </c>
      <c r="B205" s="302" t="s">
        <v>28</v>
      </c>
      <c r="C205" s="19">
        <v>45772</v>
      </c>
      <c r="D205" s="18" t="s">
        <v>1021</v>
      </c>
      <c r="E205" s="19">
        <v>45743</v>
      </c>
      <c r="F205" s="18" t="s">
        <v>1219</v>
      </c>
      <c r="G205" s="303" t="s">
        <v>344</v>
      </c>
      <c r="H205" s="20">
        <v>80</v>
      </c>
      <c r="I205" s="304" t="s">
        <v>692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1224</v>
      </c>
      <c r="E206" s="305">
        <v>45684</v>
      </c>
      <c r="F206" s="18" t="s">
        <v>1226</v>
      </c>
      <c r="G206" s="441" t="s">
        <v>348</v>
      </c>
      <c r="H206" s="20">
        <v>90</v>
      </c>
      <c r="I206" s="304" t="s">
        <v>996</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1222</v>
      </c>
      <c r="G207" s="303" t="s">
        <v>350</v>
      </c>
      <c r="H207" s="20">
        <v>86</v>
      </c>
      <c r="I207" s="304" t="s">
        <v>692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1021</v>
      </c>
      <c r="E208" s="305">
        <v>45686</v>
      </c>
      <c r="F208" s="305" t="s">
        <v>1219</v>
      </c>
      <c r="G208" s="441" t="s">
        <v>352</v>
      </c>
      <c r="H208" s="20">
        <v>90</v>
      </c>
      <c r="I208" s="301" t="s">
        <v>996</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1251</v>
      </c>
    </row>
    <row r="209" spans="1:29" ht="39.75" customHeight="1">
      <c r="A209" s="297" t="s">
        <v>355</v>
      </c>
      <c r="B209" s="302" t="s">
        <v>28</v>
      </c>
      <c r="C209" s="19">
        <v>45772</v>
      </c>
      <c r="D209" s="18" t="s">
        <v>1021</v>
      </c>
      <c r="E209" s="19">
        <v>45716</v>
      </c>
      <c r="F209" s="18" t="s">
        <v>1219</v>
      </c>
      <c r="G209" s="303" t="s">
        <v>356</v>
      </c>
      <c r="H209" s="20">
        <v>82</v>
      </c>
      <c r="I209" s="304" t="s">
        <v>692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1252</v>
      </c>
      <c r="E210" s="19">
        <v>45694</v>
      </c>
      <c r="F210" s="305" t="s">
        <v>55</v>
      </c>
      <c r="G210" s="306" t="s">
        <v>358</v>
      </c>
      <c r="H210" s="20">
        <v>64</v>
      </c>
      <c r="I210" s="304" t="s">
        <v>692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1253</v>
      </c>
    </row>
    <row r="211" spans="1:29" ht="39.75" customHeight="1">
      <c r="A211" s="297" t="s">
        <v>361</v>
      </c>
      <c r="B211" s="302" t="s">
        <v>28</v>
      </c>
      <c r="C211" s="19">
        <v>45772</v>
      </c>
      <c r="D211" s="305" t="s">
        <v>471</v>
      </c>
      <c r="E211" s="305">
        <v>45692</v>
      </c>
      <c r="F211" s="305" t="s">
        <v>1222</v>
      </c>
      <c r="G211" s="441" t="s">
        <v>362</v>
      </c>
      <c r="H211" s="20">
        <v>59</v>
      </c>
      <c r="I211" s="304" t="s">
        <v>692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1224</v>
      </c>
      <c r="E212" s="305">
        <v>45686</v>
      </c>
      <c r="F212" s="18" t="s">
        <v>1226</v>
      </c>
      <c r="G212" s="441" t="s">
        <v>365</v>
      </c>
      <c r="H212" s="20">
        <v>85</v>
      </c>
      <c r="I212" s="301" t="s">
        <v>692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1254</v>
      </c>
    </row>
    <row r="213" spans="1:29" ht="39.75" customHeight="1">
      <c r="A213" s="297" t="s">
        <v>366</v>
      </c>
      <c r="B213" s="302" t="s">
        <v>28</v>
      </c>
      <c r="C213" s="19">
        <v>45772</v>
      </c>
      <c r="D213" s="18" t="s">
        <v>1021</v>
      </c>
      <c r="E213" s="19">
        <v>45716</v>
      </c>
      <c r="F213" s="18" t="s">
        <v>1219</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1255</v>
      </c>
      <c r="E214" s="305">
        <v>45692</v>
      </c>
      <c r="F214" s="305" t="s">
        <v>1237</v>
      </c>
      <c r="G214" s="441" t="s">
        <v>369</v>
      </c>
      <c r="H214" s="20">
        <v>86</v>
      </c>
      <c r="I214" s="301" t="s">
        <v>996</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914</v>
      </c>
      <c r="AB214" s="373" t="s">
        <v>786</v>
      </c>
      <c r="AC214" s="11"/>
    </row>
    <row r="215" spans="1:29" ht="39.75" customHeight="1">
      <c r="A215" s="297" t="s">
        <v>372</v>
      </c>
      <c r="B215" s="302" t="s">
        <v>28</v>
      </c>
      <c r="C215" s="305">
        <v>45711</v>
      </c>
      <c r="D215" s="19" t="s">
        <v>1244</v>
      </c>
      <c r="E215" s="299">
        <v>45706</v>
      </c>
      <c r="F215" s="19" t="s">
        <v>55</v>
      </c>
      <c r="G215" s="306" t="s">
        <v>373</v>
      </c>
      <c r="H215" s="20">
        <v>85</v>
      </c>
      <c r="I215" s="304" t="s">
        <v>692</v>
      </c>
      <c r="J215" s="20" t="s">
        <v>30</v>
      </c>
      <c r="K215" s="19">
        <v>45707</v>
      </c>
      <c r="L215" s="20" t="s">
        <v>110</v>
      </c>
      <c r="M215" s="343" t="s">
        <v>1256</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935</v>
      </c>
      <c r="E216" s="19">
        <v>45743</v>
      </c>
      <c r="F216" s="18" t="s">
        <v>1257</v>
      </c>
      <c r="G216" s="303" t="s">
        <v>377</v>
      </c>
      <c r="H216" s="20">
        <v>91</v>
      </c>
      <c r="I216" s="304" t="s">
        <v>692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935</v>
      </c>
      <c r="E217" s="19">
        <v>45743</v>
      </c>
      <c r="F217" s="18" t="s">
        <v>1257</v>
      </c>
      <c r="G217" s="303" t="s">
        <v>379</v>
      </c>
      <c r="H217" s="20">
        <v>20</v>
      </c>
      <c r="I217" s="304" t="s">
        <v>692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1258</v>
      </c>
      <c r="B218" s="359" t="s">
        <v>28</v>
      </c>
      <c r="C218" s="360">
        <v>45960</v>
      </c>
      <c r="D218" s="358" t="s">
        <v>52</v>
      </c>
      <c r="E218" s="360">
        <v>45927</v>
      </c>
      <c r="F218" s="358" t="s">
        <v>1259</v>
      </c>
      <c r="G218" s="361" t="s">
        <v>1260</v>
      </c>
      <c r="H218" s="362">
        <v>86</v>
      </c>
      <c r="I218" s="1058" t="s">
        <v>692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1261</v>
      </c>
      <c r="B219" s="302" t="s">
        <v>28</v>
      </c>
      <c r="C219" s="299">
        <v>45862</v>
      </c>
      <c r="D219" s="18" t="s">
        <v>1021</v>
      </c>
      <c r="E219" s="19">
        <v>45743</v>
      </c>
      <c r="F219" s="18" t="s">
        <v>1219</v>
      </c>
      <c r="G219" s="303" t="s">
        <v>385</v>
      </c>
      <c r="H219" s="20">
        <v>88</v>
      </c>
      <c r="I219" s="301" t="s">
        <v>692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1252</v>
      </c>
      <c r="E220" s="19">
        <v>45694</v>
      </c>
      <c r="F220" s="18" t="s">
        <v>55</v>
      </c>
      <c r="G220" s="306" t="s">
        <v>399</v>
      </c>
      <c r="H220" s="20">
        <v>90</v>
      </c>
      <c r="I220" s="301" t="s">
        <v>692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1262</v>
      </c>
    </row>
    <row r="221" spans="1:29" ht="39.75" customHeight="1">
      <c r="A221" s="297" t="s">
        <v>402</v>
      </c>
      <c r="B221" s="302" t="s">
        <v>28</v>
      </c>
      <c r="C221" s="19">
        <v>45777</v>
      </c>
      <c r="D221" s="19" t="s">
        <v>1244</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1244</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1222</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1263</v>
      </c>
    </row>
    <row r="225" spans="1:32" ht="39.75" customHeight="1">
      <c r="A225" s="297" t="s">
        <v>412</v>
      </c>
      <c r="B225" s="302" t="s">
        <v>28</v>
      </c>
      <c r="C225" s="19">
        <v>45838</v>
      </c>
      <c r="D225" s="18" t="s">
        <v>1021</v>
      </c>
      <c r="E225" s="19">
        <v>45736</v>
      </c>
      <c r="F225" s="18" t="s">
        <v>1219</v>
      </c>
      <c r="G225" s="303" t="s">
        <v>413</v>
      </c>
      <c r="H225" s="20">
        <v>50</v>
      </c>
      <c r="I225" s="301" t="s">
        <v>692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1249</v>
      </c>
      <c r="E226" s="19">
        <v>45707</v>
      </c>
      <c r="F226" s="18" t="s">
        <v>59</v>
      </c>
      <c r="G226" s="303" t="s">
        <v>419</v>
      </c>
      <c r="H226" s="20">
        <v>0</v>
      </c>
      <c r="I226" s="20" t="s">
        <v>996</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1264</v>
      </c>
    </row>
    <row r="227" spans="1:32" ht="39.75" customHeight="1">
      <c r="A227" s="297" t="s">
        <v>420</v>
      </c>
      <c r="B227" s="302" t="s">
        <v>28</v>
      </c>
      <c r="C227" s="19">
        <v>45711</v>
      </c>
      <c r="D227" s="19" t="s">
        <v>1224</v>
      </c>
      <c r="E227" s="19">
        <v>45695</v>
      </c>
      <c r="F227" s="18" t="s">
        <v>1226</v>
      </c>
      <c r="G227" s="306" t="s">
        <v>421</v>
      </c>
      <c r="H227" s="20">
        <v>0</v>
      </c>
      <c r="I227" s="304" t="s">
        <v>996</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913</v>
      </c>
      <c r="E228" s="19">
        <v>45694</v>
      </c>
      <c r="F228" s="19" t="s">
        <v>1222</v>
      </c>
      <c r="G228" s="306" t="s">
        <v>423</v>
      </c>
      <c r="H228" s="20">
        <v>0</v>
      </c>
      <c r="I228" s="304" t="s">
        <v>996</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1265</v>
      </c>
    </row>
    <row r="229" spans="1:32" ht="39.75" customHeight="1">
      <c r="A229" s="500" t="s">
        <v>427</v>
      </c>
      <c r="B229" s="302" t="s">
        <v>28</v>
      </c>
      <c r="C229" s="19">
        <v>45833</v>
      </c>
      <c r="D229" s="305" t="s">
        <v>1266</v>
      </c>
      <c r="E229" s="305" t="s">
        <v>260</v>
      </c>
      <c r="F229" s="305" t="s">
        <v>1267</v>
      </c>
      <c r="G229" s="441" t="s">
        <v>428</v>
      </c>
      <c r="H229" s="304">
        <v>0</v>
      </c>
      <c r="I229" s="304" t="s">
        <v>692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1268</v>
      </c>
    </row>
    <row r="230" spans="1:32" ht="39.75" customHeight="1">
      <c r="A230" s="297" t="s">
        <v>1269</v>
      </c>
      <c r="B230" s="302" t="s">
        <v>28</v>
      </c>
      <c r="C230" s="19">
        <v>45991</v>
      </c>
      <c r="D230" s="19" t="s">
        <v>1270</v>
      </c>
      <c r="E230" s="19">
        <v>45743</v>
      </c>
      <c r="F230" s="18" t="s">
        <v>59</v>
      </c>
      <c r="G230" s="303" t="s">
        <v>397</v>
      </c>
      <c r="H230" s="20">
        <v>60</v>
      </c>
      <c r="I230" s="304" t="s">
        <v>692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1271</v>
      </c>
      <c r="AD230" s="954"/>
      <c r="AE230" s="955"/>
      <c r="AF230" s="1130"/>
    </row>
    <row r="231" spans="1:32" ht="39.75" customHeight="1">
      <c r="A231" s="297" t="s">
        <v>425</v>
      </c>
      <c r="B231" s="302" t="s">
        <v>28</v>
      </c>
      <c r="C231" s="19">
        <v>45838</v>
      </c>
      <c r="D231" s="18" t="s">
        <v>1247</v>
      </c>
      <c r="E231" s="19">
        <v>45824</v>
      </c>
      <c r="F231" s="18" t="s">
        <v>59</v>
      </c>
      <c r="G231" s="306" t="s">
        <v>426</v>
      </c>
      <c r="H231" s="20">
        <v>0</v>
      </c>
      <c r="I231" s="304" t="s">
        <v>692</v>
      </c>
      <c r="J231" s="20" t="s">
        <v>30</v>
      </c>
      <c r="K231" s="360" t="s">
        <v>593</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1272</v>
      </c>
    </row>
    <row r="232" spans="1:32" ht="39.75" customHeight="1">
      <c r="A232" s="647" t="s">
        <v>1273</v>
      </c>
      <c r="B232" s="359" t="s">
        <v>28</v>
      </c>
      <c r="C232" s="689">
        <v>46008</v>
      </c>
      <c r="D232" s="689" t="s">
        <v>1266</v>
      </c>
      <c r="E232" s="699">
        <v>45958</v>
      </c>
      <c r="F232" s="366" t="s">
        <v>59</v>
      </c>
      <c r="G232" s="700" t="s">
        <v>1274</v>
      </c>
      <c r="H232" s="701">
        <v>517</v>
      </c>
      <c r="I232" s="1058" t="s">
        <v>996</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1275</v>
      </c>
    </row>
    <row r="233" spans="1:32" ht="39.75" customHeight="1">
      <c r="A233" s="823" t="s">
        <v>1276</v>
      </c>
      <c r="B233" s="760" t="s">
        <v>1277</v>
      </c>
      <c r="C233" s="771">
        <v>46052</v>
      </c>
      <c r="D233" s="570" t="s">
        <v>56</v>
      </c>
      <c r="E233" s="771">
        <v>46027</v>
      </c>
      <c r="F233" s="822" t="s">
        <v>1092</v>
      </c>
      <c r="G233" s="822"/>
      <c r="H233" s="572">
        <v>68</v>
      </c>
      <c r="I233" s="577" t="s">
        <v>692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1278</v>
      </c>
    </row>
    <row r="234" spans="1:32" ht="39.75" customHeight="1">
      <c r="A234" s="566" t="s">
        <v>1279</v>
      </c>
      <c r="B234" s="760" t="s">
        <v>1277</v>
      </c>
      <c r="C234" s="24">
        <v>46052</v>
      </c>
      <c r="D234" s="570" t="s">
        <v>56</v>
      </c>
      <c r="E234" s="771">
        <v>46027</v>
      </c>
      <c r="F234" s="569" t="s">
        <v>1092</v>
      </c>
      <c r="G234" s="822"/>
      <c r="H234" s="572">
        <v>85</v>
      </c>
      <c r="I234" s="577" t="s">
        <v>692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1280</v>
      </c>
    </row>
    <row r="235" spans="1:32" ht="39.75" customHeight="1">
      <c r="A235" s="566" t="s">
        <v>1281</v>
      </c>
      <c r="B235" s="760" t="s">
        <v>1277</v>
      </c>
      <c r="C235" s="24">
        <v>46052</v>
      </c>
      <c r="D235" s="570" t="s">
        <v>56</v>
      </c>
      <c r="E235" s="771">
        <v>46027</v>
      </c>
      <c r="F235" s="569" t="s">
        <v>1092</v>
      </c>
      <c r="G235" s="822"/>
      <c r="H235" s="572">
        <v>87</v>
      </c>
      <c r="I235" s="577" t="s">
        <v>692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1282</v>
      </c>
    </row>
    <row r="236" spans="1:32" ht="39.75" customHeight="1">
      <c r="A236" s="917" t="s">
        <v>1283</v>
      </c>
      <c r="B236" s="1156" t="s">
        <v>1277</v>
      </c>
      <c r="C236" s="299">
        <v>46052</v>
      </c>
      <c r="D236" s="1157" t="s">
        <v>56</v>
      </c>
      <c r="E236" s="740">
        <v>46027</v>
      </c>
      <c r="F236" s="1158" t="s">
        <v>1092</v>
      </c>
      <c r="G236" s="742"/>
      <c r="H236" s="20">
        <v>68</v>
      </c>
      <c r="I236" s="304" t="s">
        <v>692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910</v>
      </c>
      <c r="AC236" s="963" t="s">
        <v>1284</v>
      </c>
    </row>
    <row r="237" spans="1:32" ht="39.75" customHeight="1">
      <c r="A237" s="907" t="s">
        <v>1285</v>
      </c>
      <c r="B237" s="1156" t="s">
        <v>1277</v>
      </c>
      <c r="C237" s="741">
        <v>46052</v>
      </c>
      <c r="D237" s="1157" t="s">
        <v>56</v>
      </c>
      <c r="E237" s="740">
        <v>46027</v>
      </c>
      <c r="F237" s="777" t="s">
        <v>1092</v>
      </c>
      <c r="G237" s="742"/>
      <c r="H237" s="20">
        <v>90</v>
      </c>
      <c r="I237" s="304" t="s">
        <v>692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1286</v>
      </c>
    </row>
    <row r="238" spans="1:32" ht="39.75" customHeight="1">
      <c r="A238" s="920" t="s">
        <v>1287</v>
      </c>
      <c r="B238" s="1156" t="s">
        <v>1277</v>
      </c>
      <c r="C238" s="299">
        <v>46052</v>
      </c>
      <c r="D238" s="1157" t="s">
        <v>56</v>
      </c>
      <c r="E238" s="597">
        <v>46027</v>
      </c>
      <c r="F238" s="777" t="s">
        <v>1092</v>
      </c>
      <c r="G238" s="742"/>
      <c r="H238" s="20">
        <v>90</v>
      </c>
      <c r="I238" s="304" t="s">
        <v>692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910</v>
      </c>
      <c r="AC238" s="963" t="s">
        <v>1288</v>
      </c>
    </row>
    <row r="239" spans="1:32" ht="39.75" customHeight="1">
      <c r="A239" s="297" t="s">
        <v>1289</v>
      </c>
      <c r="B239" s="311" t="s">
        <v>1277</v>
      </c>
      <c r="C239" s="19">
        <v>46052</v>
      </c>
      <c r="D239" s="305" t="s">
        <v>56</v>
      </c>
      <c r="E239" s="19">
        <v>46027</v>
      </c>
      <c r="F239" s="817" t="s">
        <v>980</v>
      </c>
      <c r="G239" s="817"/>
      <c r="H239" s="747">
        <v>0</v>
      </c>
      <c r="I239" s="304" t="s">
        <v>692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910</v>
      </c>
      <c r="AC239" s="963" t="s">
        <v>1290</v>
      </c>
    </row>
    <row r="240" spans="1:32" ht="39.75" customHeight="1">
      <c r="A240" s="566" t="s">
        <v>1291</v>
      </c>
      <c r="B240" s="1186" t="s">
        <v>1277</v>
      </c>
      <c r="C240" s="24">
        <v>46052</v>
      </c>
      <c r="D240" s="1187" t="s">
        <v>56</v>
      </c>
      <c r="E240" s="1188">
        <v>46027</v>
      </c>
      <c r="F240" s="1189" t="s">
        <v>980</v>
      </c>
      <c r="G240" s="1189"/>
      <c r="H240" s="1190">
        <v>0</v>
      </c>
      <c r="I240" s="1191" t="s">
        <v>692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910</v>
      </c>
      <c r="AC240" s="1198" t="s">
        <v>1292</v>
      </c>
    </row>
    <row r="241" spans="1:32" ht="39.75" customHeight="1">
      <c r="A241" s="297" t="s">
        <v>1293</v>
      </c>
      <c r="B241" s="311" t="s">
        <v>1277</v>
      </c>
      <c r="C241" s="19">
        <v>46045</v>
      </c>
      <c r="D241" s="305" t="s">
        <v>56</v>
      </c>
      <c r="E241" s="19"/>
      <c r="F241" s="18" t="s">
        <v>1294</v>
      </c>
      <c r="G241" s="303"/>
      <c r="H241" s="759">
        <v>80</v>
      </c>
      <c r="I241" s="304" t="s">
        <v>692</v>
      </c>
      <c r="J241" s="20" t="s">
        <v>30</v>
      </c>
      <c r="K241" s="360" t="s">
        <v>593</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1295</v>
      </c>
      <c r="AD241" s="793"/>
      <c r="AE241" s="793"/>
      <c r="AF241" s="956"/>
    </row>
    <row r="242" spans="1:32" ht="39.75" customHeight="1">
      <c r="A242" s="297" t="s">
        <v>1296</v>
      </c>
      <c r="B242" s="311" t="s">
        <v>1277</v>
      </c>
      <c r="C242" s="19">
        <v>46045</v>
      </c>
      <c r="D242" s="305" t="s">
        <v>56</v>
      </c>
      <c r="E242" s="19"/>
      <c r="F242" s="18" t="s">
        <v>1294</v>
      </c>
      <c r="G242" s="303"/>
      <c r="H242" s="759">
        <v>89</v>
      </c>
      <c r="I242" s="304" t="s">
        <v>692</v>
      </c>
      <c r="J242" s="20" t="s">
        <v>30</v>
      </c>
      <c r="K242" s="360" t="s">
        <v>593</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1297</v>
      </c>
      <c r="AD242" s="793"/>
      <c r="AE242" s="793"/>
      <c r="AF242" s="956"/>
    </row>
    <row r="243" spans="1:32" ht="39.75" customHeight="1">
      <c r="A243" s="297" t="s">
        <v>1298</v>
      </c>
      <c r="B243" s="355" t="s">
        <v>1277</v>
      </c>
      <c r="C243" s="299">
        <v>46045</v>
      </c>
      <c r="D243" s="455" t="s">
        <v>56</v>
      </c>
      <c r="E243" s="299">
        <v>45959</v>
      </c>
      <c r="F243" s="298" t="s">
        <v>1294</v>
      </c>
      <c r="G243" s="492"/>
      <c r="H243" s="665">
        <v>77</v>
      </c>
      <c r="I243" s="304" t="s">
        <v>692</v>
      </c>
      <c r="J243" s="20" t="s">
        <v>30</v>
      </c>
      <c r="K243" s="360" t="s">
        <v>593</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1299</v>
      </c>
      <c r="AD243" s="793"/>
      <c r="AE243" s="793"/>
      <c r="AF243" s="956"/>
    </row>
    <row r="244" spans="1:32" ht="39.75" customHeight="1">
      <c r="A244" s="297" t="s">
        <v>1300</v>
      </c>
      <c r="B244" s="355" t="s">
        <v>1277</v>
      </c>
      <c r="C244" s="299">
        <v>46045</v>
      </c>
      <c r="D244" s="455" t="s">
        <v>56</v>
      </c>
      <c r="E244" s="299"/>
      <c r="F244" s="18" t="s">
        <v>1294</v>
      </c>
      <c r="G244" s="492"/>
      <c r="H244" s="665">
        <v>62</v>
      </c>
      <c r="I244" s="304" t="s">
        <v>692</v>
      </c>
      <c r="J244" s="20" t="s">
        <v>30</v>
      </c>
      <c r="K244" s="360" t="s">
        <v>593</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1301</v>
      </c>
      <c r="AD244" s="793"/>
      <c r="AE244" s="793"/>
      <c r="AF244" s="956"/>
    </row>
    <row r="245" spans="1:32" ht="39.75" customHeight="1">
      <c r="A245" s="297" t="s">
        <v>1302</v>
      </c>
      <c r="B245" s="355" t="s">
        <v>1277</v>
      </c>
      <c r="C245" s="299">
        <v>46045</v>
      </c>
      <c r="D245" s="455" t="s">
        <v>56</v>
      </c>
      <c r="E245" s="299"/>
      <c r="F245" s="18" t="s">
        <v>1294</v>
      </c>
      <c r="G245" s="492"/>
      <c r="H245" s="665">
        <v>80</v>
      </c>
      <c r="I245" s="304" t="s">
        <v>692</v>
      </c>
      <c r="J245" s="20" t="s">
        <v>30</v>
      </c>
      <c r="K245" s="360" t="s">
        <v>593</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786</v>
      </c>
      <c r="AC245" s="352" t="s">
        <v>1303</v>
      </c>
      <c r="AD245" s="793"/>
      <c r="AE245" s="793"/>
      <c r="AF245" s="956"/>
    </row>
    <row r="246" spans="1:32" ht="39.75" customHeight="1">
      <c r="A246" s="297" t="s">
        <v>1304</v>
      </c>
      <c r="B246" s="311" t="s">
        <v>1277</v>
      </c>
      <c r="C246" s="19">
        <v>46045</v>
      </c>
      <c r="D246" s="305" t="s">
        <v>56</v>
      </c>
      <c r="E246" s="19"/>
      <c r="F246" s="18" t="s">
        <v>1294</v>
      </c>
      <c r="G246" s="303"/>
      <c r="H246" s="759">
        <v>83</v>
      </c>
      <c r="I246" s="304" t="s">
        <v>692</v>
      </c>
      <c r="J246" s="20" t="s">
        <v>30</v>
      </c>
      <c r="K246" s="360" t="s">
        <v>593</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786</v>
      </c>
      <c r="AC246" s="352" t="s">
        <v>1305</v>
      </c>
      <c r="AD246" s="793"/>
      <c r="AE246" s="793"/>
      <c r="AF246" s="956"/>
    </row>
    <row r="247" spans="1:32" ht="39.75" customHeight="1">
      <c r="A247" s="297" t="s">
        <v>1306</v>
      </c>
      <c r="B247" s="311" t="s">
        <v>1277</v>
      </c>
      <c r="C247" s="19">
        <v>46045</v>
      </c>
      <c r="D247" s="305" t="s">
        <v>56</v>
      </c>
      <c r="E247" s="19"/>
      <c r="F247" s="18" t="s">
        <v>1294</v>
      </c>
      <c r="G247" s="303"/>
      <c r="H247" s="759">
        <v>85</v>
      </c>
      <c r="I247" s="304" t="s">
        <v>692</v>
      </c>
      <c r="J247" s="20" t="s">
        <v>30</v>
      </c>
      <c r="K247" s="360" t="s">
        <v>593</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1307</v>
      </c>
      <c r="AD247" s="793"/>
      <c r="AE247" s="793"/>
      <c r="AF247" s="956"/>
    </row>
    <row r="248" spans="1:32" ht="39.75" customHeight="1">
      <c r="A248" s="297" t="s">
        <v>1308</v>
      </c>
      <c r="B248" s="355" t="s">
        <v>1277</v>
      </c>
      <c r="C248" s="299">
        <v>46045</v>
      </c>
      <c r="D248" s="455" t="s">
        <v>56</v>
      </c>
      <c r="E248" s="299">
        <v>45959</v>
      </c>
      <c r="F248" s="298" t="s">
        <v>1294</v>
      </c>
      <c r="G248" s="492"/>
      <c r="H248" s="665">
        <v>88</v>
      </c>
      <c r="I248" s="304" t="s">
        <v>692</v>
      </c>
      <c r="J248" s="20" t="s">
        <v>30</v>
      </c>
      <c r="K248" s="360" t="s">
        <v>593</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1301</v>
      </c>
      <c r="AD248" s="793"/>
      <c r="AE248" s="793"/>
      <c r="AF248" s="956"/>
    </row>
    <row r="249" spans="1:32" ht="39.75" customHeight="1">
      <c r="A249" s="297" t="s">
        <v>1309</v>
      </c>
      <c r="B249" s="355" t="s">
        <v>1277</v>
      </c>
      <c r="C249" s="299">
        <v>46045</v>
      </c>
      <c r="D249" s="455" t="s">
        <v>56</v>
      </c>
      <c r="E249" s="299">
        <v>45959</v>
      </c>
      <c r="F249" s="298" t="s">
        <v>1294</v>
      </c>
      <c r="G249" s="492"/>
      <c r="H249" s="665">
        <v>30</v>
      </c>
      <c r="I249" s="304" t="s">
        <v>692</v>
      </c>
      <c r="J249" s="20" t="s">
        <v>30</v>
      </c>
      <c r="K249" s="360" t="s">
        <v>593</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1310</v>
      </c>
      <c r="AD249" s="793"/>
      <c r="AE249" s="793"/>
      <c r="AF249" s="956"/>
    </row>
    <row r="250" spans="1:32" ht="39.75" customHeight="1">
      <c r="A250" s="907" t="s">
        <v>1311</v>
      </c>
      <c r="B250" s="355" t="s">
        <v>1277</v>
      </c>
      <c r="C250" s="299">
        <v>46052</v>
      </c>
      <c r="D250" s="1155" t="s">
        <v>56</v>
      </c>
      <c r="E250" s="741">
        <v>45993</v>
      </c>
      <c r="F250" s="742" t="s">
        <v>980</v>
      </c>
      <c r="G250" s="742" t="s">
        <v>1312</v>
      </c>
      <c r="H250" s="753">
        <v>89</v>
      </c>
      <c r="I250" s="1152" t="s">
        <v>692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1313</v>
      </c>
      <c r="AD250" s="793"/>
      <c r="AE250" s="793"/>
      <c r="AF250" s="956"/>
    </row>
    <row r="251" spans="1:32" ht="39.75" customHeight="1">
      <c r="A251" s="917" t="s">
        <v>1314</v>
      </c>
      <c r="B251" s="355" t="s">
        <v>1277</v>
      </c>
      <c r="C251" s="299">
        <v>45989</v>
      </c>
      <c r="D251" s="1155" t="s">
        <v>56</v>
      </c>
      <c r="E251" s="299">
        <v>45959</v>
      </c>
      <c r="F251" s="298" t="s">
        <v>980</v>
      </c>
      <c r="G251" s="492" t="s">
        <v>1315</v>
      </c>
      <c r="H251" s="300">
        <v>59</v>
      </c>
      <c r="I251" s="1152" t="s">
        <v>692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1316</v>
      </c>
      <c r="AD251" s="793"/>
      <c r="AE251" s="793"/>
      <c r="AF251" s="956"/>
    </row>
    <row r="252" spans="1:32" ht="39.75" customHeight="1">
      <c r="A252" s="917" t="s">
        <v>1317</v>
      </c>
      <c r="B252" s="355" t="s">
        <v>1277</v>
      </c>
      <c r="C252" s="299">
        <v>46010</v>
      </c>
      <c r="D252" s="1155" t="s">
        <v>56</v>
      </c>
      <c r="E252" s="299">
        <v>45959</v>
      </c>
      <c r="F252" s="298" t="s">
        <v>980</v>
      </c>
      <c r="G252" s="492" t="s">
        <v>1318</v>
      </c>
      <c r="H252" s="300">
        <v>89</v>
      </c>
      <c r="I252" s="1152" t="s">
        <v>692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1319</v>
      </c>
      <c r="AD252" s="793"/>
      <c r="AE252" s="793"/>
      <c r="AF252" s="956"/>
    </row>
    <row r="253" spans="1:32" ht="39.75" customHeight="1">
      <c r="A253" s="917" t="s">
        <v>1320</v>
      </c>
      <c r="B253" s="355" t="s">
        <v>1277</v>
      </c>
      <c r="C253" s="299">
        <v>46045</v>
      </c>
      <c r="D253" s="1155" t="s">
        <v>56</v>
      </c>
      <c r="E253" s="299">
        <v>45959</v>
      </c>
      <c r="F253" s="298" t="s">
        <v>980</v>
      </c>
      <c r="G253" s="492"/>
      <c r="H253" s="300">
        <v>88</v>
      </c>
      <c r="I253" s="1152" t="s">
        <v>692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1321</v>
      </c>
      <c r="AD253" s="793"/>
      <c r="AE253" s="793"/>
      <c r="AF253" s="956"/>
    </row>
    <row r="254" spans="1:32" ht="39.75" customHeight="1">
      <c r="A254" s="917" t="s">
        <v>1322</v>
      </c>
      <c r="B254" s="355" t="s">
        <v>1277</v>
      </c>
      <c r="C254" s="299">
        <v>45989</v>
      </c>
      <c r="D254" s="1155" t="s">
        <v>56</v>
      </c>
      <c r="E254" s="299">
        <v>45959</v>
      </c>
      <c r="F254" s="298" t="s">
        <v>980</v>
      </c>
      <c r="G254" s="492" t="s">
        <v>1323</v>
      </c>
      <c r="H254" s="300">
        <v>87</v>
      </c>
      <c r="I254" s="1152" t="s">
        <v>692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1324</v>
      </c>
      <c r="B255" s="355" t="s">
        <v>1277</v>
      </c>
      <c r="C255" s="299">
        <v>46045</v>
      </c>
      <c r="D255" s="1155" t="s">
        <v>56</v>
      </c>
      <c r="E255" s="299">
        <v>45959</v>
      </c>
      <c r="F255" s="298" t="s">
        <v>980</v>
      </c>
      <c r="G255" s="492"/>
      <c r="H255" s="300">
        <v>90</v>
      </c>
      <c r="I255" s="1152" t="s">
        <v>692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1325</v>
      </c>
      <c r="AD255" s="793"/>
      <c r="AE255" s="793"/>
      <c r="AF255" s="956"/>
    </row>
    <row r="256" spans="1:32" ht="39.75" customHeight="1">
      <c r="A256" s="907" t="s">
        <v>1326</v>
      </c>
      <c r="B256" s="355" t="s">
        <v>1277</v>
      </c>
      <c r="C256" s="741">
        <v>46019</v>
      </c>
      <c r="D256" s="1155" t="s">
        <v>56</v>
      </c>
      <c r="E256" s="741">
        <v>45959</v>
      </c>
      <c r="F256" s="742" t="s">
        <v>980</v>
      </c>
      <c r="G256" s="742" t="s">
        <v>1327</v>
      </c>
      <c r="H256" s="743">
        <v>90</v>
      </c>
      <c r="I256" s="1152" t="s">
        <v>692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910</v>
      </c>
      <c r="AC256" s="962" t="s">
        <v>1328</v>
      </c>
      <c r="AD256" s="793"/>
      <c r="AE256" s="793"/>
      <c r="AF256" s="956"/>
    </row>
    <row r="257" spans="1:32" ht="39.75" customHeight="1">
      <c r="A257" s="917" t="s">
        <v>1329</v>
      </c>
      <c r="B257" s="355" t="s">
        <v>1277</v>
      </c>
      <c r="C257" s="299">
        <v>45989</v>
      </c>
      <c r="D257" s="1155" t="s">
        <v>56</v>
      </c>
      <c r="E257" s="299">
        <v>45959</v>
      </c>
      <c r="F257" s="298" t="s">
        <v>980</v>
      </c>
      <c r="G257" s="492" t="s">
        <v>1330</v>
      </c>
      <c r="H257" s="300">
        <v>90</v>
      </c>
      <c r="I257" s="1152" t="s">
        <v>692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910</v>
      </c>
      <c r="AC257" s="1227" t="s">
        <v>1331</v>
      </c>
      <c r="AD257" s="793"/>
      <c r="AE257" s="793"/>
      <c r="AF257" s="956"/>
    </row>
    <row r="258" spans="1:32" ht="39.75" customHeight="1">
      <c r="A258" s="907" t="s">
        <v>1332</v>
      </c>
      <c r="B258" s="355" t="s">
        <v>1277</v>
      </c>
      <c r="C258" s="741">
        <v>46019</v>
      </c>
      <c r="D258" s="1155" t="s">
        <v>56</v>
      </c>
      <c r="E258" s="741">
        <v>45959</v>
      </c>
      <c r="F258" s="742" t="s">
        <v>980</v>
      </c>
      <c r="G258" s="742" t="s">
        <v>1333</v>
      </c>
      <c r="H258" s="743">
        <v>90</v>
      </c>
      <c r="I258" s="1152" t="s">
        <v>692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1334</v>
      </c>
      <c r="AD258" s="793"/>
      <c r="AE258" s="793"/>
      <c r="AF258" s="956"/>
    </row>
    <row r="259" spans="1:32" ht="39.75" customHeight="1">
      <c r="A259" s="917" t="s">
        <v>1335</v>
      </c>
      <c r="B259" s="355" t="s">
        <v>1277</v>
      </c>
      <c r="C259" s="299">
        <v>46021</v>
      </c>
      <c r="D259" s="1155" t="s">
        <v>56</v>
      </c>
      <c r="E259" s="299">
        <v>45959</v>
      </c>
      <c r="F259" s="298" t="s">
        <v>980</v>
      </c>
      <c r="G259" s="492" t="s">
        <v>1336</v>
      </c>
      <c r="H259" s="300">
        <v>89</v>
      </c>
      <c r="I259" s="1152" t="s">
        <v>692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910</v>
      </c>
      <c r="AC259" s="1227" t="s">
        <v>1337</v>
      </c>
      <c r="AD259" s="793"/>
      <c r="AE259" s="793"/>
      <c r="AF259" s="956"/>
    </row>
    <row r="260" spans="1:32" ht="39.75" customHeight="1">
      <c r="A260" s="907" t="s">
        <v>1338</v>
      </c>
      <c r="B260" s="355" t="s">
        <v>1277</v>
      </c>
      <c r="C260" s="741">
        <v>46021</v>
      </c>
      <c r="D260" s="1155" t="s">
        <v>56</v>
      </c>
      <c r="E260" s="741">
        <v>45959</v>
      </c>
      <c r="F260" s="742" t="s">
        <v>980</v>
      </c>
      <c r="G260" s="742" t="s">
        <v>1339</v>
      </c>
      <c r="H260" s="743">
        <v>88</v>
      </c>
      <c r="I260" s="1152" t="s">
        <v>692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1340</v>
      </c>
      <c r="AD260" s="793"/>
      <c r="AE260" s="793"/>
      <c r="AF260" s="956"/>
    </row>
    <row r="261" spans="1:32" ht="39.75" customHeight="1">
      <c r="A261" s="907" t="s">
        <v>1341</v>
      </c>
      <c r="B261" s="355" t="s">
        <v>1277</v>
      </c>
      <c r="C261" s="741">
        <v>46021</v>
      </c>
      <c r="D261" s="1155" t="s">
        <v>56</v>
      </c>
      <c r="E261" s="741">
        <v>45959</v>
      </c>
      <c r="F261" s="742" t="s">
        <v>980</v>
      </c>
      <c r="G261" s="742" t="s">
        <v>1342</v>
      </c>
      <c r="H261" s="743">
        <v>86</v>
      </c>
      <c r="I261" s="1152" t="s">
        <v>692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1343</v>
      </c>
      <c r="AD261" s="793"/>
      <c r="AE261" s="793"/>
      <c r="AF261" s="956"/>
    </row>
    <row r="262" spans="1:32" ht="39.75" customHeight="1">
      <c r="A262" s="907" t="s">
        <v>1344</v>
      </c>
      <c r="B262" s="355" t="s">
        <v>1277</v>
      </c>
      <c r="C262" s="299">
        <v>46052</v>
      </c>
      <c r="D262" s="1155" t="s">
        <v>56</v>
      </c>
      <c r="E262" s="741">
        <v>45959</v>
      </c>
      <c r="F262" s="742" t="s">
        <v>980</v>
      </c>
      <c r="G262" s="742" t="s">
        <v>1345</v>
      </c>
      <c r="H262" s="743">
        <v>87</v>
      </c>
      <c r="I262" s="1152" t="s">
        <v>692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1346</v>
      </c>
      <c r="AD262" s="793"/>
      <c r="AE262" s="793"/>
      <c r="AF262" s="956"/>
    </row>
    <row r="263" spans="1:32" ht="39.75" customHeight="1">
      <c r="A263" s="907" t="s">
        <v>1347</v>
      </c>
      <c r="B263" s="355" t="s">
        <v>1277</v>
      </c>
      <c r="C263" s="741">
        <v>46021</v>
      </c>
      <c r="D263" s="1155" t="s">
        <v>56</v>
      </c>
      <c r="E263" s="741">
        <v>45959</v>
      </c>
      <c r="F263" s="742" t="s">
        <v>980</v>
      </c>
      <c r="G263" s="742" t="s">
        <v>1348</v>
      </c>
      <c r="H263" s="743">
        <v>85</v>
      </c>
      <c r="I263" s="1152" t="s">
        <v>692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910</v>
      </c>
      <c r="AC263" s="1227" t="s">
        <v>1349</v>
      </c>
      <c r="AD263" s="793"/>
      <c r="AE263" s="793"/>
      <c r="AF263" s="956"/>
    </row>
    <row r="264" spans="1:32" ht="39.75" customHeight="1">
      <c r="A264" s="907" t="s">
        <v>1350</v>
      </c>
      <c r="B264" s="355" t="s">
        <v>1277</v>
      </c>
      <c r="C264" s="741">
        <v>46019</v>
      </c>
      <c r="D264" s="1155" t="s">
        <v>56</v>
      </c>
      <c r="E264" s="741">
        <v>45959</v>
      </c>
      <c r="F264" s="742" t="s">
        <v>980</v>
      </c>
      <c r="G264" s="742" t="s">
        <v>1351</v>
      </c>
      <c r="H264" s="743">
        <v>87</v>
      </c>
      <c r="I264" s="1152" t="s">
        <v>692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1352</v>
      </c>
      <c r="AD264" s="793"/>
      <c r="AE264" s="793"/>
      <c r="AF264" s="956"/>
    </row>
    <row r="265" spans="1:32" ht="39.75" customHeight="1">
      <c r="A265" s="907" t="s">
        <v>1353</v>
      </c>
      <c r="B265" s="355" t="s">
        <v>1277</v>
      </c>
      <c r="C265" s="741">
        <v>46052</v>
      </c>
      <c r="D265" s="1155" t="s">
        <v>56</v>
      </c>
      <c r="E265" s="741">
        <v>45987</v>
      </c>
      <c r="F265" s="742" t="s">
        <v>980</v>
      </c>
      <c r="G265" s="742" t="s">
        <v>1354</v>
      </c>
      <c r="H265" s="743">
        <v>85</v>
      </c>
      <c r="I265" s="1152" t="s">
        <v>692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1355</v>
      </c>
      <c r="AD265" s="793"/>
      <c r="AE265" s="793"/>
      <c r="AF265" s="956"/>
    </row>
    <row r="266" spans="1:32" ht="39.75" customHeight="1">
      <c r="A266" s="907" t="s">
        <v>1356</v>
      </c>
      <c r="B266" s="355" t="s">
        <v>1277</v>
      </c>
      <c r="C266" s="299">
        <v>46052</v>
      </c>
      <c r="D266" s="1155" t="s">
        <v>56</v>
      </c>
      <c r="E266" s="741">
        <v>45987</v>
      </c>
      <c r="F266" s="742" t="s">
        <v>980</v>
      </c>
      <c r="G266" s="742" t="s">
        <v>1357</v>
      </c>
      <c r="H266" s="743">
        <v>76</v>
      </c>
      <c r="I266" s="1152" t="s">
        <v>692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1358</v>
      </c>
      <c r="AD266" s="793"/>
      <c r="AE266" s="793"/>
      <c r="AF266" s="956"/>
    </row>
    <row r="267" spans="1:32" ht="39.75" customHeight="1">
      <c r="A267" s="907" t="s">
        <v>1359</v>
      </c>
      <c r="B267" s="355" t="s">
        <v>1277</v>
      </c>
      <c r="C267" s="299">
        <v>46052</v>
      </c>
      <c r="D267" s="1155" t="s">
        <v>56</v>
      </c>
      <c r="E267" s="741">
        <v>45987</v>
      </c>
      <c r="F267" s="742" t="s">
        <v>980</v>
      </c>
      <c r="G267" s="769" t="s">
        <v>1360</v>
      </c>
      <c r="H267" s="770">
        <v>86</v>
      </c>
      <c r="I267" s="372" t="s">
        <v>692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1361</v>
      </c>
      <c r="AD267" s="793"/>
      <c r="AE267" s="793"/>
      <c r="AF267" s="956"/>
    </row>
    <row r="268" spans="1:32" ht="39.75" customHeight="1">
      <c r="A268" s="907" t="s">
        <v>1362</v>
      </c>
      <c r="B268" s="355" t="s">
        <v>1277</v>
      </c>
      <c r="C268" s="299">
        <v>46052</v>
      </c>
      <c r="D268" s="1155" t="s">
        <v>56</v>
      </c>
      <c r="E268" s="741">
        <v>45987</v>
      </c>
      <c r="F268" s="777" t="s">
        <v>980</v>
      </c>
      <c r="G268" s="742" t="s">
        <v>1363</v>
      </c>
      <c r="H268" s="743">
        <v>78</v>
      </c>
      <c r="I268" s="304" t="s">
        <v>692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1364</v>
      </c>
      <c r="AD268" s="793"/>
      <c r="AE268" s="793"/>
      <c r="AF268" s="956"/>
    </row>
    <row r="269" spans="1:32" ht="39.75" customHeight="1">
      <c r="A269" s="929" t="s">
        <v>1365</v>
      </c>
      <c r="B269" s="1156" t="s">
        <v>1277</v>
      </c>
      <c r="C269" s="299">
        <v>46052</v>
      </c>
      <c r="D269" s="1157" t="s">
        <v>56</v>
      </c>
      <c r="E269" s="740">
        <v>45987</v>
      </c>
      <c r="F269" s="690" t="s">
        <v>980</v>
      </c>
      <c r="G269" s="742" t="s">
        <v>1366</v>
      </c>
      <c r="H269" s="743">
        <v>73</v>
      </c>
      <c r="I269" s="304" t="s">
        <v>692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910</v>
      </c>
      <c r="AC269" s="963" t="s">
        <v>1367</v>
      </c>
      <c r="AD269" s="793"/>
      <c r="AE269" s="793"/>
      <c r="AF269" s="956"/>
    </row>
    <row r="270" spans="1:32" ht="39.75" customHeight="1">
      <c r="A270" s="907" t="s">
        <v>1368</v>
      </c>
      <c r="B270" s="355" t="s">
        <v>1277</v>
      </c>
      <c r="C270" s="741">
        <v>46019</v>
      </c>
      <c r="D270" s="1155" t="s">
        <v>56</v>
      </c>
      <c r="E270" s="741">
        <v>45959</v>
      </c>
      <c r="F270" s="742" t="s">
        <v>980</v>
      </c>
      <c r="G270" s="742" t="s">
        <v>1369</v>
      </c>
      <c r="H270" s="743">
        <v>0</v>
      </c>
      <c r="I270" s="1152" t="s">
        <v>692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1370</v>
      </c>
      <c r="AD270" s="793"/>
      <c r="AE270" s="793"/>
      <c r="AF270" s="956"/>
    </row>
    <row r="271" spans="1:32" ht="39.75" customHeight="1">
      <c r="A271" s="907" t="s">
        <v>1371</v>
      </c>
      <c r="B271" s="355" t="s">
        <v>1277</v>
      </c>
      <c r="C271" s="741">
        <v>46019</v>
      </c>
      <c r="D271" s="1155" t="s">
        <v>56</v>
      </c>
      <c r="E271" s="741">
        <v>45959</v>
      </c>
      <c r="F271" s="742" t="s">
        <v>980</v>
      </c>
      <c r="G271" s="742" t="s">
        <v>1372</v>
      </c>
      <c r="H271" s="743">
        <v>0</v>
      </c>
      <c r="I271" s="1152" t="s">
        <v>692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1373</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1374</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1375</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899</v>
      </c>
      <c r="O278" s="435" t="s">
        <v>900</v>
      </c>
      <c r="P278" s="435" t="s">
        <v>901</v>
      </c>
      <c r="Q278" s="436" t="s">
        <v>94</v>
      </c>
      <c r="R278" s="436" t="s">
        <v>97</v>
      </c>
      <c r="S278" s="436" t="s">
        <v>98</v>
      </c>
      <c r="T278" s="436" t="s">
        <v>69</v>
      </c>
      <c r="U278" s="436" t="s">
        <v>536</v>
      </c>
      <c r="V278" s="436" t="s">
        <v>496</v>
      </c>
      <c r="W278" s="436" t="s">
        <v>538</v>
      </c>
      <c r="X278" s="446" t="s">
        <v>539</v>
      </c>
      <c r="Y278" s="436" t="s">
        <v>498</v>
      </c>
      <c r="Z278" s="436" t="s">
        <v>499</v>
      </c>
      <c r="AA278" s="356" t="s">
        <v>902</v>
      </c>
      <c r="AB278" s="436" t="s">
        <v>903</v>
      </c>
      <c r="AC278" s="985" t="s">
        <v>904</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910</v>
      </c>
      <c r="AB279" s="897" t="s">
        <v>910</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910</v>
      </c>
      <c r="AB280" s="255" t="s">
        <v>910</v>
      </c>
      <c r="AC280" s="1239" t="s">
        <v>1382</v>
      </c>
    </row>
    <row r="281" spans="1:29" ht="39.75" customHeight="1">
      <c r="A281" s="647" t="s">
        <v>122</v>
      </c>
      <c r="B281" s="377" t="s">
        <v>34</v>
      </c>
      <c r="C281" s="367">
        <v>45807</v>
      </c>
      <c r="D281" s="358" t="s">
        <v>913</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910</v>
      </c>
      <c r="AB281" s="373" t="s">
        <v>910</v>
      </c>
      <c r="AC281" s="986" t="s">
        <v>1383</v>
      </c>
    </row>
    <row r="282" spans="1:29" ht="39.75" customHeight="1">
      <c r="A282" s="559" t="s">
        <v>129</v>
      </c>
      <c r="B282" s="377" t="s">
        <v>34</v>
      </c>
      <c r="C282" s="360">
        <v>45991</v>
      </c>
      <c r="D282" s="366" t="s">
        <v>915</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910</v>
      </c>
      <c r="AB282" s="373" t="s">
        <v>910</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910</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910</v>
      </c>
      <c r="AB284" s="373" t="s">
        <v>910</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910</v>
      </c>
      <c r="AB285" s="373" t="s">
        <v>910</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910</v>
      </c>
      <c r="AB286" s="373" t="s">
        <v>910</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910</v>
      </c>
      <c r="AB287" s="373" t="s">
        <v>910</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910</v>
      </c>
      <c r="AB288" s="373" t="s">
        <v>910</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910</v>
      </c>
      <c r="AB289" s="373" t="s">
        <v>910</v>
      </c>
      <c r="AC289" s="799" t="s">
        <v>1400</v>
      </c>
    </row>
    <row r="290" spans="1:29" ht="39.75" customHeight="1">
      <c r="A290" s="802" t="s">
        <v>1401</v>
      </c>
      <c r="B290" s="690" t="s">
        <v>31</v>
      </c>
      <c r="C290" s="689">
        <v>46073</v>
      </c>
      <c r="D290" s="689" t="s">
        <v>998</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980</v>
      </c>
      <c r="G293" s="652" t="s">
        <v>1160</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1161</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910</v>
      </c>
      <c r="AB294" s="373" t="s">
        <v>910</v>
      </c>
      <c r="AC294" s="602" t="s">
        <v>1408</v>
      </c>
    </row>
    <row r="295" spans="1:29" ht="39.75" customHeight="1">
      <c r="A295" s="921" t="s">
        <v>1409</v>
      </c>
      <c r="B295" s="358" t="s">
        <v>31</v>
      </c>
      <c r="C295" s="360">
        <v>46017</v>
      </c>
      <c r="D295" s="360" t="s">
        <v>1193</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910</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910</v>
      </c>
      <c r="AB297" s="373" t="s">
        <v>910</v>
      </c>
      <c r="AC297" s="107" t="s">
        <v>1412</v>
      </c>
    </row>
    <row r="298" spans="1:29" ht="39.75" customHeight="1">
      <c r="A298" s="566" t="s">
        <v>275</v>
      </c>
      <c r="B298" s="568" t="s">
        <v>28</v>
      </c>
      <c r="C298" s="24">
        <v>45772</v>
      </c>
      <c r="D298" s="569" t="s">
        <v>1224</v>
      </c>
      <c r="E298" s="24">
        <v>45716</v>
      </c>
      <c r="F298" s="569" t="s">
        <v>1226</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1233</v>
      </c>
      <c r="E299" s="24">
        <v>45743</v>
      </c>
      <c r="F299" s="569" t="s">
        <v>1226</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1021</v>
      </c>
      <c r="E300" s="24">
        <v>45708</v>
      </c>
      <c r="F300" s="570" t="s">
        <v>1219</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1238</v>
      </c>
      <c r="E301" s="305">
        <v>45680</v>
      </c>
      <c r="F301" s="18" t="s">
        <v>59</v>
      </c>
      <c r="G301" s="441" t="s">
        <v>383</v>
      </c>
      <c r="H301" s="20">
        <v>79</v>
      </c>
      <c r="I301" s="1152" t="s">
        <v>996</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910</v>
      </c>
      <c r="AB301" s="373" t="s">
        <v>910</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910</v>
      </c>
      <c r="AB302" s="373" t="s">
        <v>910</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910</v>
      </c>
      <c r="AB303" s="373" t="s">
        <v>910</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910</v>
      </c>
      <c r="AB304" s="373" t="s">
        <v>910</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910</v>
      </c>
      <c r="AB305" s="373" t="s">
        <v>910</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910</v>
      </c>
      <c r="AB306" s="373" t="s">
        <v>910</v>
      </c>
      <c r="AC306" s="278" t="s">
        <v>1427</v>
      </c>
    </row>
    <row r="307" spans="1:32" ht="39.75" customHeight="1">
      <c r="A307" s="638" t="s">
        <v>416</v>
      </c>
      <c r="B307" s="359" t="s">
        <v>28</v>
      </c>
      <c r="C307" s="367">
        <v>45742</v>
      </c>
      <c r="D307" s="366" t="s">
        <v>1021</v>
      </c>
      <c r="E307" s="367">
        <v>45708</v>
      </c>
      <c r="F307" s="345" t="s">
        <v>1219</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1252</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910</v>
      </c>
      <c r="AB309" s="373" t="s">
        <v>910</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910</v>
      </c>
      <c r="AB311" s="373" t="s">
        <v>910</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910</v>
      </c>
      <c r="AB312" s="373" t="s">
        <v>910</v>
      </c>
      <c r="AC312" s="960"/>
      <c r="AD312" s="342"/>
      <c r="AE312" s="793"/>
      <c r="AF312" s="956"/>
    </row>
    <row r="313" spans="1:32" ht="39.75" customHeight="1">
      <c r="A313" s="559" t="s">
        <v>1435</v>
      </c>
      <c r="B313" s="631" t="s">
        <v>1277</v>
      </c>
      <c r="C313" s="360">
        <v>46045</v>
      </c>
      <c r="D313" s="375" t="s">
        <v>56</v>
      </c>
      <c r="E313" s="360">
        <v>45959</v>
      </c>
      <c r="F313" s="358" t="s">
        <v>1294</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910</v>
      </c>
      <c r="AC313" s="798" t="s">
        <v>1437</v>
      </c>
      <c r="AD313" s="342"/>
      <c r="AE313" s="793"/>
      <c r="AF313" s="956"/>
    </row>
    <row r="314" spans="1:32" ht="39.75" customHeight="1">
      <c r="A314" s="917" t="s">
        <v>1438</v>
      </c>
      <c r="B314" s="355" t="s">
        <v>1277</v>
      </c>
      <c r="C314" s="299">
        <v>46019</v>
      </c>
      <c r="D314" s="1155" t="s">
        <v>56</v>
      </c>
      <c r="E314" s="299">
        <v>45959</v>
      </c>
      <c r="F314" s="298" t="s">
        <v>1294</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1277</v>
      </c>
      <c r="C315" s="299">
        <v>46052</v>
      </c>
      <c r="D315" s="1155" t="s">
        <v>56</v>
      </c>
      <c r="E315" s="741">
        <v>45959</v>
      </c>
      <c r="F315" s="742" t="s">
        <v>1294</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1277</v>
      </c>
      <c r="C316" s="24">
        <v>46045</v>
      </c>
      <c r="D316" s="570" t="s">
        <v>56</v>
      </c>
      <c r="E316" s="24"/>
      <c r="F316" s="569" t="s">
        <v>1294</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1277</v>
      </c>
      <c r="C317" s="299">
        <v>46045</v>
      </c>
      <c r="D317" s="1155" t="s">
        <v>56</v>
      </c>
      <c r="E317" s="299">
        <v>45959</v>
      </c>
      <c r="F317" s="298" t="s">
        <v>980</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1310</v>
      </c>
      <c r="AD317" s="342"/>
      <c r="AE317" s="793"/>
      <c r="AF317" s="956"/>
    </row>
    <row r="318" spans="1:32" ht="39.75" customHeight="1">
      <c r="A318" s="907" t="s">
        <v>1447</v>
      </c>
      <c r="B318" s="1156" t="s">
        <v>1277</v>
      </c>
      <c r="C318" s="741">
        <v>46052</v>
      </c>
      <c r="D318" s="1157" t="s">
        <v>56</v>
      </c>
      <c r="E318" s="740">
        <v>46027</v>
      </c>
      <c r="F318" s="777" t="s">
        <v>1092</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1237</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1237</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1237</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1222</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980</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980</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9"/>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1224</v>
      </c>
      <c r="K5" s="1508">
        <v>6147</v>
      </c>
      <c r="N5" t="s">
        <v>1224</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1244</v>
      </c>
      <c r="O7" s="1508">
        <v>3158</v>
      </c>
      <c r="P7" s="1508">
        <v>21322</v>
      </c>
      <c r="Q7" s="1508">
        <v>12406</v>
      </c>
      <c r="R7" s="1508">
        <v>36886</v>
      </c>
    </row>
    <row r="8" spans="1:18">
      <c r="A8" t="s">
        <v>308</v>
      </c>
      <c r="B8" s="1508"/>
      <c r="C8" s="1508">
        <v>241</v>
      </c>
      <c r="D8" s="1508">
        <v>366</v>
      </c>
      <c r="E8" s="1508">
        <v>202</v>
      </c>
      <c r="F8" s="1508">
        <v>120</v>
      </c>
      <c r="G8" s="1508">
        <v>929</v>
      </c>
      <c r="J8" t="s">
        <v>1244</v>
      </c>
      <c r="K8" s="1508">
        <v>3629</v>
      </c>
      <c r="N8" t="s">
        <v>1249</v>
      </c>
      <c r="O8" s="1508"/>
      <c r="P8" s="1508">
        <v>4135</v>
      </c>
      <c r="Q8" s="1508">
        <v>7641</v>
      </c>
      <c r="R8" s="1508">
        <v>11776</v>
      </c>
    </row>
    <row r="9" spans="1:18">
      <c r="A9" t="s">
        <v>177</v>
      </c>
      <c r="B9" s="1508"/>
      <c r="C9" s="1508"/>
      <c r="D9" s="1508"/>
      <c r="E9" s="1508">
        <v>106</v>
      </c>
      <c r="F9" s="1508"/>
      <c r="G9" s="1508">
        <v>106</v>
      </c>
      <c r="J9" t="s">
        <v>1249</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1252</v>
      </c>
      <c r="K10" s="1508">
        <v>933</v>
      </c>
      <c r="N10" t="s">
        <v>1021</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935</v>
      </c>
      <c r="O11" s="1508"/>
      <c r="P11" s="1508">
        <v>5968</v>
      </c>
      <c r="Q11" s="1508">
        <v>20002</v>
      </c>
      <c r="R11" s="1508">
        <v>25970</v>
      </c>
    </row>
    <row r="12" spans="1:18">
      <c r="A12" t="s">
        <v>473</v>
      </c>
      <c r="B12" s="1508">
        <v>2677</v>
      </c>
      <c r="C12" s="1508">
        <v>2967</v>
      </c>
      <c r="D12" s="1508">
        <v>3297</v>
      </c>
      <c r="E12" s="1508">
        <v>2384</v>
      </c>
      <c r="F12" s="1508">
        <v>1394</v>
      </c>
      <c r="G12" s="1508">
        <v>12719</v>
      </c>
      <c r="J12" t="s">
        <v>1021</v>
      </c>
      <c r="K12" s="1508">
        <v>7128</v>
      </c>
      <c r="N12" t="s">
        <v>1233</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935</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1233</v>
      </c>
      <c r="K16" s="1508">
        <v>6718</v>
      </c>
    </row>
    <row r="17" spans="1:11">
      <c r="A17" t="s">
        <v>294</v>
      </c>
      <c r="B17" s="1508"/>
      <c r="C17" s="1508"/>
      <c r="D17" s="1508"/>
      <c r="E17" s="1508">
        <v>547</v>
      </c>
      <c r="F17" s="1508">
        <v>792</v>
      </c>
      <c r="G17" s="1508">
        <v>1339</v>
      </c>
      <c r="J17" t="s">
        <v>913</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1196</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1196</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1196</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1118</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1118</v>
      </c>
      <c r="B717" s="1508"/>
      <c r="C717" s="1508"/>
      <c r="D717" s="1508">
        <v>1491</v>
      </c>
      <c r="E717" s="1508">
        <v>1549</v>
      </c>
      <c r="F717" s="1508"/>
      <c r="G717" s="1508">
        <v>3040</v>
      </c>
    </row>
    <row r="718" spans="1:7">
      <c r="A718" t="s">
        <v>1503</v>
      </c>
      <c r="B718" s="1508"/>
      <c r="C718" s="1508"/>
      <c r="D718" s="1508"/>
      <c r="E718" s="1508"/>
      <c r="F718" s="1508"/>
      <c r="G718" s="1508"/>
    </row>
    <row r="719" spans="1:7">
      <c r="A719" t="s">
        <v>1020</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1118</v>
      </c>
      <c r="B730" s="1508">
        <v>918</v>
      </c>
      <c r="C730" s="1508"/>
      <c r="D730" s="1508"/>
      <c r="E730" s="1508"/>
      <c r="F730" s="1508"/>
      <c r="G730" s="1508">
        <v>918</v>
      </c>
    </row>
    <row r="731" spans="1:7">
      <c r="A731" t="s">
        <v>1020</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1061</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1020</v>
      </c>
      <c r="B748" s="1508"/>
      <c r="C748" s="1508"/>
      <c r="D748" s="1508">
        <v>250</v>
      </c>
      <c r="E748" s="1508"/>
      <c r="F748" s="1508"/>
      <c r="G748" s="1508">
        <v>250</v>
      </c>
    </row>
    <row r="749" spans="1:7">
      <c r="A749" t="s">
        <v>1061</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1025</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1053</v>
      </c>
      <c r="B755" s="1508"/>
      <c r="C755" s="1508"/>
      <c r="D755" s="1508"/>
      <c r="E755" s="1508">
        <v>754</v>
      </c>
      <c r="F755" s="1508"/>
      <c r="G755" s="1508">
        <v>754</v>
      </c>
    </row>
    <row r="756" spans="1:7">
      <c r="A756" t="s">
        <v>1027</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1061</v>
      </c>
      <c r="B768" s="1508"/>
      <c r="C768" s="1508"/>
      <c r="D768" s="1508"/>
      <c r="E768" s="1508"/>
      <c r="F768" s="1508"/>
      <c r="G768" s="1508"/>
    </row>
    <row r="769" spans="1:7">
      <c r="A769" t="s">
        <v>1025</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1053</v>
      </c>
      <c r="B772" s="1508">
        <v>1285</v>
      </c>
      <c r="C772" s="1508"/>
      <c r="D772" s="1508"/>
      <c r="E772" s="1508"/>
      <c r="F772" s="1508"/>
      <c r="G772" s="1508">
        <v>1285</v>
      </c>
    </row>
    <row r="773" spans="1:7">
      <c r="A773" t="s">
        <v>1027</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1150</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1036</v>
      </c>
      <c r="B778" s="1508"/>
      <c r="C778" s="1508">
        <v>1231</v>
      </c>
      <c r="D778" s="1508">
        <v>1538</v>
      </c>
      <c r="E778" s="1508">
        <v>1377</v>
      </c>
      <c r="F778" s="1508"/>
      <c r="G778" s="1508">
        <v>4146</v>
      </c>
    </row>
    <row r="779" spans="1:7">
      <c r="A779" t="s">
        <v>1042</v>
      </c>
      <c r="B779" s="1508"/>
      <c r="C779" s="1508"/>
      <c r="D779" s="1508">
        <v>1205</v>
      </c>
      <c r="E779" s="1508">
        <v>1000</v>
      </c>
      <c r="F779" s="1508"/>
      <c r="G779" s="1508">
        <v>2205</v>
      </c>
    </row>
    <row r="780" spans="1:7">
      <c r="A780" t="s">
        <v>984</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939</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1053</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1036</v>
      </c>
      <c r="B798" s="1508">
        <v>600</v>
      </c>
      <c r="C798" s="1508"/>
      <c r="D798" s="1508"/>
      <c r="E798" s="1508"/>
      <c r="F798" s="1508"/>
      <c r="G798" s="1508">
        <v>600</v>
      </c>
    </row>
    <row r="799" spans="1:7">
      <c r="A799" t="s">
        <v>1042</v>
      </c>
      <c r="B799" s="1508">
        <v>1002</v>
      </c>
      <c r="C799" s="1508">
        <v>268</v>
      </c>
      <c r="D799" s="1508"/>
      <c r="E799" s="1508"/>
      <c r="F799" s="1508"/>
      <c r="G799" s="1508">
        <v>1270</v>
      </c>
    </row>
    <row r="800" spans="1:7">
      <c r="A800" t="s">
        <v>984</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939</v>
      </c>
      <c r="B802" s="1508">
        <v>454</v>
      </c>
      <c r="C802" s="1508">
        <v>251</v>
      </c>
      <c r="D802" s="1508">
        <v>224</v>
      </c>
      <c r="E802" s="1508">
        <v>789</v>
      </c>
      <c r="F802" s="1508"/>
      <c r="G802" s="1508">
        <v>1718</v>
      </c>
    </row>
    <row r="803" spans="1:7">
      <c r="A803" t="s">
        <v>1258</v>
      </c>
      <c r="B803" s="1508"/>
      <c r="C803" s="1508">
        <v>1253</v>
      </c>
      <c r="D803" s="1508">
        <v>1351</v>
      </c>
      <c r="E803" s="1508">
        <v>443</v>
      </c>
      <c r="F803" s="1508"/>
      <c r="G803" s="1508">
        <v>3047</v>
      </c>
    </row>
    <row r="804" spans="1:7">
      <c r="A804" t="s">
        <v>1031</v>
      </c>
      <c r="B804" s="1508"/>
      <c r="C804" s="1508">
        <v>1850</v>
      </c>
      <c r="D804" s="1508">
        <v>1276</v>
      </c>
      <c r="E804" s="1508">
        <v>1479</v>
      </c>
      <c r="F804" s="1508"/>
      <c r="G804" s="1508">
        <v>4605</v>
      </c>
    </row>
    <row r="805" spans="1:7">
      <c r="A805" t="s">
        <v>1077</v>
      </c>
      <c r="B805" s="1508"/>
      <c r="C805" s="1508"/>
      <c r="D805" s="1508">
        <v>1118</v>
      </c>
      <c r="E805" s="1508">
        <v>1472</v>
      </c>
      <c r="F805" s="1508"/>
      <c r="G805" s="1508">
        <v>2590</v>
      </c>
    </row>
    <row r="806" spans="1:7">
      <c r="A806" t="s">
        <v>1073</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1042</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939</v>
      </c>
      <c r="B823" s="1508">
        <v>1088</v>
      </c>
      <c r="C823" s="1508">
        <v>557</v>
      </c>
      <c r="D823" s="1508">
        <v>512</v>
      </c>
      <c r="E823" s="1508">
        <v>369</v>
      </c>
      <c r="F823" s="1508"/>
      <c r="G823" s="1508">
        <v>2526</v>
      </c>
    </row>
    <row r="824" spans="1:7">
      <c r="A824" t="s">
        <v>1258</v>
      </c>
      <c r="B824" s="1508">
        <v>192</v>
      </c>
      <c r="C824" s="1508"/>
      <c r="D824" s="1508"/>
      <c r="E824" s="1508"/>
      <c r="F824" s="1508"/>
      <c r="G824" s="1508">
        <v>192</v>
      </c>
    </row>
    <row r="825" spans="1:7">
      <c r="A825" t="s">
        <v>1077</v>
      </c>
      <c r="B825" s="1508">
        <v>1174</v>
      </c>
      <c r="C825" s="1508">
        <v>1597</v>
      </c>
      <c r="D825" s="1508">
        <v>308</v>
      </c>
      <c r="E825" s="1508"/>
      <c r="F825" s="1508"/>
      <c r="G825" s="1508">
        <v>3079</v>
      </c>
    </row>
    <row r="826" spans="1:7">
      <c r="A826" t="s">
        <v>1073</v>
      </c>
      <c r="B826" s="1508">
        <v>1545</v>
      </c>
      <c r="C826" s="1508">
        <v>995</v>
      </c>
      <c r="D826" s="1508"/>
      <c r="E826" s="1508"/>
      <c r="F826" s="1508"/>
      <c r="G826" s="1508">
        <v>2540</v>
      </c>
    </row>
    <row r="827" spans="1:7">
      <c r="A827" t="s">
        <v>986</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1077</v>
      </c>
      <c r="B841" s="1508"/>
      <c r="C841" s="1508"/>
      <c r="D841" s="1508"/>
      <c r="E841" s="1508"/>
      <c r="F841" s="1508"/>
      <c r="G841" s="1508"/>
    </row>
    <row r="842" spans="1:7">
      <c r="A842" t="s">
        <v>1073</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1083</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912</v>
      </c>
      <c r="B847" s="1508">
        <v>60</v>
      </c>
      <c r="C847" s="1508">
        <v>219</v>
      </c>
      <c r="D847" s="1508"/>
      <c r="E847" s="1508"/>
      <c r="F847" s="1508"/>
      <c r="G847" s="1508">
        <v>279</v>
      </c>
    </row>
    <row r="848" spans="1:7">
      <c r="A848" t="s">
        <v>1174</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925</v>
      </c>
      <c r="B850" s="1508"/>
      <c r="C850" s="1508">
        <v>927</v>
      </c>
      <c r="D850" s="1508">
        <v>1221</v>
      </c>
      <c r="E850" s="1508">
        <v>1023</v>
      </c>
      <c r="F850" s="1508"/>
      <c r="G850" s="1508">
        <v>3171</v>
      </c>
    </row>
    <row r="851" spans="1:7">
      <c r="A851" t="s">
        <v>1087</v>
      </c>
      <c r="B851" s="1508"/>
      <c r="C851" s="1508">
        <v>974</v>
      </c>
      <c r="D851" s="1508">
        <v>1312</v>
      </c>
      <c r="E851" s="1508">
        <v>359</v>
      </c>
      <c r="F851" s="1508"/>
      <c r="G851" s="1508">
        <v>2645</v>
      </c>
    </row>
    <row r="852" spans="1:7">
      <c r="A852" t="s">
        <v>1075</v>
      </c>
      <c r="B852" s="1508"/>
      <c r="C852" s="1508"/>
      <c r="D852" s="1508">
        <v>1239</v>
      </c>
      <c r="E852" s="1508">
        <v>1220</v>
      </c>
      <c r="F852" s="1508"/>
      <c r="G852" s="1508">
        <v>2459</v>
      </c>
    </row>
    <row r="853" spans="1:7">
      <c r="A853" t="s">
        <v>931</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986</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925</v>
      </c>
      <c r="B867" s="1508">
        <v>1100</v>
      </c>
      <c r="C867" s="1508">
        <v>527</v>
      </c>
      <c r="D867" s="1508">
        <v>553</v>
      </c>
      <c r="E867" s="1508"/>
      <c r="F867" s="1508"/>
      <c r="G867" s="1508">
        <v>2180</v>
      </c>
    </row>
    <row r="868" spans="1:7">
      <c r="A868" t="s">
        <v>1087</v>
      </c>
      <c r="B868" s="1508"/>
      <c r="C868" s="1508">
        <v>230</v>
      </c>
      <c r="D868" s="1508"/>
      <c r="E868" s="1508"/>
      <c r="F868" s="1508"/>
      <c r="G868" s="1508">
        <v>230</v>
      </c>
    </row>
    <row r="869" spans="1:7">
      <c r="A869" t="s">
        <v>1075</v>
      </c>
      <c r="B869" s="1508">
        <v>853</v>
      </c>
      <c r="C869" s="1508"/>
      <c r="D869" s="1508"/>
      <c r="E869" s="1508"/>
      <c r="F869" s="1508"/>
      <c r="G869" s="1508">
        <v>853</v>
      </c>
    </row>
    <row r="870" spans="1:7">
      <c r="A870" t="s">
        <v>931</v>
      </c>
      <c r="B870" s="1508">
        <v>1186</v>
      </c>
      <c r="C870" s="1508">
        <v>1564</v>
      </c>
      <c r="D870" s="1508">
        <v>1012</v>
      </c>
      <c r="E870" s="1508">
        <v>588</v>
      </c>
      <c r="F870" s="1508"/>
      <c r="G870" s="1508">
        <v>4350</v>
      </c>
    </row>
    <row r="871" spans="1:7">
      <c r="A871" t="s">
        <v>1081</v>
      </c>
      <c r="B871" s="1508"/>
      <c r="C871" s="1508">
        <v>1007</v>
      </c>
      <c r="D871" s="1508">
        <v>1672</v>
      </c>
      <c r="E871" s="1508">
        <v>1544</v>
      </c>
      <c r="F871" s="1508"/>
      <c r="G871" s="1508">
        <v>4223</v>
      </c>
    </row>
    <row r="872" spans="1:7">
      <c r="A872" t="s">
        <v>1116</v>
      </c>
      <c r="B872" s="1508"/>
      <c r="C872" s="1508">
        <v>1182</v>
      </c>
      <c r="D872" s="1508">
        <v>1604</v>
      </c>
      <c r="E872" s="1508">
        <v>1268</v>
      </c>
      <c r="F872" s="1508"/>
      <c r="G872" s="1508">
        <v>4054</v>
      </c>
    </row>
    <row r="873" spans="1:7">
      <c r="A873" t="s">
        <v>958</v>
      </c>
      <c r="B873" s="1508"/>
      <c r="C873" s="1508"/>
      <c r="D873" s="1508">
        <v>1624</v>
      </c>
      <c r="E873" s="1508">
        <v>551</v>
      </c>
      <c r="F873" s="1508"/>
      <c r="G873" s="1508">
        <v>2175</v>
      </c>
    </row>
    <row r="874" spans="1:7">
      <c r="A874" t="s">
        <v>929</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986</v>
      </c>
      <c r="B887" s="1508">
        <v>270</v>
      </c>
      <c r="C887" s="1508">
        <v>60</v>
      </c>
      <c r="D887" s="1508"/>
      <c r="E887" s="1508"/>
      <c r="F887" s="1508"/>
      <c r="G887" s="1508">
        <v>330</v>
      </c>
    </row>
    <row r="888" spans="1:7">
      <c r="A888" t="s">
        <v>1083</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925</v>
      </c>
      <c r="B891" s="1508"/>
      <c r="C891" s="1508">
        <v>1647</v>
      </c>
      <c r="D891" s="1508">
        <v>343</v>
      </c>
      <c r="E891" s="1508"/>
      <c r="F891" s="1508"/>
      <c r="G891" s="1508">
        <v>1990</v>
      </c>
    </row>
    <row r="892" spans="1:7">
      <c r="A892" t="s">
        <v>1081</v>
      </c>
      <c r="B892" s="1508">
        <v>587</v>
      </c>
      <c r="C892" s="1508">
        <v>115</v>
      </c>
      <c r="D892" s="1508"/>
      <c r="E892" s="1508"/>
      <c r="F892" s="1508"/>
      <c r="G892" s="1508">
        <v>702</v>
      </c>
    </row>
    <row r="893" spans="1:7">
      <c r="A893" t="s">
        <v>1085</v>
      </c>
      <c r="B893" s="1508"/>
      <c r="C893" s="1508">
        <v>1509</v>
      </c>
      <c r="D893" s="1508">
        <v>1087</v>
      </c>
      <c r="E893" s="1508">
        <v>777</v>
      </c>
      <c r="F893" s="1508"/>
      <c r="G893" s="1508">
        <v>3373</v>
      </c>
    </row>
    <row r="894" spans="1:7">
      <c r="A894" t="s">
        <v>1116</v>
      </c>
      <c r="B894" s="1508">
        <v>1310</v>
      </c>
      <c r="C894" s="1508"/>
      <c r="D894" s="1508"/>
      <c r="E894" s="1508"/>
      <c r="F894" s="1508"/>
      <c r="G894" s="1508">
        <v>1310</v>
      </c>
    </row>
    <row r="895" spans="1:7">
      <c r="A895" t="s">
        <v>958</v>
      </c>
      <c r="B895" s="1508"/>
      <c r="C895" s="1508"/>
      <c r="D895" s="1508"/>
      <c r="E895" s="1508"/>
      <c r="F895" s="1508">
        <v>168</v>
      </c>
      <c r="G895" s="1508">
        <v>168</v>
      </c>
    </row>
    <row r="896" spans="1:7">
      <c r="A896" t="s">
        <v>929</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1079</v>
      </c>
      <c r="B898" s="1508"/>
      <c r="C898" s="1508">
        <v>1678</v>
      </c>
      <c r="D898" s="1508"/>
      <c r="E898" s="1508">
        <v>394</v>
      </c>
      <c r="F898" s="1508"/>
      <c r="G898" s="1508">
        <v>2072</v>
      </c>
    </row>
    <row r="899" spans="1:7">
      <c r="A899" t="s">
        <v>917</v>
      </c>
      <c r="B899" s="1508"/>
      <c r="C899" s="1508"/>
      <c r="D899" s="1508">
        <v>3179</v>
      </c>
      <c r="E899" s="1508"/>
      <c r="F899" s="1508"/>
      <c r="G899" s="1508">
        <v>3179</v>
      </c>
    </row>
    <row r="900" spans="1:7">
      <c r="A900" t="s">
        <v>1170</v>
      </c>
      <c r="B900" s="1508"/>
      <c r="C900" s="1508"/>
      <c r="D900" s="1508"/>
      <c r="E900" s="1508">
        <v>978</v>
      </c>
      <c r="F900" s="1508"/>
      <c r="G900" s="1508">
        <v>978</v>
      </c>
    </row>
    <row r="901" spans="1:7">
      <c r="A901" t="s">
        <v>1182</v>
      </c>
      <c r="B901" s="1508"/>
      <c r="C901" s="1508"/>
      <c r="D901" s="1508"/>
      <c r="E901" s="1508">
        <v>502</v>
      </c>
      <c r="F901" s="1508"/>
      <c r="G901" s="1508">
        <v>502</v>
      </c>
    </row>
    <row r="902" spans="1:7">
      <c r="A902" t="s">
        <v>919</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939</v>
      </c>
      <c r="B911" s="1508"/>
      <c r="C911" s="1508"/>
      <c r="D911" s="1508"/>
      <c r="E911" s="1508"/>
      <c r="F911" s="1508">
        <v>569</v>
      </c>
      <c r="G911" s="1508">
        <v>569</v>
      </c>
    </row>
    <row r="912" spans="1:7">
      <c r="A912" t="s">
        <v>1431</v>
      </c>
      <c r="B912" s="1508"/>
      <c r="C912" s="1508"/>
      <c r="D912" s="1508"/>
      <c r="E912" s="1508"/>
      <c r="F912" s="1508"/>
      <c r="G912" s="1508"/>
    </row>
    <row r="913" spans="1:7">
      <c r="A913" t="s">
        <v>912</v>
      </c>
      <c r="B913" s="1508"/>
      <c r="C913" s="1508"/>
      <c r="D913" s="1508">
        <v>150</v>
      </c>
      <c r="E913" s="1508"/>
      <c r="F913" s="1508"/>
      <c r="G913" s="1508">
        <v>150</v>
      </c>
    </row>
    <row r="914" spans="1:7">
      <c r="A914" t="s">
        <v>931</v>
      </c>
      <c r="B914" s="1508"/>
      <c r="C914" s="1508"/>
      <c r="D914" s="1508"/>
      <c r="E914" s="1508"/>
      <c r="F914" s="1508"/>
      <c r="G914" s="1508"/>
    </row>
    <row r="915" spans="1:7">
      <c r="A915" t="s">
        <v>1116</v>
      </c>
      <c r="B915" s="1508">
        <v>701</v>
      </c>
      <c r="C915" s="1508"/>
      <c r="D915" s="1508"/>
      <c r="E915" s="1508"/>
      <c r="F915" s="1508"/>
      <c r="G915" s="1508">
        <v>701</v>
      </c>
    </row>
    <row r="916" spans="1:7">
      <c r="A916" t="s">
        <v>958</v>
      </c>
      <c r="B916" s="1508">
        <v>463</v>
      </c>
      <c r="C916" s="1508">
        <v>633</v>
      </c>
      <c r="D916" s="1508">
        <v>625</v>
      </c>
      <c r="E916" s="1508"/>
      <c r="F916" s="1508"/>
      <c r="G916" s="1508">
        <v>1721</v>
      </c>
    </row>
    <row r="917" spans="1:7">
      <c r="A917" t="s">
        <v>929</v>
      </c>
      <c r="B917" s="1508"/>
      <c r="C917" s="1508"/>
      <c r="D917" s="1508"/>
      <c r="E917" s="1508"/>
      <c r="F917" s="1508"/>
      <c r="G917" s="1508"/>
    </row>
    <row r="918" spans="1:7">
      <c r="A918" t="s">
        <v>917</v>
      </c>
      <c r="B918" s="1508">
        <v>882</v>
      </c>
      <c r="C918" s="1508">
        <v>1072</v>
      </c>
      <c r="D918" s="1508">
        <v>1034</v>
      </c>
      <c r="E918" s="1508">
        <v>209</v>
      </c>
      <c r="F918" s="1508"/>
      <c r="G918" s="1508">
        <v>3197</v>
      </c>
    </row>
    <row r="919" spans="1:7">
      <c r="A919" t="s">
        <v>1170</v>
      </c>
      <c r="B919" s="1508">
        <v>1420</v>
      </c>
      <c r="C919" s="1508">
        <v>990</v>
      </c>
      <c r="D919" s="1508">
        <v>549</v>
      </c>
      <c r="E919" s="1508"/>
      <c r="F919" s="1508"/>
      <c r="G919" s="1508">
        <v>2959</v>
      </c>
    </row>
    <row r="920" spans="1:7">
      <c r="A920" t="s">
        <v>1182</v>
      </c>
      <c r="B920" s="1508">
        <v>259</v>
      </c>
      <c r="C920" s="1508">
        <v>1087</v>
      </c>
      <c r="D920" s="1508">
        <v>2206</v>
      </c>
      <c r="E920" s="1508">
        <v>453</v>
      </c>
      <c r="F920" s="1508"/>
      <c r="G920" s="1508">
        <v>4005</v>
      </c>
    </row>
    <row r="921" spans="1:7">
      <c r="A921" t="s">
        <v>919</v>
      </c>
      <c r="B921" s="1508"/>
      <c r="C921" s="1508">
        <v>379</v>
      </c>
      <c r="D921" s="1508">
        <v>208</v>
      </c>
      <c r="E921" s="1508"/>
      <c r="F921" s="1508"/>
      <c r="G921" s="1508">
        <v>587</v>
      </c>
    </row>
    <row r="922" spans="1:7">
      <c r="A922" t="s">
        <v>1094</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970</v>
      </c>
      <c r="B924" s="1508">
        <v>207</v>
      </c>
      <c r="C924" s="1508"/>
      <c r="D924" s="1508"/>
      <c r="E924" s="1508"/>
      <c r="F924" s="1508"/>
      <c r="G924" s="1508">
        <v>207</v>
      </c>
    </row>
    <row r="925" spans="1:7">
      <c r="A925" t="s">
        <v>1273</v>
      </c>
      <c r="B925" s="1508"/>
      <c r="C925" s="1508">
        <v>1691</v>
      </c>
      <c r="D925" s="1508">
        <v>1998</v>
      </c>
      <c r="E925" s="1508">
        <v>760</v>
      </c>
      <c r="F925" s="1508">
        <v>3975</v>
      </c>
      <c r="G925" s="1508">
        <v>8424</v>
      </c>
    </row>
    <row r="926" spans="1:7">
      <c r="A926" t="s">
        <v>1185</v>
      </c>
      <c r="B926" s="1508"/>
      <c r="C926" s="1508"/>
      <c r="D926" s="1508">
        <v>1031</v>
      </c>
      <c r="E926" s="1508"/>
      <c r="F926" s="1508"/>
      <c r="G926" s="1508">
        <v>1031</v>
      </c>
    </row>
    <row r="927" spans="1:7">
      <c r="A927" t="s">
        <v>956</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1320</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931</v>
      </c>
      <c r="B941" s="1508"/>
      <c r="C941" s="1508"/>
      <c r="D941" s="1508"/>
      <c r="E941" s="1508"/>
      <c r="F941" s="1508"/>
      <c r="G941" s="1508"/>
    </row>
    <row r="942" spans="1:7">
      <c r="A942" t="s">
        <v>1116</v>
      </c>
      <c r="B942" s="1508">
        <v>138</v>
      </c>
      <c r="C942" s="1508"/>
      <c r="D942" s="1508"/>
      <c r="E942" s="1508"/>
      <c r="F942" s="1508"/>
      <c r="G942" s="1508">
        <v>138</v>
      </c>
    </row>
    <row r="943" spans="1:7">
      <c r="A943" t="s">
        <v>929</v>
      </c>
      <c r="B943" s="1508"/>
      <c r="C943" s="1508"/>
      <c r="D943" s="1508"/>
      <c r="E943" s="1508"/>
      <c r="F943" s="1508"/>
      <c r="G943" s="1508"/>
    </row>
    <row r="944" spans="1:7">
      <c r="A944" t="s">
        <v>917</v>
      </c>
      <c r="B944" s="1508">
        <v>96</v>
      </c>
      <c r="C944" s="1508"/>
      <c r="D944" s="1508"/>
      <c r="E944" s="1508"/>
      <c r="F944" s="1508"/>
      <c r="G944" s="1508">
        <v>96</v>
      </c>
    </row>
    <row r="945" spans="1:7">
      <c r="A945" t="s">
        <v>1170</v>
      </c>
      <c r="B945" s="1508">
        <v>632</v>
      </c>
      <c r="C945" s="1508"/>
      <c r="D945" s="1508"/>
      <c r="E945" s="1508"/>
      <c r="F945" s="1508"/>
      <c r="G945" s="1508">
        <v>632</v>
      </c>
    </row>
    <row r="946" spans="1:7">
      <c r="A946" t="s">
        <v>1182</v>
      </c>
      <c r="B946" s="1508">
        <v>558</v>
      </c>
      <c r="C946" s="1508"/>
      <c r="D946" s="1508"/>
      <c r="E946" s="1508"/>
      <c r="F946" s="1508"/>
      <c r="G946" s="1508">
        <v>558</v>
      </c>
    </row>
    <row r="947" spans="1:7">
      <c r="A947" t="s">
        <v>919</v>
      </c>
      <c r="B947" s="1508">
        <v>562</v>
      </c>
      <c r="C947" s="1508"/>
      <c r="D947" s="1508">
        <v>474</v>
      </c>
      <c r="E947" s="1508">
        <v>606</v>
      </c>
      <c r="F947" s="1508">
        <v>322</v>
      </c>
      <c r="G947" s="1508">
        <v>1964</v>
      </c>
    </row>
    <row r="948" spans="1:7">
      <c r="A948" t="s">
        <v>1185</v>
      </c>
      <c r="B948" s="1508">
        <v>1351</v>
      </c>
      <c r="C948" s="1508"/>
      <c r="D948" s="1508">
        <v>890</v>
      </c>
      <c r="E948" s="1508"/>
      <c r="F948" s="1508"/>
      <c r="G948" s="1508">
        <v>2241</v>
      </c>
    </row>
    <row r="949" spans="1:7">
      <c r="A949" t="s">
        <v>1320</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922</v>
      </c>
      <c r="B951" s="1508">
        <v>435</v>
      </c>
      <c r="C951" s="1508"/>
      <c r="D951" s="1508"/>
      <c r="E951" s="1508">
        <v>1123</v>
      </c>
      <c r="F951" s="1508"/>
      <c r="G951" s="1508">
        <v>1558</v>
      </c>
    </row>
    <row r="952" spans="1:7">
      <c r="A952" t="s">
        <v>1091</v>
      </c>
      <c r="B952" s="1508"/>
      <c r="C952" s="1508"/>
      <c r="D952" s="1508">
        <v>1580</v>
      </c>
      <c r="E952" s="1508">
        <v>1258</v>
      </c>
      <c r="F952" s="1508"/>
      <c r="G952" s="1508">
        <v>2838</v>
      </c>
    </row>
    <row r="953" spans="1:7">
      <c r="A953" t="s">
        <v>1089</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1324</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1371</v>
      </c>
      <c r="B960" s="1508"/>
      <c r="C960" s="1508"/>
      <c r="D960" s="1508"/>
      <c r="E960" s="1508">
        <v>424</v>
      </c>
      <c r="F960" s="1508"/>
      <c r="G960" s="1508">
        <v>424</v>
      </c>
    </row>
    <row r="961" spans="1:7">
      <c r="A961" t="s">
        <v>1326</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1116</v>
      </c>
      <c r="B971" s="1508"/>
      <c r="C971" s="1508"/>
      <c r="D971" s="1508"/>
      <c r="E971" s="1508"/>
      <c r="F971" s="1508"/>
      <c r="G971" s="1508"/>
    </row>
    <row r="972" spans="1:7">
      <c r="A972" t="s">
        <v>1182</v>
      </c>
      <c r="B972" s="1508">
        <v>127</v>
      </c>
      <c r="C972" s="1508"/>
      <c r="D972" s="1508"/>
      <c r="E972" s="1508"/>
      <c r="F972" s="1508"/>
      <c r="G972" s="1508">
        <v>127</v>
      </c>
    </row>
    <row r="973" spans="1:7">
      <c r="A973" t="s">
        <v>919</v>
      </c>
      <c r="B973" s="1508">
        <v>420</v>
      </c>
      <c r="C973" s="1508"/>
      <c r="D973" s="1508"/>
      <c r="E973" s="1508"/>
      <c r="F973" s="1508"/>
      <c r="G973" s="1508">
        <v>420</v>
      </c>
    </row>
    <row r="974" spans="1:7">
      <c r="A974" t="s">
        <v>1185</v>
      </c>
      <c r="B974" s="1508"/>
      <c r="C974" s="1508"/>
      <c r="D974" s="1508"/>
      <c r="E974" s="1508"/>
      <c r="F974" s="1508"/>
      <c r="G974" s="1508"/>
    </row>
    <row r="975" spans="1:7">
      <c r="A975" t="s">
        <v>922</v>
      </c>
      <c r="B975" s="1508"/>
      <c r="C975" s="1508">
        <v>1917</v>
      </c>
      <c r="D975" s="1508"/>
      <c r="E975" s="1508">
        <v>272</v>
      </c>
      <c r="F975" s="1508"/>
      <c r="G975" s="1508">
        <v>2189</v>
      </c>
    </row>
    <row r="976" spans="1:7">
      <c r="A976" t="s">
        <v>1089</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1322</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1371</v>
      </c>
      <c r="B982" s="1508"/>
      <c r="C982" s="1508"/>
      <c r="D982" s="1508"/>
      <c r="E982" s="1508">
        <v>313</v>
      </c>
      <c r="F982" s="1508">
        <v>3007</v>
      </c>
      <c r="G982" s="1508">
        <v>3320</v>
      </c>
    </row>
    <row r="983" spans="1:7">
      <c r="A983" t="s">
        <v>1326</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1123</v>
      </c>
      <c r="B985" s="1508">
        <v>1471</v>
      </c>
      <c r="C985" s="1508"/>
      <c r="D985" s="1508"/>
      <c r="E985" s="1508"/>
      <c r="F985" s="1508"/>
      <c r="G985" s="1508">
        <v>1471</v>
      </c>
    </row>
    <row r="986" spans="1:7">
      <c r="A986" t="s">
        <v>1120</v>
      </c>
      <c r="B986" s="1508">
        <v>762</v>
      </c>
      <c r="C986" s="1508">
        <v>1530</v>
      </c>
      <c r="D986" s="1508">
        <v>954</v>
      </c>
      <c r="E986" s="1508">
        <v>1603</v>
      </c>
      <c r="F986" s="1508"/>
      <c r="G986" s="1508">
        <v>4849</v>
      </c>
    </row>
    <row r="987" spans="1:7">
      <c r="A987" t="s">
        <v>1126</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1293</v>
      </c>
      <c r="B991" s="1508"/>
      <c r="C991" s="1508"/>
      <c r="D991" s="1508"/>
      <c r="E991" s="1508"/>
      <c r="F991" s="1508"/>
      <c r="G991" s="1508"/>
    </row>
    <row r="992" spans="1:7">
      <c r="A992" t="s">
        <v>1296</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1329</v>
      </c>
      <c r="B994" s="1508"/>
      <c r="C994" s="1508"/>
      <c r="D994" s="1508"/>
      <c r="E994" s="1508">
        <v>1420</v>
      </c>
      <c r="F994" s="1508">
        <v>3043</v>
      </c>
      <c r="G994" s="1508">
        <v>4463</v>
      </c>
    </row>
    <row r="995" spans="1:7">
      <c r="A995" t="s">
        <v>1332</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958</v>
      </c>
      <c r="B1008" s="1508"/>
      <c r="C1008" s="1508"/>
      <c r="D1008" s="1508"/>
      <c r="E1008" s="1508"/>
      <c r="F1008" s="1508"/>
      <c r="G1008" s="1508"/>
    </row>
    <row r="1009" spans="1:7">
      <c r="A1009" t="s">
        <v>929</v>
      </c>
      <c r="B1009" s="1508"/>
      <c r="C1009" s="1508"/>
      <c r="D1009" s="1508"/>
      <c r="E1009" s="1508"/>
      <c r="F1009" s="1508"/>
      <c r="G1009" s="1508"/>
    </row>
    <row r="1010" spans="1:7">
      <c r="A1010" t="s">
        <v>917</v>
      </c>
      <c r="B1010" s="1508"/>
      <c r="C1010" s="1508"/>
      <c r="D1010" s="1508"/>
      <c r="E1010" s="1508"/>
      <c r="F1010" s="1508"/>
      <c r="G1010" s="1508"/>
    </row>
    <row r="1011" spans="1:7">
      <c r="A1011" t="s">
        <v>919</v>
      </c>
      <c r="B1011" s="1508"/>
      <c r="C1011" s="1508"/>
      <c r="D1011" s="1508">
        <v>426</v>
      </c>
      <c r="E1011" s="1508"/>
      <c r="F1011" s="1508"/>
      <c r="G1011" s="1508">
        <v>426</v>
      </c>
    </row>
    <row r="1012" spans="1:7">
      <c r="A1012" t="s">
        <v>956</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922</v>
      </c>
      <c r="B1016" s="1508">
        <v>900</v>
      </c>
      <c r="C1016" s="1508"/>
      <c r="D1016" s="1508"/>
      <c r="E1016" s="1508"/>
      <c r="F1016" s="1508"/>
      <c r="G1016" s="1508">
        <v>900</v>
      </c>
    </row>
    <row r="1017" spans="1:7">
      <c r="A1017" t="s">
        <v>1091</v>
      </c>
      <c r="B1017" s="1508"/>
      <c r="C1017" s="1508"/>
      <c r="D1017" s="1508"/>
      <c r="E1017" s="1508"/>
      <c r="F1017" s="1508"/>
      <c r="G1017" s="1508"/>
    </row>
    <row r="1018" spans="1:7">
      <c r="A1018" t="s">
        <v>1089</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1123</v>
      </c>
      <c r="B1020" s="1508">
        <v>665</v>
      </c>
      <c r="C1020" s="1508">
        <v>1360</v>
      </c>
      <c r="D1020" s="1508">
        <v>1024</v>
      </c>
      <c r="E1020" s="1508"/>
      <c r="F1020" s="1508"/>
      <c r="G1020" s="1508">
        <v>3049</v>
      </c>
    </row>
    <row r="1021" spans="1:7">
      <c r="A1021" t="s">
        <v>1120</v>
      </c>
      <c r="B1021" s="1508">
        <v>805</v>
      </c>
      <c r="C1021" s="1508"/>
      <c r="D1021" s="1508"/>
      <c r="E1021" s="1508"/>
      <c r="F1021" s="1508"/>
      <c r="G1021" s="1508">
        <v>805</v>
      </c>
    </row>
    <row r="1022" spans="1:7">
      <c r="A1022" t="s">
        <v>1126</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1329</v>
      </c>
      <c r="B1024" s="1508"/>
      <c r="C1024" s="1508">
        <v>3411</v>
      </c>
      <c r="D1024" s="1508"/>
      <c r="E1024" s="1508"/>
      <c r="F1024" s="1508"/>
      <c r="G1024" s="1508">
        <v>3411</v>
      </c>
    </row>
    <row r="1025" spans="1:7">
      <c r="A1025" t="s">
        <v>1187</v>
      </c>
      <c r="B1025" s="1508">
        <v>82</v>
      </c>
      <c r="C1025" s="1508"/>
      <c r="D1025" s="1508"/>
      <c r="E1025" s="1508"/>
      <c r="F1025" s="1508"/>
      <c r="G1025" s="1508">
        <v>82</v>
      </c>
    </row>
    <row r="1026" spans="1:7">
      <c r="A1026" t="s">
        <v>1332</v>
      </c>
      <c r="B1026" s="1508"/>
      <c r="C1026" s="1508">
        <v>3311</v>
      </c>
      <c r="D1026" s="1508"/>
      <c r="E1026" s="1508"/>
      <c r="F1026" s="1508"/>
      <c r="G1026" s="1508">
        <v>3311</v>
      </c>
    </row>
    <row r="1027" spans="1:7">
      <c r="A1027" t="s">
        <v>1298</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1153</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1314</v>
      </c>
      <c r="B1031" s="1508"/>
      <c r="C1031" s="1508">
        <v>2382</v>
      </c>
      <c r="D1031" s="1508"/>
      <c r="E1031" s="1508"/>
      <c r="F1031" s="1508"/>
      <c r="G1031" s="1508">
        <v>2382</v>
      </c>
    </row>
    <row r="1032" spans="1:7">
      <c r="A1032" t="s">
        <v>1129</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1335</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1304</v>
      </c>
      <c r="B1037" s="1508"/>
      <c r="C1037" s="1508"/>
      <c r="D1037" s="1508"/>
      <c r="E1037" s="1508"/>
      <c r="F1037" s="1508"/>
      <c r="G1037" s="1508"/>
    </row>
    <row r="1038" spans="1:7">
      <c r="A1038" t="s">
        <v>1444</v>
      </c>
      <c r="B1038" s="1508"/>
      <c r="C1038" s="1508"/>
      <c r="D1038" s="1508"/>
      <c r="E1038" s="1508"/>
      <c r="F1038" s="1508"/>
      <c r="G1038" s="1508"/>
    </row>
    <row r="1039" spans="1:7">
      <c r="A1039" t="s">
        <v>1300</v>
      </c>
      <c r="B1039" s="1508"/>
      <c r="C1039" s="1508"/>
      <c r="D1039" s="1508"/>
      <c r="E1039" s="1508"/>
      <c r="F1039" s="1508"/>
      <c r="G1039" s="1508"/>
    </row>
    <row r="1040" spans="1:7">
      <c r="A1040" t="s">
        <v>1302</v>
      </c>
      <c r="B1040" s="1508"/>
      <c r="C1040" s="1508"/>
      <c r="D1040" s="1508"/>
      <c r="E1040" s="1508"/>
      <c r="F1040" s="1508"/>
      <c r="G1040" s="1508"/>
    </row>
    <row r="1041" spans="1:7">
      <c r="A1041" t="s">
        <v>1306</v>
      </c>
      <c r="B1041" s="1508"/>
      <c r="C1041" s="1508"/>
      <c r="D1041" s="1508"/>
      <c r="E1041" s="1508"/>
      <c r="F1041" s="1508"/>
      <c r="G1041" s="1508"/>
    </row>
    <row r="1042" spans="1:7">
      <c r="A1042" t="s">
        <v>1308</v>
      </c>
      <c r="B1042" s="1508"/>
      <c r="C1042" s="1508"/>
      <c r="D1042" s="1508"/>
      <c r="E1042" s="1508"/>
      <c r="F1042" s="1508"/>
      <c r="G1042" s="1508"/>
    </row>
    <row r="1043" spans="1:7">
      <c r="A1043" t="s">
        <v>1309</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1094</v>
      </c>
      <c r="B1051" s="1508"/>
      <c r="C1051" s="1508">
        <v>175</v>
      </c>
      <c r="D1051" s="1508"/>
      <c r="E1051" s="1508"/>
      <c r="F1051" s="1508"/>
      <c r="G1051" s="1508">
        <v>175</v>
      </c>
    </row>
    <row r="1052" spans="1:7">
      <c r="A1052" t="s">
        <v>1273</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1322</v>
      </c>
      <c r="B1054" s="1508"/>
      <c r="C1054" s="1508"/>
      <c r="D1054" s="1508"/>
      <c r="E1054" s="1508">
        <v>64</v>
      </c>
      <c r="F1054" s="1508"/>
      <c r="G1054" s="1508">
        <v>64</v>
      </c>
    </row>
    <row r="1055" spans="1:7">
      <c r="A1055" t="s">
        <v>1324</v>
      </c>
      <c r="B1055" s="1508"/>
      <c r="C1055" s="1508"/>
      <c r="D1055" s="1508"/>
      <c r="E1055" s="1508"/>
      <c r="F1055" s="1508"/>
      <c r="G1055" s="1508"/>
    </row>
    <row r="1056" spans="1:7">
      <c r="A1056" t="s">
        <v>1123</v>
      </c>
      <c r="B1056" s="1508">
        <v>1610</v>
      </c>
      <c r="C1056" s="1508"/>
      <c r="D1056" s="1508"/>
      <c r="E1056" s="1508"/>
      <c r="F1056" s="1508"/>
      <c r="G1056" s="1508">
        <v>1610</v>
      </c>
    </row>
    <row r="1057" spans="1:7">
      <c r="A1057" t="s">
        <v>1120</v>
      </c>
      <c r="B1057" s="1508"/>
      <c r="C1057" s="1508"/>
      <c r="D1057" s="1508"/>
      <c r="E1057" s="1508"/>
      <c r="F1057" s="1508"/>
      <c r="G1057" s="1508"/>
    </row>
    <row r="1058" spans="1:7">
      <c r="A1058" t="s">
        <v>1329</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1314</v>
      </c>
      <c r="B1061" s="1508">
        <v>3084</v>
      </c>
      <c r="C1061" s="1508"/>
      <c r="D1061" s="1508"/>
      <c r="E1061" s="1508"/>
      <c r="F1061" s="1508"/>
      <c r="G1061" s="1508">
        <v>3084</v>
      </c>
    </row>
    <row r="1062" spans="1:7">
      <c r="A1062" t="s">
        <v>1129</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1335</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1368</v>
      </c>
      <c r="B1067" s="1508">
        <v>1829</v>
      </c>
      <c r="C1067" s="1508">
        <v>2302</v>
      </c>
      <c r="D1067" s="1508">
        <v>694</v>
      </c>
      <c r="E1067" s="1508"/>
      <c r="F1067" s="1508"/>
      <c r="G1067" s="1508">
        <v>4825</v>
      </c>
    </row>
    <row r="1068" spans="1:7">
      <c r="A1068" t="s">
        <v>1317</v>
      </c>
      <c r="B1068" s="1508">
        <v>1391</v>
      </c>
      <c r="C1068" s="1508">
        <v>2916</v>
      </c>
      <c r="D1068" s="1508">
        <v>2430</v>
      </c>
      <c r="E1068" s="1508"/>
      <c r="F1068" s="1508"/>
      <c r="G1068" s="1508">
        <v>6737</v>
      </c>
    </row>
    <row r="1069" spans="1:7">
      <c r="A1069" t="s">
        <v>1048</v>
      </c>
      <c r="B1069" s="1508"/>
      <c r="C1069" s="1508"/>
      <c r="D1069" s="1508">
        <v>466</v>
      </c>
      <c r="E1069" s="1508">
        <v>345</v>
      </c>
      <c r="F1069" s="1508"/>
      <c r="G1069" s="1508">
        <v>811</v>
      </c>
    </row>
    <row r="1070" spans="1:7">
      <c r="A1070" t="s">
        <v>1132</v>
      </c>
      <c r="B1070" s="1508"/>
      <c r="C1070" s="1508"/>
      <c r="D1070" s="1508"/>
      <c r="E1070" s="1508">
        <v>1431</v>
      </c>
      <c r="F1070" s="1508"/>
      <c r="G1070" s="1508">
        <v>1431</v>
      </c>
    </row>
    <row r="1071" spans="1:7">
      <c r="A1071" t="s">
        <v>1067</v>
      </c>
      <c r="B1071" s="1508"/>
      <c r="C1071" s="1508"/>
      <c r="D1071" s="1508">
        <v>1379</v>
      </c>
      <c r="E1071" s="1508">
        <v>1154</v>
      </c>
      <c r="F1071" s="1508"/>
      <c r="G1071" s="1508">
        <v>2533</v>
      </c>
    </row>
    <row r="1072" spans="1:7">
      <c r="A1072" t="s">
        <v>1311</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1273</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1326</v>
      </c>
      <c r="B1083" s="1508"/>
      <c r="C1083" s="1508"/>
      <c r="D1083" s="1508"/>
      <c r="E1083" s="1508">
        <v>242</v>
      </c>
      <c r="F1083" s="1508"/>
      <c r="G1083" s="1508">
        <v>242</v>
      </c>
    </row>
    <row r="1084" spans="1:7">
      <c r="A1084" t="s">
        <v>1123</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1368</v>
      </c>
      <c r="B1088" s="1508"/>
      <c r="C1088" s="1508"/>
      <c r="D1088" s="1508">
        <v>91</v>
      </c>
      <c r="E1088" s="1508"/>
      <c r="F1088" s="1508"/>
      <c r="G1088" s="1508">
        <v>91</v>
      </c>
    </row>
    <row r="1089" spans="1:7">
      <c r="A1089" t="s">
        <v>1048</v>
      </c>
      <c r="B1089" s="1508">
        <v>1172</v>
      </c>
      <c r="C1089" s="1508"/>
      <c r="D1089" s="1508"/>
      <c r="E1089" s="1508"/>
      <c r="F1089" s="1508"/>
      <c r="G1089" s="1508">
        <v>1172</v>
      </c>
    </row>
    <row r="1090" spans="1:7">
      <c r="A1090" t="s">
        <v>1132</v>
      </c>
      <c r="B1090" s="1508">
        <v>1583</v>
      </c>
      <c r="C1090" s="1508">
        <v>1325</v>
      </c>
      <c r="D1090" s="1508">
        <v>621</v>
      </c>
      <c r="E1090" s="1508"/>
      <c r="F1090" s="1508"/>
      <c r="G1090" s="1508">
        <v>3529</v>
      </c>
    </row>
    <row r="1091" spans="1:7">
      <c r="A1091" t="s">
        <v>1067</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1347</v>
      </c>
      <c r="B1093" s="1508">
        <v>2855</v>
      </c>
      <c r="C1093" s="1508">
        <v>3343</v>
      </c>
      <c r="D1093" s="1508">
        <v>931</v>
      </c>
      <c r="E1093" s="1508"/>
      <c r="F1093" s="1508"/>
      <c r="G1093" s="1508">
        <v>7129</v>
      </c>
    </row>
    <row r="1094" spans="1:7">
      <c r="A1094" t="s">
        <v>1350</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1338</v>
      </c>
      <c r="B1097" s="1508"/>
      <c r="C1097" s="1508">
        <v>1980</v>
      </c>
      <c r="D1097" s="1508">
        <v>1251</v>
      </c>
      <c r="E1097" s="1508">
        <v>3172</v>
      </c>
      <c r="F1097" s="1508"/>
      <c r="G1097" s="1508">
        <v>6403</v>
      </c>
    </row>
    <row r="1098" spans="1:7">
      <c r="A1098" t="s">
        <v>1344</v>
      </c>
      <c r="B1098" s="1508"/>
      <c r="C1098" s="1508">
        <v>1111</v>
      </c>
      <c r="D1098" s="1508">
        <v>1373</v>
      </c>
      <c r="E1098" s="1508">
        <v>1090</v>
      </c>
      <c r="F1098" s="1508">
        <v>1204</v>
      </c>
      <c r="G1098" s="1508">
        <v>4778</v>
      </c>
    </row>
    <row r="1099" spans="1:7">
      <c r="A1099" t="s">
        <v>1045</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1039</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1273</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1324</v>
      </c>
      <c r="B1111" s="1508"/>
      <c r="C1111" s="1508"/>
      <c r="D1111" s="1508"/>
      <c r="E1111" s="1508"/>
      <c r="F1111" s="1508"/>
      <c r="G1111" s="1508"/>
    </row>
    <row r="1112" spans="1:7">
      <c r="A1112" t="s">
        <v>1371</v>
      </c>
      <c r="B1112" s="1508"/>
      <c r="C1112" s="1508"/>
      <c r="D1112" s="1508"/>
      <c r="E1112" s="1508">
        <v>396</v>
      </c>
      <c r="F1112" s="1508"/>
      <c r="G1112" s="1508">
        <v>396</v>
      </c>
    </row>
    <row r="1113" spans="1:7">
      <c r="A1113" t="s">
        <v>1326</v>
      </c>
      <c r="B1113" s="1508"/>
      <c r="C1113" s="1508"/>
      <c r="D1113" s="1508"/>
      <c r="E1113" s="1508"/>
      <c r="F1113" s="1508"/>
      <c r="G1113" s="1508"/>
    </row>
    <row r="1114" spans="1:7">
      <c r="A1114" t="s">
        <v>1123</v>
      </c>
      <c r="B1114" s="1508"/>
      <c r="C1114" s="1508"/>
      <c r="D1114" s="1508"/>
      <c r="E1114" s="1508"/>
      <c r="F1114" s="1508"/>
      <c r="G1114" s="1508"/>
    </row>
    <row r="1115" spans="1:7">
      <c r="A1115" t="s">
        <v>1332</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1368</v>
      </c>
      <c r="B1117" s="1508"/>
      <c r="C1117" s="1508"/>
      <c r="D1117" s="1508">
        <v>320</v>
      </c>
      <c r="E1117" s="1508">
        <v>652</v>
      </c>
      <c r="F1117" s="1508">
        <v>780</v>
      </c>
      <c r="G1117" s="1508">
        <v>1752</v>
      </c>
    </row>
    <row r="1118" spans="1:7">
      <c r="A1118" t="s">
        <v>1048</v>
      </c>
      <c r="B1118" s="1508"/>
      <c r="C1118" s="1508"/>
      <c r="D1118" s="1508">
        <v>163</v>
      </c>
      <c r="E1118" s="1508"/>
      <c r="F1118" s="1508"/>
      <c r="G1118" s="1508">
        <v>163</v>
      </c>
    </row>
    <row r="1119" spans="1:7">
      <c r="A1119" t="s">
        <v>1311</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1350</v>
      </c>
      <c r="B1121" s="1508"/>
      <c r="C1121" s="1508"/>
      <c r="D1121" s="1508">
        <v>1049</v>
      </c>
      <c r="E1121" s="1508"/>
      <c r="F1121" s="1508"/>
      <c r="G1121" s="1508">
        <v>1049</v>
      </c>
    </row>
    <row r="1122" spans="1:7">
      <c r="A1122" t="s">
        <v>1338</v>
      </c>
      <c r="B1122" s="1508">
        <v>29</v>
      </c>
      <c r="C1122" s="1508"/>
      <c r="D1122" s="1508"/>
      <c r="E1122" s="1508"/>
      <c r="F1122" s="1508"/>
      <c r="G1122" s="1508">
        <v>29</v>
      </c>
    </row>
    <row r="1123" spans="1:7">
      <c r="A1123" t="s">
        <v>1344</v>
      </c>
      <c r="B1123" s="1508"/>
      <c r="C1123" s="1508"/>
      <c r="D1123" s="1508"/>
      <c r="E1123" s="1508"/>
      <c r="F1123" s="1508">
        <v>1235</v>
      </c>
      <c r="G1123" s="1508">
        <v>1235</v>
      </c>
    </row>
    <row r="1124" spans="1:7">
      <c r="A1124" t="s">
        <v>1045</v>
      </c>
      <c r="B1124" s="1508"/>
      <c r="C1124" s="1508"/>
      <c r="D1124" s="1508"/>
      <c r="E1124" s="1508"/>
      <c r="F1124" s="1508"/>
      <c r="G1124" s="1508"/>
    </row>
    <row r="1125" spans="1:7">
      <c r="A1125" t="s">
        <v>1039</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1018</v>
      </c>
      <c r="B1127" s="1508">
        <v>1095</v>
      </c>
      <c r="C1127" s="1508">
        <v>1676</v>
      </c>
      <c r="D1127" s="1508">
        <v>1139</v>
      </c>
      <c r="E1127" s="1508"/>
      <c r="F1127" s="1508"/>
      <c r="G1127" s="1508">
        <v>3910</v>
      </c>
    </row>
    <row r="1128" spans="1:7">
      <c r="A1128" t="s">
        <v>1063</v>
      </c>
      <c r="B1128" s="1508">
        <v>1344</v>
      </c>
      <c r="C1128" s="1508">
        <v>1583</v>
      </c>
      <c r="D1128" s="1508">
        <v>1027</v>
      </c>
      <c r="E1128" s="1508">
        <v>1596</v>
      </c>
      <c r="F1128" s="1508"/>
      <c r="G1128" s="1508">
        <v>5550</v>
      </c>
    </row>
    <row r="1129" spans="1:7">
      <c r="A1129" t="s">
        <v>942</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1341</v>
      </c>
      <c r="B1131" s="1508"/>
      <c r="C1131" s="1508">
        <v>1617</v>
      </c>
      <c r="D1131" s="1508">
        <v>1083</v>
      </c>
      <c r="E1131" s="1508">
        <v>1905</v>
      </c>
      <c r="F1131" s="1508">
        <v>2064</v>
      </c>
      <c r="G1131" s="1508">
        <v>6669</v>
      </c>
    </row>
    <row r="1132" spans="1:7">
      <c r="A1132" t="s">
        <v>1359</v>
      </c>
      <c r="B1132" s="1508"/>
      <c r="C1132" s="1508"/>
      <c r="D1132" s="1508">
        <v>95</v>
      </c>
      <c r="E1132" s="1508">
        <v>881</v>
      </c>
      <c r="F1132" s="1508"/>
      <c r="G1132" s="1508">
        <v>976</v>
      </c>
    </row>
    <row r="1133" spans="1:7">
      <c r="A1133" t="s">
        <v>1353</v>
      </c>
      <c r="B1133" s="1508"/>
      <c r="C1133" s="1508"/>
      <c r="D1133" s="1508"/>
      <c r="E1133" s="1508">
        <v>3028</v>
      </c>
      <c r="F1133" s="1508">
        <v>1683</v>
      </c>
      <c r="G1133" s="1508">
        <v>4711</v>
      </c>
    </row>
    <row r="1134" spans="1:7">
      <c r="A1134" t="s">
        <v>1165</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1368</v>
      </c>
      <c r="B1144" s="1508">
        <v>870</v>
      </c>
      <c r="C1144" s="1508"/>
      <c r="D1144" s="1508"/>
      <c r="E1144" s="1508"/>
      <c r="F1144" s="1508"/>
      <c r="G1144" s="1508">
        <v>870</v>
      </c>
    </row>
    <row r="1145" spans="1:7">
      <c r="A1145" t="s">
        <v>1311</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1063</v>
      </c>
      <c r="B1148" s="1508">
        <v>342</v>
      </c>
      <c r="C1148" s="1508"/>
      <c r="D1148" s="1508"/>
      <c r="E1148" s="1508"/>
      <c r="F1148" s="1508"/>
      <c r="G1148" s="1508">
        <v>342</v>
      </c>
    </row>
    <row r="1149" spans="1:7">
      <c r="A1149" t="s">
        <v>1341</v>
      </c>
      <c r="B1149" s="1508"/>
      <c r="C1149" s="1508"/>
      <c r="D1149" s="1508"/>
      <c r="E1149" s="1508"/>
      <c r="F1149" s="1508"/>
      <c r="G1149" s="1508"/>
    </row>
    <row r="1150" spans="1:7">
      <c r="A1150" t="s">
        <v>1359</v>
      </c>
      <c r="B1150" s="1508">
        <v>3523</v>
      </c>
      <c r="C1150" s="1508">
        <v>2384</v>
      </c>
      <c r="D1150" s="1508"/>
      <c r="E1150" s="1508"/>
      <c r="F1150" s="1508"/>
      <c r="G1150" s="1508">
        <v>5907</v>
      </c>
    </row>
    <row r="1151" spans="1:7">
      <c r="A1151" t="s">
        <v>1353</v>
      </c>
      <c r="B1151" s="1508">
        <v>362</v>
      </c>
      <c r="C1151" s="1508"/>
      <c r="D1151" s="1508"/>
      <c r="E1151" s="1508"/>
      <c r="F1151" s="1508"/>
      <c r="G1151" s="1508">
        <v>362</v>
      </c>
    </row>
    <row r="1152" spans="1:7">
      <c r="A1152" t="s">
        <v>1165</v>
      </c>
      <c r="B1152" s="1508">
        <v>380</v>
      </c>
      <c r="C1152" s="1508"/>
      <c r="D1152" s="1508"/>
      <c r="E1152" s="1508"/>
      <c r="F1152" s="1508"/>
      <c r="G1152" s="1508">
        <v>380</v>
      </c>
    </row>
    <row r="1153" spans="1:7">
      <c r="A1153" t="s">
        <v>1168</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1320</v>
      </c>
      <c r="B1161" s="1508"/>
      <c r="C1161" s="1508"/>
      <c r="D1161" s="1508"/>
      <c r="E1161" s="1508"/>
      <c r="F1161" s="1508"/>
      <c r="G1161" s="1508"/>
    </row>
    <row r="1162" spans="1:7">
      <c r="A1162" t="s">
        <v>1446</v>
      </c>
      <c r="B1162" s="1508">
        <v>0</v>
      </c>
      <c r="C1162" s="1508"/>
      <c r="D1162" s="1508"/>
      <c r="E1162" s="1508"/>
      <c r="F1162" s="1508"/>
      <c r="G1162" s="1508">
        <v>0</v>
      </c>
    </row>
    <row r="1163" spans="1:7">
      <c r="A1163" t="s">
        <v>1314</v>
      </c>
      <c r="B1163" s="1508"/>
      <c r="C1163" s="1508">
        <v>0</v>
      </c>
      <c r="D1163" s="1508"/>
      <c r="E1163" s="1508"/>
      <c r="F1163" s="1508"/>
      <c r="G1163" s="1508">
        <v>0</v>
      </c>
    </row>
    <row r="1164" spans="1:7">
      <c r="A1164" t="s">
        <v>1317</v>
      </c>
      <c r="B1164" s="1508">
        <v>0</v>
      </c>
      <c r="C1164" s="1508"/>
      <c r="D1164" s="1508"/>
      <c r="E1164" s="1508"/>
      <c r="F1164" s="1508"/>
      <c r="G1164" s="1508">
        <v>0</v>
      </c>
    </row>
    <row r="1165" spans="1:7">
      <c r="A1165" t="s">
        <v>1132</v>
      </c>
      <c r="B1165" s="1508"/>
      <c r="C1165" s="1508"/>
      <c r="D1165" s="1508"/>
      <c r="E1165" s="1508"/>
      <c r="F1165" s="1508"/>
      <c r="G1165" s="1508"/>
    </row>
    <row r="1166" spans="1:7">
      <c r="A1166" t="s">
        <v>1311</v>
      </c>
      <c r="B1166" s="1508">
        <v>738</v>
      </c>
      <c r="C1166" s="1508">
        <v>466</v>
      </c>
      <c r="D1166" s="1508"/>
      <c r="E1166" s="1508"/>
      <c r="F1166" s="1508"/>
      <c r="G1166" s="1508">
        <v>1204</v>
      </c>
    </row>
    <row r="1167" spans="1:7">
      <c r="A1167" t="s">
        <v>1350</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1353</v>
      </c>
      <c r="B1169" s="1508">
        <v>1297</v>
      </c>
      <c r="C1169" s="1508"/>
      <c r="D1169" s="1508"/>
      <c r="E1169" s="1508"/>
      <c r="F1169" s="1508"/>
      <c r="G1169" s="1508">
        <v>1297</v>
      </c>
    </row>
    <row r="1170" spans="1:7">
      <c r="A1170" t="s">
        <v>1165</v>
      </c>
      <c r="B1170" s="1508">
        <v>100</v>
      </c>
      <c r="C1170" s="1508"/>
      <c r="D1170" s="1508"/>
      <c r="E1170" s="1508"/>
      <c r="F1170" s="1508"/>
      <c r="G1170" s="1508">
        <v>100</v>
      </c>
    </row>
    <row r="1171" spans="1:7">
      <c r="A1171" t="s">
        <v>1356</v>
      </c>
      <c r="B1171" s="1508">
        <v>2583</v>
      </c>
      <c r="C1171" s="1508">
        <v>3099</v>
      </c>
      <c r="D1171" s="1508"/>
      <c r="E1171" s="1508"/>
      <c r="F1171" s="1508"/>
      <c r="G1171" s="1508">
        <v>5682</v>
      </c>
    </row>
    <row r="1172" spans="1:7">
      <c r="A1172" t="s">
        <v>1135</v>
      </c>
      <c r="B1172" s="1508">
        <v>1188</v>
      </c>
      <c r="C1172" s="1508">
        <v>0</v>
      </c>
      <c r="D1172" s="1508"/>
      <c r="E1172" s="1508"/>
      <c r="F1172" s="1508"/>
      <c r="G1172" s="1508">
        <v>1188</v>
      </c>
    </row>
    <row r="1173" spans="1:7">
      <c r="A1173" t="s">
        <v>1138</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956</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1335</v>
      </c>
      <c r="B1183" s="1508"/>
      <c r="C1183" s="1508"/>
      <c r="D1183" s="1508"/>
      <c r="E1183" s="1508"/>
      <c r="F1183" s="1508"/>
      <c r="G1183" s="1508"/>
    </row>
    <row r="1184" spans="1:7">
      <c r="A1184" t="s">
        <v>1311</v>
      </c>
      <c r="B1184" s="1508">
        <v>3728</v>
      </c>
      <c r="C1184" s="1508">
        <v>1789</v>
      </c>
      <c r="D1184" s="1508"/>
      <c r="E1184" s="1508"/>
      <c r="F1184" s="1508"/>
      <c r="G1184" s="1508">
        <v>5517</v>
      </c>
    </row>
    <row r="1185" spans="1:7">
      <c r="A1185" t="s">
        <v>1347</v>
      </c>
      <c r="B1185" s="1508"/>
      <c r="C1185" s="1508"/>
      <c r="D1185" s="1508">
        <v>0</v>
      </c>
      <c r="E1185" s="1508"/>
      <c r="F1185" s="1508"/>
      <c r="G1185" s="1508">
        <v>0</v>
      </c>
    </row>
    <row r="1186" spans="1:7">
      <c r="A1186" t="s">
        <v>1344</v>
      </c>
      <c r="B1186" s="1508"/>
      <c r="C1186" s="1508"/>
      <c r="D1186" s="1508"/>
      <c r="E1186" s="1508"/>
      <c r="F1186" s="1508"/>
      <c r="G1186" s="1508"/>
    </row>
    <row r="1187" spans="1:7">
      <c r="A1187" t="s">
        <v>1341</v>
      </c>
      <c r="B1187" s="1508"/>
      <c r="C1187" s="1508"/>
      <c r="D1187" s="1508">
        <v>0</v>
      </c>
      <c r="E1187" s="1508"/>
      <c r="F1187" s="1508">
        <v>104</v>
      </c>
      <c r="G1187" s="1508">
        <v>104</v>
      </c>
    </row>
    <row r="1188" spans="1:7">
      <c r="A1188" t="s">
        <v>1356</v>
      </c>
      <c r="B1188" s="1508">
        <v>568</v>
      </c>
      <c r="C1188" s="1508"/>
      <c r="D1188" s="1508"/>
      <c r="E1188" s="1508"/>
      <c r="F1188" s="1508"/>
      <c r="G1188" s="1508">
        <v>568</v>
      </c>
    </row>
    <row r="1189" spans="1:7">
      <c r="A1189" t="s">
        <v>951</v>
      </c>
      <c r="B1189" s="1508">
        <v>1105</v>
      </c>
      <c r="C1189" s="1508">
        <v>942</v>
      </c>
      <c r="D1189" s="1508">
        <v>2151</v>
      </c>
      <c r="E1189" s="1508">
        <v>1926</v>
      </c>
      <c r="F1189" s="1508">
        <v>1000</v>
      </c>
      <c r="G1189" s="1508">
        <v>7124</v>
      </c>
    </row>
    <row r="1190" spans="1:7">
      <c r="A1190" t="s">
        <v>1156</v>
      </c>
      <c r="B1190" s="1508">
        <v>1353</v>
      </c>
      <c r="C1190" s="1508">
        <v>1153</v>
      </c>
      <c r="D1190" s="1508"/>
      <c r="E1190" s="1508"/>
      <c r="F1190" s="1508"/>
      <c r="G1190" s="1508">
        <v>2506</v>
      </c>
    </row>
    <row r="1191" spans="1:7">
      <c r="A1191" t="s">
        <v>1362</v>
      </c>
      <c r="B1191" s="1508"/>
      <c r="C1191" s="1508">
        <v>2362</v>
      </c>
      <c r="D1191" s="1508">
        <v>3079</v>
      </c>
      <c r="E1191" s="1508"/>
      <c r="F1191" s="1508"/>
      <c r="G1191" s="1508">
        <v>5441</v>
      </c>
    </row>
    <row r="1192" spans="1:7">
      <c r="A1192" t="s">
        <v>1070</v>
      </c>
      <c r="B1192" s="1508"/>
      <c r="C1192" s="1508">
        <v>1534</v>
      </c>
      <c r="D1192" s="1508">
        <v>180</v>
      </c>
      <c r="E1192" s="1508"/>
      <c r="F1192" s="1508"/>
      <c r="G1192" s="1508">
        <v>1714</v>
      </c>
    </row>
    <row r="1193" spans="1:7">
      <c r="A1193" t="s">
        <v>1099</v>
      </c>
      <c r="B1193" s="1508"/>
      <c r="C1193" s="1508"/>
      <c r="D1193" s="1508">
        <v>1687</v>
      </c>
      <c r="E1193" s="1508">
        <v>1053</v>
      </c>
      <c r="F1193" s="1508"/>
      <c r="G1193" s="1508">
        <v>2740</v>
      </c>
    </row>
    <row r="1194" spans="1:7">
      <c r="A1194" t="s">
        <v>1102</v>
      </c>
      <c r="B1194" s="1508"/>
      <c r="C1194" s="1508"/>
      <c r="D1194" s="1508">
        <v>1056</v>
      </c>
      <c r="E1194" s="1508"/>
      <c r="F1194" s="1508"/>
      <c r="G1194" s="1508">
        <v>1056</v>
      </c>
    </row>
    <row r="1195" spans="1:7">
      <c r="A1195" t="s">
        <v>1365</v>
      </c>
      <c r="B1195" s="1508"/>
      <c r="C1195" s="1508"/>
      <c r="D1195" s="1508"/>
      <c r="E1195" s="1508">
        <v>2367</v>
      </c>
      <c r="F1195" s="1508">
        <v>447</v>
      </c>
      <c r="G1195" s="1508">
        <v>2814</v>
      </c>
    </row>
    <row r="1196" spans="1:7">
      <c r="A1196" t="s">
        <v>967</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970</v>
      </c>
      <c r="B1209" s="1508"/>
      <c r="C1209" s="1508"/>
      <c r="D1209" s="1508"/>
      <c r="E1209" s="1508"/>
      <c r="F1209" s="1508"/>
      <c r="G1209" s="1508"/>
    </row>
    <row r="1210" spans="1:7">
      <c r="A1210" t="s">
        <v>1344</v>
      </c>
      <c r="B1210" s="1508"/>
      <c r="C1210" s="1508"/>
      <c r="D1210" s="1508"/>
      <c r="E1210" s="1508"/>
      <c r="F1210" s="1508"/>
      <c r="G1210" s="1508"/>
    </row>
    <row r="1211" spans="1:7">
      <c r="A1211" t="s">
        <v>951</v>
      </c>
      <c r="B1211" s="1508">
        <v>1812</v>
      </c>
      <c r="C1211" s="1508">
        <v>1838</v>
      </c>
      <c r="D1211" s="1508"/>
      <c r="E1211" s="1508">
        <v>0</v>
      </c>
      <c r="F1211" s="1508"/>
      <c r="G1211" s="1508">
        <v>3650</v>
      </c>
    </row>
    <row r="1212" spans="1:7">
      <c r="A1212" t="s">
        <v>1156</v>
      </c>
      <c r="B1212" s="1508">
        <v>1314</v>
      </c>
      <c r="C1212" s="1508"/>
      <c r="D1212" s="1508"/>
      <c r="E1212" s="1508"/>
      <c r="F1212" s="1508"/>
      <c r="G1212" s="1508">
        <v>1314</v>
      </c>
    </row>
    <row r="1213" spans="1:7">
      <c r="A1213" t="s">
        <v>1070</v>
      </c>
      <c r="B1213" s="1508"/>
      <c r="C1213" s="1508"/>
      <c r="D1213" s="1508">
        <v>0</v>
      </c>
      <c r="E1213" s="1508"/>
      <c r="F1213" s="1508"/>
      <c r="G1213" s="1508">
        <v>0</v>
      </c>
    </row>
    <row r="1214" spans="1:7">
      <c r="A1214" t="s">
        <v>1099</v>
      </c>
      <c r="B1214" s="1508">
        <v>0</v>
      </c>
      <c r="C1214" s="1508"/>
      <c r="D1214" s="1508"/>
      <c r="E1214" s="1508"/>
      <c r="F1214" s="1508"/>
      <c r="G1214" s="1508">
        <v>0</v>
      </c>
    </row>
    <row r="1215" spans="1:7">
      <c r="A1215" t="s">
        <v>1102</v>
      </c>
      <c r="B1215" s="1508">
        <v>1356</v>
      </c>
      <c r="C1215" s="1508">
        <v>1435</v>
      </c>
      <c r="D1215" s="1508">
        <v>1295</v>
      </c>
      <c r="E1215" s="1508"/>
      <c r="F1215" s="1508"/>
      <c r="G1215" s="1508">
        <v>4086</v>
      </c>
    </row>
    <row r="1216" spans="1:7">
      <c r="A1216" t="s">
        <v>1365</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1279</v>
      </c>
      <c r="B1219" s="1508">
        <v>4915</v>
      </c>
      <c r="C1219" s="1508">
        <v>914</v>
      </c>
      <c r="D1219" s="1508">
        <v>0</v>
      </c>
      <c r="E1219" s="1508"/>
      <c r="F1219" s="1508"/>
      <c r="G1219" s="1508">
        <v>5829</v>
      </c>
    </row>
    <row r="1220" spans="1:7">
      <c r="A1220" t="s">
        <v>1276</v>
      </c>
      <c r="B1220" s="1508">
        <v>813</v>
      </c>
      <c r="C1220" s="1508">
        <v>1491</v>
      </c>
      <c r="D1220" s="1508">
        <v>1062</v>
      </c>
      <c r="E1220" s="1508">
        <v>527</v>
      </c>
      <c r="F1220" s="1508"/>
      <c r="G1220" s="1508">
        <v>3893</v>
      </c>
    </row>
    <row r="1221" spans="1:7">
      <c r="A1221" t="s">
        <v>1192</v>
      </c>
      <c r="B1221" s="1508"/>
      <c r="C1221" s="1508"/>
      <c r="D1221" s="1508"/>
      <c r="E1221" s="1508"/>
      <c r="F1221" s="1508"/>
      <c r="G1221" s="1508"/>
    </row>
    <row r="1222" spans="1:7">
      <c r="A1222" t="s">
        <v>1144</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1281</v>
      </c>
      <c r="B1224" s="1508"/>
      <c r="C1224" s="1508">
        <v>822</v>
      </c>
      <c r="D1224" s="1508">
        <v>2611</v>
      </c>
      <c r="E1224" s="1508"/>
      <c r="F1224" s="1508"/>
      <c r="G1224" s="1508">
        <v>3433</v>
      </c>
    </row>
    <row r="1225" spans="1:7">
      <c r="A1225" t="s">
        <v>1285</v>
      </c>
      <c r="B1225" s="1508"/>
      <c r="C1225" s="1508"/>
      <c r="D1225" s="1508">
        <v>544</v>
      </c>
      <c r="E1225" s="1508">
        <v>2832</v>
      </c>
      <c r="F1225" s="1508">
        <v>457</v>
      </c>
      <c r="G1225" s="1508">
        <v>3833</v>
      </c>
    </row>
    <row r="1226" spans="1:7">
      <c r="A1226" t="s">
        <v>1283</v>
      </c>
      <c r="B1226" s="1508"/>
      <c r="C1226" s="1508"/>
      <c r="D1226" s="1508">
        <v>1728</v>
      </c>
      <c r="E1226" s="1508"/>
      <c r="F1226" s="1508">
        <v>3082</v>
      </c>
      <c r="G1226" s="1508">
        <v>4810</v>
      </c>
    </row>
    <row r="1227" spans="1:7">
      <c r="A1227" t="s">
        <v>1287</v>
      </c>
      <c r="B1227" s="1508"/>
      <c r="C1227" s="1508"/>
      <c r="D1227" s="1508"/>
      <c r="E1227" s="1508">
        <v>1562</v>
      </c>
      <c r="F1227" s="1508">
        <v>673</v>
      </c>
      <c r="G1227" s="1508">
        <v>2235</v>
      </c>
    </row>
    <row r="1228" spans="1:7">
      <c r="A1228" t="s">
        <v>1289</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1341</v>
      </c>
      <c r="B1240" s="1508"/>
      <c r="C1240" s="1508"/>
      <c r="D1240" s="1508"/>
      <c r="E1240" s="1508"/>
      <c r="F1240" s="1508"/>
      <c r="G1240" s="1508"/>
    </row>
    <row r="1241" spans="1:7">
      <c r="A1241" t="s">
        <v>1156</v>
      </c>
      <c r="B1241" s="1508"/>
      <c r="C1241" s="1508"/>
      <c r="D1241" s="1508"/>
      <c r="E1241" s="1508"/>
      <c r="F1241" s="1508"/>
      <c r="G1241" s="1508"/>
    </row>
    <row r="1242" spans="1:7">
      <c r="A1242" t="s">
        <v>1102</v>
      </c>
      <c r="B1242" s="1508"/>
      <c r="C1242" s="1508">
        <v>0</v>
      </c>
      <c r="D1242" s="1508"/>
      <c r="E1242" s="1508"/>
      <c r="F1242" s="1508"/>
      <c r="G1242" s="1508">
        <v>0</v>
      </c>
    </row>
    <row r="1243" spans="1:7">
      <c r="A1243" t="s">
        <v>1365</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1276</v>
      </c>
      <c r="B1245" s="1508"/>
      <c r="C1245" s="1508"/>
      <c r="D1245" s="1508"/>
      <c r="E1245" s="1508">
        <v>1776</v>
      </c>
      <c r="F1245" s="1508"/>
      <c r="G1245" s="1508">
        <v>1776</v>
      </c>
    </row>
    <row r="1246" spans="1:7">
      <c r="A1246" t="s">
        <v>1285</v>
      </c>
      <c r="B1246" s="1508"/>
      <c r="C1246" s="1508">
        <v>506</v>
      </c>
      <c r="D1246" s="1508"/>
      <c r="E1246" s="1508"/>
      <c r="F1246" s="1508"/>
      <c r="G1246" s="1508">
        <v>506</v>
      </c>
    </row>
    <row r="1247" spans="1:7">
      <c r="A1247" t="s">
        <v>1287</v>
      </c>
      <c r="B1247" s="1508"/>
      <c r="C1247" s="1508"/>
      <c r="D1247" s="1508">
        <v>2265</v>
      </c>
      <c r="E1247" s="1508"/>
      <c r="F1247" s="1508">
        <v>2651</v>
      </c>
      <c r="G1247" s="1508">
        <v>4916</v>
      </c>
    </row>
    <row r="1248" spans="1:7">
      <c r="A1248" t="s">
        <v>1289</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1291</v>
      </c>
      <c r="B1253" s="1508"/>
      <c r="C1253" s="1508">
        <v>1277</v>
      </c>
      <c r="D1253" s="1508"/>
      <c r="E1253" s="1508"/>
      <c r="F1253" s="1508"/>
      <c r="G1253" s="1508">
        <v>1277</v>
      </c>
    </row>
    <row r="1254" spans="1:7">
      <c r="A1254" t="s">
        <v>1108</v>
      </c>
      <c r="B1254" s="1508"/>
      <c r="C1254" s="1508"/>
      <c r="D1254" s="1508">
        <v>686</v>
      </c>
      <c r="E1254" s="1508">
        <v>736</v>
      </c>
      <c r="F1254" s="1508"/>
      <c r="G1254" s="1508">
        <v>1422</v>
      </c>
    </row>
    <row r="1255" spans="1:7">
      <c r="A1255" t="s">
        <v>1105</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926</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1359</v>
      </c>
      <c r="B1265" s="1508"/>
      <c r="C1265" s="1508"/>
      <c r="D1265" s="1508"/>
      <c r="E1265" s="1508"/>
      <c r="F1265" s="1508"/>
      <c r="G1265" s="1508"/>
    </row>
    <row r="1266" spans="1:7">
      <c r="A1266" t="s">
        <v>1353</v>
      </c>
      <c r="B1266" s="1508"/>
      <c r="C1266" s="1508"/>
      <c r="D1266" s="1508"/>
      <c r="E1266" s="1508"/>
      <c r="F1266" s="1508"/>
      <c r="G1266" s="1508"/>
    </row>
    <row r="1267" spans="1:7">
      <c r="A1267" t="s">
        <v>1356</v>
      </c>
      <c r="B1267" s="1508"/>
      <c r="C1267" s="1508"/>
      <c r="D1267" s="1508"/>
      <c r="E1267" s="1508"/>
      <c r="F1267" s="1508"/>
      <c r="G1267" s="1508"/>
    </row>
    <row r="1268" spans="1:7">
      <c r="A1268" t="s">
        <v>951</v>
      </c>
      <c r="B1268" s="1508"/>
      <c r="C1268" s="1508"/>
      <c r="D1268" s="1508">
        <v>149</v>
      </c>
      <c r="E1268" s="1508"/>
      <c r="F1268" s="1508"/>
      <c r="G1268" s="1508">
        <v>149</v>
      </c>
    </row>
    <row r="1269" spans="1:7">
      <c r="A1269" t="s">
        <v>1156</v>
      </c>
      <c r="B1269" s="1508"/>
      <c r="C1269" s="1508"/>
      <c r="D1269" s="1508"/>
      <c r="E1269" s="1508"/>
      <c r="F1269" s="1508"/>
      <c r="G1269" s="1508"/>
    </row>
    <row r="1270" spans="1:7">
      <c r="A1270" t="s">
        <v>1362</v>
      </c>
      <c r="B1270" s="1508"/>
      <c r="C1270" s="1508"/>
      <c r="D1270" s="1508"/>
      <c r="E1270" s="1508"/>
      <c r="F1270" s="1508"/>
      <c r="G1270" s="1508"/>
    </row>
    <row r="1271" spans="1:7">
      <c r="A1271" t="s">
        <v>1099</v>
      </c>
      <c r="B1271" s="1508"/>
      <c r="C1271" s="1508"/>
      <c r="D1271" s="1508"/>
      <c r="E1271" s="1508"/>
      <c r="F1271" s="1508"/>
      <c r="G1271" s="1508"/>
    </row>
    <row r="1272" spans="1:7">
      <c r="A1272" t="s">
        <v>1365</v>
      </c>
      <c r="B1272" s="1508"/>
      <c r="C1272" s="1508"/>
      <c r="D1272" s="1508"/>
      <c r="E1272" s="1508"/>
      <c r="F1272" s="1508"/>
      <c r="G1272" s="1508"/>
    </row>
    <row r="1273" spans="1:7">
      <c r="A1273" t="s">
        <v>1279</v>
      </c>
      <c r="B1273" s="1508"/>
      <c r="C1273" s="1508"/>
      <c r="D1273" s="1508"/>
      <c r="E1273" s="1508"/>
      <c r="F1273" s="1508"/>
      <c r="G1273" s="1508"/>
    </row>
    <row r="1274" spans="1:7">
      <c r="A1274" t="s">
        <v>1276</v>
      </c>
      <c r="B1274" s="1508"/>
      <c r="C1274" s="1508"/>
      <c r="D1274" s="1508"/>
      <c r="E1274" s="1508"/>
      <c r="F1274" s="1508"/>
      <c r="G1274" s="1508"/>
    </row>
    <row r="1275" spans="1:7">
      <c r="A1275" t="s">
        <v>1447</v>
      </c>
      <c r="B1275" s="1508"/>
      <c r="C1275" s="1508"/>
      <c r="D1275" s="1508"/>
      <c r="E1275" s="1508"/>
      <c r="F1275" s="1508"/>
      <c r="G1275" s="1508"/>
    </row>
    <row r="1276" spans="1:7">
      <c r="A1276" t="s">
        <v>1281</v>
      </c>
      <c r="B1276" s="1508">
        <v>1908</v>
      </c>
      <c r="C1276" s="1508"/>
      <c r="D1276" s="1508"/>
      <c r="E1276" s="1508"/>
      <c r="F1276" s="1508"/>
      <c r="G1276" s="1508">
        <v>1908</v>
      </c>
    </row>
    <row r="1277" spans="1:7">
      <c r="A1277" t="s">
        <v>1285</v>
      </c>
      <c r="B1277" s="1508"/>
      <c r="C1277" s="1508"/>
      <c r="D1277" s="1508"/>
      <c r="E1277" s="1508"/>
      <c r="F1277" s="1508"/>
      <c r="G1277" s="1508"/>
    </row>
    <row r="1278" spans="1:7">
      <c r="A1278" t="s">
        <v>1283</v>
      </c>
      <c r="B1278" s="1508"/>
      <c r="C1278" s="1508"/>
      <c r="D1278" s="1508"/>
      <c r="E1278" s="1508"/>
      <c r="F1278" s="1508"/>
      <c r="G1278" s="1508"/>
    </row>
    <row r="1279" spans="1:7">
      <c r="A1279" t="s">
        <v>1287</v>
      </c>
      <c r="B1279" s="1508"/>
      <c r="C1279" s="1508"/>
      <c r="D1279" s="1508"/>
      <c r="E1279" s="1508"/>
      <c r="F1279" s="1508"/>
      <c r="G1279" s="1508"/>
    </row>
    <row r="1280" spans="1:7">
      <c r="A1280" t="s">
        <v>1289</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1291</v>
      </c>
      <c r="B1284" s="1508"/>
      <c r="C1284" s="1508"/>
      <c r="D1284" s="1508"/>
      <c r="E1284" s="1508"/>
      <c r="F1284" s="1508"/>
      <c r="G1284" s="1508"/>
    </row>
    <row r="1285" spans="1:7">
      <c r="A1285" t="s">
        <v>1108</v>
      </c>
      <c r="B1285" s="1508">
        <v>835</v>
      </c>
      <c r="C1285" s="1508">
        <v>858</v>
      </c>
      <c r="D1285" s="1508">
        <v>976</v>
      </c>
      <c r="E1285" s="1508"/>
      <c r="F1285" s="1508"/>
      <c r="G1285" s="1508">
        <v>2669</v>
      </c>
    </row>
    <row r="1286" spans="1:7">
      <c r="A1286" t="s">
        <v>1105</v>
      </c>
      <c r="B1286" s="1508">
        <v>1590</v>
      </c>
      <c r="C1286" s="1508">
        <v>1230</v>
      </c>
      <c r="D1286" s="1508">
        <v>1015</v>
      </c>
      <c r="E1286" s="1508"/>
      <c r="F1286" s="1508"/>
      <c r="G1286" s="1508">
        <v>3835</v>
      </c>
    </row>
    <row r="1287" spans="1:7">
      <c r="A1287" t="s">
        <v>926</v>
      </c>
      <c r="B1287" s="1508">
        <v>1530</v>
      </c>
      <c r="C1287" s="1508">
        <v>388</v>
      </c>
      <c r="D1287" s="1508"/>
      <c r="E1287" s="1508">
        <v>470</v>
      </c>
      <c r="F1287" s="1508"/>
      <c r="G1287" s="1508">
        <v>2388</v>
      </c>
    </row>
    <row r="1288" spans="1:7">
      <c r="A1288" t="s">
        <v>1111</v>
      </c>
      <c r="B1288" s="1508"/>
      <c r="C1288" s="1508">
        <v>1758</v>
      </c>
      <c r="D1288" s="1508">
        <v>1363</v>
      </c>
      <c r="E1288" s="1508"/>
      <c r="F1288" s="1508"/>
      <c r="G1288" s="1508">
        <v>3121</v>
      </c>
    </row>
    <row r="1289" spans="1:7">
      <c r="A1289" t="s">
        <v>965</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919</v>
      </c>
      <c r="B1298" s="1508"/>
      <c r="C1298" s="1508"/>
      <c r="D1298" s="1508"/>
      <c r="E1298" s="1508"/>
      <c r="F1298" s="1508"/>
      <c r="G1298" s="1508"/>
    </row>
    <row r="1299" spans="1:7">
      <c r="A1299" t="s">
        <v>1344</v>
      </c>
      <c r="B1299" s="1508"/>
      <c r="C1299" s="1508"/>
      <c r="D1299" s="1508"/>
      <c r="E1299" s="1508">
        <v>253</v>
      </c>
      <c r="F1299" s="1508"/>
      <c r="G1299" s="1508">
        <v>253</v>
      </c>
    </row>
    <row r="1300" spans="1:7">
      <c r="A1300" t="s">
        <v>951</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1108</v>
      </c>
      <c r="B1305" s="1508">
        <v>505</v>
      </c>
      <c r="C1305" s="1508"/>
      <c r="D1305" s="1508"/>
      <c r="E1305" s="1508"/>
      <c r="F1305" s="1508"/>
      <c r="G1305" s="1508">
        <v>505</v>
      </c>
    </row>
    <row r="1306" spans="1:7">
      <c r="A1306" t="s">
        <v>1105</v>
      </c>
      <c r="B1306" s="1508"/>
      <c r="C1306" s="1508"/>
      <c r="D1306" s="1508"/>
      <c r="E1306" s="1508"/>
      <c r="F1306" s="1508"/>
      <c r="G1306" s="1508"/>
    </row>
    <row r="1307" spans="1:7">
      <c r="A1307" t="s">
        <v>1111</v>
      </c>
      <c r="B1307" s="1508"/>
      <c r="C1307" s="1508"/>
      <c r="D1307" s="1508"/>
      <c r="E1307" s="1508"/>
      <c r="F1307" s="1508"/>
      <c r="G1307" s="1508"/>
    </row>
    <row r="1308" spans="1:7">
      <c r="A1308" t="s">
        <v>965</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1114</v>
      </c>
      <c r="B1310" s="1508"/>
      <c r="C1310" s="1508">
        <v>1250</v>
      </c>
      <c r="D1310" s="1508">
        <v>518</v>
      </c>
      <c r="E1310" s="1508">
        <v>990</v>
      </c>
      <c r="F1310" s="1508"/>
      <c r="G1310" s="1508">
        <v>2758</v>
      </c>
    </row>
    <row r="1311" spans="1:7">
      <c r="A1311" t="s">
        <v>992</v>
      </c>
      <c r="B1311" s="1508"/>
      <c r="C1311" s="1508">
        <v>251</v>
      </c>
      <c r="D1311" s="1508"/>
      <c r="E1311" s="1508">
        <v>298</v>
      </c>
      <c r="F1311" s="1508"/>
      <c r="G1311" s="1508">
        <v>549</v>
      </c>
    </row>
    <row r="1312" spans="1:7">
      <c r="A1312" t="s">
        <v>1007</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951</v>
      </c>
      <c r="B1321" s="1508"/>
      <c r="C1321" s="1508"/>
      <c r="D1321" s="1508"/>
      <c r="E1321" s="1508"/>
      <c r="F1321" s="1508"/>
      <c r="G1321" s="1508"/>
    </row>
    <row r="1322" spans="1:7">
      <c r="A1322" t="s">
        <v>965</v>
      </c>
      <c r="B1322" s="1508"/>
      <c r="C1322" s="1508"/>
      <c r="D1322" s="1508"/>
      <c r="E1322" s="1508">
        <v>30</v>
      </c>
      <c r="F1322" s="1508"/>
      <c r="G1322" s="1508">
        <v>30</v>
      </c>
    </row>
    <row r="1323" spans="1:7">
      <c r="A1323" t="s">
        <v>1114</v>
      </c>
      <c r="B1323" s="1508"/>
      <c r="C1323" s="1508"/>
      <c r="D1323" s="1508"/>
      <c r="E1323" s="1508"/>
      <c r="F1323" s="1508">
        <v>342</v>
      </c>
      <c r="G1323" s="1508">
        <v>342</v>
      </c>
    </row>
    <row r="1324" spans="1:7">
      <c r="A1324" t="s">
        <v>992</v>
      </c>
      <c r="B1324" s="1508"/>
      <c r="C1324" s="1508"/>
      <c r="D1324" s="1508">
        <v>150</v>
      </c>
      <c r="E1324" s="1508"/>
      <c r="F1324" s="1508"/>
      <c r="G1324" s="1508">
        <v>150</v>
      </c>
    </row>
    <row r="1325" spans="1:7">
      <c r="A1325" t="s">
        <v>1007</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948</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967</v>
      </c>
      <c r="B1339" s="1508"/>
      <c r="C1339" s="1508">
        <v>1340</v>
      </c>
      <c r="D1339" s="1508">
        <v>1529</v>
      </c>
      <c r="E1339" s="1508">
        <v>1168</v>
      </c>
      <c r="F1339" s="1508">
        <v>1008</v>
      </c>
      <c r="G1339" s="1508">
        <v>5045</v>
      </c>
    </row>
    <row r="1340" spans="1:7">
      <c r="A1340" t="s">
        <v>1007</v>
      </c>
      <c r="B1340" s="1508">
        <v>669</v>
      </c>
      <c r="C1340" s="1508">
        <v>467</v>
      </c>
      <c r="D1340" s="1508">
        <v>1133</v>
      </c>
      <c r="E1340" s="1508">
        <v>448</v>
      </c>
      <c r="F1340" s="1508"/>
      <c r="G1340" s="1508">
        <v>2717</v>
      </c>
    </row>
    <row r="1341" spans="1:7">
      <c r="A1341" t="s">
        <v>997</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1001</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967</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1007</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997</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1001</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942</v>
      </c>
      <c r="B1367" s="1508"/>
      <c r="C1367" s="1508">
        <v>179</v>
      </c>
      <c r="D1367" s="1508"/>
      <c r="E1367" s="1508"/>
      <c r="F1367" s="1508"/>
      <c r="G1367" s="1508">
        <v>179</v>
      </c>
    </row>
    <row r="1368" spans="1:7">
      <c r="A1368" t="s">
        <v>967</v>
      </c>
      <c r="B1368" s="1508"/>
      <c r="C1368" s="1508"/>
      <c r="D1368" s="1508"/>
      <c r="E1368" s="1508"/>
      <c r="F1368" s="1508"/>
      <c r="G1368" s="1508"/>
    </row>
    <row r="1369" spans="1:7">
      <c r="A1369" t="s">
        <v>1007</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1001</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1011</v>
      </c>
      <c r="B1373" s="1508">
        <v>611</v>
      </c>
      <c r="C1373" s="1508">
        <v>1612</v>
      </c>
      <c r="D1373" s="1508"/>
      <c r="E1373" s="1508"/>
      <c r="F1373" s="1508"/>
      <c r="G1373" s="1508">
        <v>2223</v>
      </c>
    </row>
    <row r="1374" spans="1:7">
      <c r="A1374" t="s">
        <v>945</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1011</v>
      </c>
      <c r="B1382" s="1508">
        <v>1561</v>
      </c>
      <c r="C1382" s="1508"/>
      <c r="D1382" s="1508"/>
      <c r="E1382" s="1508"/>
      <c r="F1382" s="1508"/>
      <c r="G1382" s="1508">
        <v>1561</v>
      </c>
    </row>
    <row r="1383" spans="1:7">
      <c r="A1383" t="s">
        <v>945</v>
      </c>
      <c r="B1383" s="1508">
        <v>570</v>
      </c>
      <c r="C1383" s="1508"/>
      <c r="D1383" s="1508"/>
      <c r="E1383" s="1508"/>
      <c r="F1383" s="1508"/>
      <c r="G1383" s="1508">
        <v>570</v>
      </c>
    </row>
    <row r="1384" spans="1:7">
      <c r="A1384" t="s">
        <v>954</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1004</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942</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1011</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945</v>
      </c>
      <c r="B1399" s="1508">
        <v>307</v>
      </c>
      <c r="C1399" s="1508">
        <v>872</v>
      </c>
      <c r="D1399" s="1508">
        <v>312</v>
      </c>
      <c r="E1399" s="1508">
        <v>287</v>
      </c>
      <c r="F1399" s="1508"/>
      <c r="G1399" s="1508">
        <v>1778</v>
      </c>
    </row>
    <row r="1400" spans="1:7">
      <c r="A1400" t="s">
        <v>954</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1004</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1096</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960</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1207</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919</v>
      </c>
      <c r="B1417" s="1508"/>
      <c r="C1417" s="1508"/>
      <c r="D1417" s="1508"/>
      <c r="E1417" s="1508">
        <v>438</v>
      </c>
      <c r="F1417" s="1508"/>
      <c r="G1417" s="1508">
        <v>438</v>
      </c>
    </row>
    <row r="1418" spans="1:7">
      <c r="A1418" t="s">
        <v>942</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945</v>
      </c>
      <c r="B1420" s="1508"/>
      <c r="C1420" s="1508"/>
      <c r="D1420" s="1508"/>
      <c r="E1420" s="1508"/>
      <c r="F1420" s="1508"/>
      <c r="G1420" s="1508"/>
    </row>
    <row r="1421" spans="1:7">
      <c r="A1421" t="s">
        <v>954</v>
      </c>
      <c r="B1421" s="1508"/>
      <c r="C1421" s="1508"/>
      <c r="D1421" s="1508"/>
      <c r="E1421" s="1508"/>
      <c r="F1421" s="1508"/>
      <c r="G1421" s="1508"/>
    </row>
    <row r="1422" spans="1:7">
      <c r="A1422" t="s">
        <v>1207</v>
      </c>
      <c r="B1422" s="1508"/>
      <c r="C1422" s="1508"/>
      <c r="D1422" s="1508">
        <v>2020</v>
      </c>
      <c r="E1422" s="1508">
        <v>1855</v>
      </c>
      <c r="F1422" s="1508">
        <v>1609</v>
      </c>
      <c r="G1422" s="1508">
        <v>5484</v>
      </c>
    </row>
    <row r="1423" spans="1:7">
      <c r="A1423" t="s">
        <v>932</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1212</v>
      </c>
      <c r="B1427" s="1508"/>
      <c r="C1427" s="1508"/>
      <c r="D1427" s="1508"/>
      <c r="E1427" s="1508"/>
      <c r="F1427" s="1508"/>
      <c r="G1427" s="1508"/>
    </row>
    <row r="1428" spans="1:7">
      <c r="A1428" t="s">
        <v>1205</v>
      </c>
      <c r="B1428" s="1508"/>
      <c r="C1428" s="1508"/>
      <c r="D1428" s="1508">
        <v>7</v>
      </c>
      <c r="E1428" s="1508"/>
      <c r="F1428" s="1508"/>
      <c r="G1428" s="1508">
        <v>7</v>
      </c>
    </row>
    <row r="1429" spans="1:7">
      <c r="A1429" t="s">
        <v>1218</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1207</v>
      </c>
      <c r="B1437" s="1508"/>
      <c r="C1437" s="1508">
        <v>1420</v>
      </c>
      <c r="D1437" s="1508">
        <v>1208</v>
      </c>
      <c r="E1437" s="1508">
        <v>596</v>
      </c>
      <c r="F1437" s="1508"/>
      <c r="G1437" s="1508">
        <v>3224</v>
      </c>
    </row>
    <row r="1438" spans="1:7">
      <c r="A1438" t="s">
        <v>1218</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1210</v>
      </c>
      <c r="B1440" s="1508">
        <v>788</v>
      </c>
      <c r="C1440" s="1508">
        <v>1083</v>
      </c>
      <c r="D1440" s="1508"/>
      <c r="E1440" s="1508"/>
      <c r="F1440" s="1508"/>
      <c r="G1440" s="1508">
        <v>1871</v>
      </c>
    </row>
    <row r="1441" spans="1:7">
      <c r="A1441" t="s">
        <v>1215</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1207</v>
      </c>
      <c r="B1452" s="1508"/>
      <c r="C1452" s="1508"/>
      <c r="D1452" s="1508"/>
      <c r="E1452" s="1508"/>
      <c r="F1452" s="1508"/>
      <c r="G1452" s="1508"/>
    </row>
    <row r="1453" spans="1:7">
      <c r="A1453" t="s">
        <v>1212</v>
      </c>
      <c r="B1453" s="1508"/>
      <c r="C1453" s="1508"/>
      <c r="D1453" s="1508"/>
      <c r="E1453" s="1508"/>
      <c r="F1453" s="1508"/>
      <c r="G1453" s="1508"/>
    </row>
    <row r="1454" spans="1:7">
      <c r="A1454" t="s">
        <v>1205</v>
      </c>
      <c r="B1454" s="1508"/>
      <c r="C1454" s="1508"/>
      <c r="D1454" s="1508"/>
      <c r="E1454" s="1508"/>
      <c r="F1454" s="1508"/>
      <c r="G1454" s="1508"/>
    </row>
    <row r="1455" spans="1:7">
      <c r="A1455" t="s">
        <v>1218</v>
      </c>
      <c r="B1455" s="1508"/>
      <c r="C1455" s="1508"/>
      <c r="D1455" s="1508"/>
      <c r="E1455" s="1508"/>
      <c r="F1455" s="1508"/>
      <c r="G1455" s="1508"/>
    </row>
    <row r="1456" spans="1:7">
      <c r="A1456" t="s">
        <v>811</v>
      </c>
      <c r="B1456" s="1508"/>
      <c r="C1456" s="1508">
        <v>400</v>
      </c>
      <c r="D1456" s="1508"/>
      <c r="E1456" s="1508"/>
      <c r="F1456" s="1508"/>
      <c r="G1456" s="1508">
        <v>400</v>
      </c>
    </row>
    <row r="1457" spans="1:7">
      <c r="A1457" t="s">
        <v>1210</v>
      </c>
      <c r="B1457" s="1508"/>
      <c r="C1457" s="1508"/>
      <c r="D1457" s="1508"/>
      <c r="E1457" s="1508"/>
      <c r="F1457" s="1508"/>
      <c r="G1457" s="1508"/>
    </row>
    <row r="1458" spans="1:7">
      <c r="A1458" t="s">
        <v>1215</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1207</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s="48">
        <v>46156</v>
      </c>
      <c r="F1546" t="s">
        <v>473</v>
      </c>
    </row>
    <row r="1547" spans="1:7">
      <c r="A1547" t="s">
        <v>798</v>
      </c>
      <c r="B1547" s="1508"/>
      <c r="C1547" s="1508"/>
      <c r="D1547" s="1508">
        <v>427</v>
      </c>
      <c r="E1547" s="1508"/>
      <c r="F1547" s="1508">
        <v>427</v>
      </c>
    </row>
    <row r="1548" spans="1:7">
      <c r="A1548" t="s">
        <v>784</v>
      </c>
      <c r="B1548" s="1508"/>
      <c r="C1548" s="1508"/>
      <c r="D1548" s="1508"/>
      <c r="E1548" s="1508"/>
      <c r="F1548" s="1508"/>
    </row>
    <row r="1549" spans="1:7">
      <c r="A1549" t="s">
        <v>651</v>
      </c>
      <c r="B1549" s="1508"/>
      <c r="C1549" s="1508"/>
      <c r="D1549" s="1508">
        <v>258</v>
      </c>
      <c r="E1549" s="1508"/>
      <c r="F1549" s="1508">
        <v>258</v>
      </c>
    </row>
    <row r="1550" spans="1:7">
      <c r="A1550" t="s">
        <v>809</v>
      </c>
      <c r="B1550" s="1508">
        <v>1627</v>
      </c>
      <c r="C1550" s="1508"/>
      <c r="D1550" s="1508"/>
      <c r="E1550" s="1508"/>
      <c r="F1550" s="1508">
        <v>1627</v>
      </c>
    </row>
    <row r="1551" spans="1:7">
      <c r="A1551" t="s">
        <v>873</v>
      </c>
      <c r="B1551" s="1508"/>
      <c r="C1551" s="1508"/>
      <c r="D1551" s="1508"/>
      <c r="E1551" s="1508"/>
      <c r="F1551" s="1508"/>
    </row>
    <row r="1552" spans="1:7">
      <c r="A1552" t="s">
        <v>768</v>
      </c>
      <c r="B1552" s="1508">
        <v>114</v>
      </c>
      <c r="C1552" s="1508"/>
      <c r="D1552" s="1508"/>
      <c r="E1552" s="1508"/>
      <c r="F1552" s="1508">
        <v>114</v>
      </c>
    </row>
    <row r="1553" spans="1:6">
      <c r="A1553" t="s">
        <v>869</v>
      </c>
      <c r="B1553" s="1508">
        <v>217</v>
      </c>
      <c r="C1553" s="1508"/>
      <c r="D1553" s="1508"/>
      <c r="E1553" s="1508"/>
      <c r="F1553" s="1508">
        <v>217</v>
      </c>
    </row>
    <row r="1554" spans="1:6">
      <c r="A1554" t="s">
        <v>804</v>
      </c>
      <c r="B1554" s="1508"/>
      <c r="C1554" s="1508">
        <v>2700</v>
      </c>
      <c r="D1554" s="1508"/>
      <c r="E1554" s="1508"/>
      <c r="F1554" s="1508">
        <v>2700</v>
      </c>
    </row>
    <row r="1555" spans="1:6">
      <c r="A1555" t="s">
        <v>770</v>
      </c>
      <c r="B1555" s="1508">
        <v>763</v>
      </c>
      <c r="C1555" s="1508">
        <v>745</v>
      </c>
      <c r="D1555" s="1508">
        <v>673</v>
      </c>
      <c r="E1555" s="1508"/>
      <c r="F1555" s="1508">
        <v>2181</v>
      </c>
    </row>
    <row r="1556" spans="1:6">
      <c r="A1556" t="s">
        <v>691</v>
      </c>
      <c r="B1556" s="1508"/>
      <c r="C1556" s="1508">
        <v>679</v>
      </c>
      <c r="D1556" s="1508">
        <v>263</v>
      </c>
      <c r="E1556" s="1508"/>
      <c r="F1556" s="1508">
        <v>942</v>
      </c>
    </row>
    <row r="1557" spans="1:6">
      <c r="A1557" t="s">
        <v>702</v>
      </c>
      <c r="B1557" s="1508"/>
      <c r="C1557" s="1508"/>
      <c r="D1557" s="1508"/>
      <c r="E1557" s="1508"/>
      <c r="F1557" s="1508"/>
    </row>
    <row r="1558" spans="1:6">
      <c r="A1558" t="s">
        <v>801</v>
      </c>
      <c r="B1558" s="1508">
        <v>1070</v>
      </c>
      <c r="C1558" s="1508">
        <v>584</v>
      </c>
      <c r="D1558" s="1508"/>
      <c r="E1558" s="1508"/>
      <c r="F1558" s="1508">
        <v>1654</v>
      </c>
    </row>
    <row r="1559" spans="1:6">
      <c r="A1559" t="s">
        <v>616</v>
      </c>
      <c r="B1559" s="1508">
        <v>525</v>
      </c>
      <c r="C1559" s="1508"/>
      <c r="D1559" s="1508">
        <v>787</v>
      </c>
      <c r="E1559" s="1508"/>
      <c r="F1559" s="1508">
        <v>1312</v>
      </c>
    </row>
    <row r="1560" spans="1:6">
      <c r="A1560" t="s">
        <v>673</v>
      </c>
      <c r="B1560" s="1508">
        <v>483</v>
      </c>
      <c r="C1560" s="1508"/>
      <c r="D1560" s="1508"/>
      <c r="E1560" s="1508"/>
      <c r="F1560" s="1508">
        <v>483</v>
      </c>
    </row>
    <row r="1561" spans="1:6">
      <c r="A1561" t="s">
        <v>542</v>
      </c>
      <c r="B1561" s="1508"/>
      <c r="C1561" s="1508">
        <v>443</v>
      </c>
      <c r="D1561" s="1508">
        <v>406</v>
      </c>
      <c r="E1561" s="1508"/>
      <c r="F1561" s="1508">
        <v>849</v>
      </c>
    </row>
    <row r="1562" spans="1:6">
      <c r="A1562" t="s">
        <v>670</v>
      </c>
      <c r="B1562" s="1508"/>
      <c r="C1562" s="1508">
        <v>1520</v>
      </c>
      <c r="D1562" s="1508">
        <v>413</v>
      </c>
      <c r="E1562" s="1508"/>
      <c r="F1562" s="1508">
        <v>1933</v>
      </c>
    </row>
    <row r="1563" spans="1:6">
      <c r="A1563" t="s">
        <v>639</v>
      </c>
      <c r="B1563" s="1508"/>
      <c r="C1563" s="1508"/>
      <c r="D1563" s="1508">
        <v>675</v>
      </c>
      <c r="E1563" s="1508"/>
      <c r="F1563" s="1508">
        <v>675</v>
      </c>
    </row>
    <row r="1564" spans="1:6">
      <c r="A1564" t="s">
        <v>608</v>
      </c>
      <c r="B1564" s="1508"/>
      <c r="C1564" s="1508"/>
      <c r="D1564" s="1508">
        <v>1245</v>
      </c>
      <c r="E1564" s="1508"/>
      <c r="F1564" s="1508">
        <v>1245</v>
      </c>
    </row>
    <row r="1565" spans="1:6">
      <c r="A1565" t="s">
        <v>703</v>
      </c>
      <c r="B1565" s="1508"/>
      <c r="C1565" s="1508"/>
      <c r="D1565" s="1508">
        <v>73</v>
      </c>
      <c r="E1565" s="1508"/>
      <c r="F1565" s="1508">
        <v>73</v>
      </c>
    </row>
    <row r="1566" spans="1:6">
      <c r="A1566" t="s">
        <v>782</v>
      </c>
      <c r="B1566" s="1508"/>
      <c r="C1566" s="1508"/>
      <c r="D1566" s="1508">
        <v>292</v>
      </c>
      <c r="E1566" s="1508"/>
      <c r="F1566" s="1508">
        <v>292</v>
      </c>
    </row>
    <row r="1567" spans="1:6">
      <c r="A1567" t="s">
        <v>700</v>
      </c>
      <c r="B1567" s="1508"/>
      <c r="C1567" s="1508"/>
      <c r="D1567" s="1508"/>
      <c r="E1567" s="1508"/>
      <c r="F1567" s="1508"/>
    </row>
    <row r="1568" spans="1:6">
      <c r="A1568" t="s">
        <v>641</v>
      </c>
      <c r="B1568" s="1508"/>
      <c r="C1568" s="1508"/>
      <c r="D1568" s="1508"/>
      <c r="E1568" s="1508"/>
      <c r="F1568" s="1508"/>
    </row>
    <row r="1569" spans="1:6">
      <c r="A1569" t="s">
        <v>473</v>
      </c>
      <c r="B1569" s="1508">
        <v>4799</v>
      </c>
      <c r="C1569" s="1508">
        <v>6671</v>
      </c>
      <c r="D1569" s="1508">
        <v>5512</v>
      </c>
      <c r="E1569" s="1508"/>
      <c r="F1569" s="1508">
        <v>16982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66"/>
  <sheetViews>
    <sheetView workbookViewId="0">
      <pane ySplit="1" topLeftCell="A3044" activePane="bottomLeft" state="frozen"/>
      <selection pane="bottomLeft" activeCell="D3055" sqref="D305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1238</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1266</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1021</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1224</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1238</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1238</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1238</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1021</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1238</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1224</v>
      </c>
      <c r="C41" s="87">
        <v>45708</v>
      </c>
      <c r="D41" s="52">
        <v>1400</v>
      </c>
      <c r="E41" s="52"/>
      <c r="F41" s="53"/>
      <c r="G41" t="str">
        <f t="shared" si="0"/>
        <v>February</v>
      </c>
    </row>
    <row r="42" spans="1:7">
      <c r="A42" s="52" t="s">
        <v>292</v>
      </c>
      <c r="B42" s="88" t="s">
        <v>1224</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1238</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1021</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1224</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1224</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1252</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1238</v>
      </c>
      <c r="C60" s="87">
        <v>45713</v>
      </c>
      <c r="D60" s="52"/>
      <c r="E60" s="52"/>
      <c r="F60" s="53"/>
      <c r="G60" t="str">
        <f t="shared" si="0"/>
        <v>February</v>
      </c>
    </row>
    <row r="61" spans="1:7">
      <c r="A61" s="52" t="s">
        <v>347</v>
      </c>
      <c r="B61" s="88" t="s">
        <v>1224</v>
      </c>
      <c r="C61" s="87">
        <v>45713</v>
      </c>
      <c r="D61" s="52"/>
      <c r="E61" s="52"/>
      <c r="F61" s="53"/>
      <c r="G61" t="str">
        <f t="shared" si="0"/>
        <v>February</v>
      </c>
    </row>
    <row r="62" spans="1:7">
      <c r="A62" s="833" t="s">
        <v>382</v>
      </c>
      <c r="B62" s="836" t="s">
        <v>1238</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1196</v>
      </c>
      <c r="B64" s="861" t="s">
        <v>1014</v>
      </c>
      <c r="C64" s="87">
        <v>45713</v>
      </c>
      <c r="D64" s="52"/>
      <c r="E64" s="52"/>
      <c r="F64" s="53"/>
      <c r="G64" t="str">
        <f t="shared" si="0"/>
        <v>February</v>
      </c>
    </row>
    <row r="65" spans="1:7">
      <c r="A65" s="833" t="s">
        <v>175</v>
      </c>
      <c r="B65" s="836" t="s">
        <v>1014</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1021</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1224</v>
      </c>
      <c r="C77" s="87">
        <v>45713</v>
      </c>
      <c r="D77" s="52"/>
      <c r="E77" s="52"/>
      <c r="F77" s="53"/>
      <c r="G77" t="str">
        <f t="shared" si="1"/>
        <v>February</v>
      </c>
    </row>
    <row r="78" spans="1:7">
      <c r="A78" s="52" t="s">
        <v>292</v>
      </c>
      <c r="B78" s="88" t="s">
        <v>1224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1238</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1224</v>
      </c>
      <c r="C86" s="87">
        <v>45714</v>
      </c>
      <c r="D86" s="52"/>
      <c r="E86" s="52"/>
      <c r="F86" s="53"/>
      <c r="G86" t="str">
        <f t="shared" si="1"/>
        <v>February</v>
      </c>
    </row>
    <row r="87" spans="1:7">
      <c r="A87" s="833" t="s">
        <v>382</v>
      </c>
      <c r="B87" s="836" t="s">
        <v>1238</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1196</v>
      </c>
      <c r="B89" s="861" t="s">
        <v>1014</v>
      </c>
      <c r="C89" s="87">
        <v>45714</v>
      </c>
      <c r="D89" s="52"/>
      <c r="E89" s="52"/>
      <c r="F89" s="53"/>
      <c r="G89" t="str">
        <f t="shared" si="1"/>
        <v>February</v>
      </c>
    </row>
    <row r="90" spans="1:7">
      <c r="A90" s="833" t="s">
        <v>175</v>
      </c>
      <c r="B90" s="836" t="s">
        <v>1014</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1021</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1224</v>
      </c>
      <c r="C102" s="87">
        <v>45714</v>
      </c>
      <c r="D102" s="52"/>
      <c r="E102" s="52"/>
      <c r="F102" s="53"/>
      <c r="G102" t="str">
        <f t="shared" si="1"/>
        <v>February</v>
      </c>
    </row>
    <row r="103" spans="1:7">
      <c r="A103" s="52" t="s">
        <v>292</v>
      </c>
      <c r="B103" s="88" t="s">
        <v>1224</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1252</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1233</v>
      </c>
      <c r="C112" s="87">
        <v>45714</v>
      </c>
      <c r="D112" s="52">
        <v>399</v>
      </c>
      <c r="E112" s="52"/>
      <c r="F112" s="53" t="s">
        <v>1568</v>
      </c>
      <c r="G112" t="str">
        <f t="shared" si="1"/>
        <v>February</v>
      </c>
    </row>
    <row r="113" spans="1:7">
      <c r="A113" s="52" t="s">
        <v>404</v>
      </c>
      <c r="B113" s="143" t="s">
        <v>1244</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1238</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1224</v>
      </c>
      <c r="C117" s="57">
        <v>45715</v>
      </c>
      <c r="D117" s="53">
        <v>437</v>
      </c>
      <c r="E117" s="53"/>
      <c r="F117" s="53" t="s">
        <v>1570</v>
      </c>
      <c r="G117" t="str">
        <f t="shared" si="1"/>
        <v>February</v>
      </c>
    </row>
    <row r="118" spans="1:7">
      <c r="A118" s="833" t="s">
        <v>382</v>
      </c>
      <c r="B118" s="836" t="s">
        <v>1238</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1196</v>
      </c>
      <c r="B120" s="861" t="s">
        <v>1014</v>
      </c>
      <c r="C120" s="57">
        <v>45715</v>
      </c>
      <c r="D120" s="53"/>
      <c r="E120" s="53"/>
      <c r="F120" s="53"/>
      <c r="G120" t="str">
        <f t="shared" si="1"/>
        <v>February</v>
      </c>
    </row>
    <row r="121" spans="1:7">
      <c r="A121" s="833" t="s">
        <v>175</v>
      </c>
      <c r="B121" s="836" t="s">
        <v>1014</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1021</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1238</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1224</v>
      </c>
      <c r="C133" s="57">
        <v>45715</v>
      </c>
      <c r="D133" s="53"/>
      <c r="E133" s="53"/>
      <c r="F133" s="69" t="s">
        <v>1572</v>
      </c>
      <c r="G133" t="str">
        <f t="shared" si="2"/>
        <v>February</v>
      </c>
    </row>
    <row r="134" spans="1:7">
      <c r="A134" s="52" t="s">
        <v>292</v>
      </c>
      <c r="B134" s="88" t="s">
        <v>1224</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1252</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1233</v>
      </c>
      <c r="C143" s="57">
        <v>45715</v>
      </c>
      <c r="D143" s="53">
        <v>335</v>
      </c>
      <c r="E143" s="53"/>
      <c r="F143" s="69" t="s">
        <v>1553</v>
      </c>
      <c r="G143" t="str">
        <f t="shared" si="2"/>
        <v>February</v>
      </c>
    </row>
    <row r="144" spans="1:7">
      <c r="A144" s="52" t="s">
        <v>404</v>
      </c>
      <c r="B144" s="143" t="s">
        <v>1244</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1238</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1224</v>
      </c>
      <c r="C148" s="57">
        <v>45716</v>
      </c>
      <c r="D148" s="58" t="s">
        <v>1572</v>
      </c>
      <c r="E148" s="58"/>
      <c r="F148" s="53"/>
      <c r="G148" t="str">
        <f t="shared" si="2"/>
        <v>February</v>
      </c>
    </row>
    <row r="149" spans="1:7">
      <c r="A149" s="833" t="s">
        <v>382</v>
      </c>
      <c r="B149" s="836" t="s">
        <v>1238</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1196</v>
      </c>
      <c r="B151" s="861" t="s">
        <v>1014</v>
      </c>
      <c r="C151" s="57">
        <v>45716</v>
      </c>
      <c r="D151" s="58" t="s">
        <v>1572</v>
      </c>
      <c r="E151" s="58"/>
      <c r="F151" s="53"/>
      <c r="G151" t="str">
        <f t="shared" si="2"/>
        <v>February</v>
      </c>
    </row>
    <row r="152" spans="1:7">
      <c r="A152" s="833" t="s">
        <v>175</v>
      </c>
      <c r="B152" s="836" t="s">
        <v>1014</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1021</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1238</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1224</v>
      </c>
      <c r="C164" s="57">
        <v>45716</v>
      </c>
      <c r="D164" s="58">
        <v>886</v>
      </c>
      <c r="E164" s="58"/>
      <c r="F164" s="53" t="s">
        <v>1558</v>
      </c>
      <c r="G164" t="str">
        <f t="shared" si="2"/>
        <v>February</v>
      </c>
    </row>
    <row r="165" spans="1:7">
      <c r="A165" s="52" t="s">
        <v>292</v>
      </c>
      <c r="B165" s="88" t="s">
        <v>1224</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1252</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1233</v>
      </c>
      <c r="C174" s="57">
        <v>45716</v>
      </c>
      <c r="D174" s="84">
        <v>1339</v>
      </c>
      <c r="E174" s="84"/>
      <c r="F174" s="47" t="s">
        <v>1576</v>
      </c>
      <c r="G174" t="str">
        <f t="shared" si="2"/>
        <v>February</v>
      </c>
    </row>
    <row r="175" spans="1:7">
      <c r="A175" s="52" t="s">
        <v>404</v>
      </c>
      <c r="B175" s="143" t="s">
        <v>1244</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1238</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1224</v>
      </c>
      <c r="C179" s="57">
        <v>45719</v>
      </c>
      <c r="D179" s="58" t="s">
        <v>1572</v>
      </c>
      <c r="E179" s="58"/>
      <c r="F179" s="53"/>
      <c r="G179" t="str">
        <f t="shared" si="2"/>
        <v>March</v>
      </c>
    </row>
    <row r="180" spans="1:7">
      <c r="A180" s="833" t="s">
        <v>382</v>
      </c>
      <c r="B180" s="836" t="s">
        <v>1238</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1196</v>
      </c>
      <c r="B182" s="861" t="s">
        <v>1014</v>
      </c>
      <c r="C182" s="57">
        <v>45719</v>
      </c>
      <c r="D182" s="58" t="s">
        <v>1572</v>
      </c>
      <c r="E182" s="58"/>
      <c r="F182" s="53"/>
      <c r="G182" t="str">
        <f t="shared" si="2"/>
        <v>March</v>
      </c>
    </row>
    <row r="183" spans="1:7">
      <c r="A183" s="833" t="s">
        <v>175</v>
      </c>
      <c r="B183" s="836" t="s">
        <v>1014</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1021</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1238</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1224</v>
      </c>
      <c r="C195" s="57">
        <v>45719</v>
      </c>
      <c r="D195" s="58">
        <v>134</v>
      </c>
      <c r="E195" s="58"/>
      <c r="F195" s="53"/>
      <c r="G195" t="str">
        <f t="shared" ref="G195:G258" si="3">TEXT(C195,"mmmm")</f>
        <v>March</v>
      </c>
    </row>
    <row r="196" spans="1:7">
      <c r="A196" s="52" t="s">
        <v>292</v>
      </c>
      <c r="B196" s="88" t="s">
        <v>1224</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1252</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1233</v>
      </c>
      <c r="C205" s="57">
        <v>45719</v>
      </c>
      <c r="D205" s="84">
        <v>1292</v>
      </c>
      <c r="E205" s="84"/>
      <c r="F205" s="47" t="s">
        <v>1558</v>
      </c>
      <c r="G205" t="str">
        <f t="shared" si="3"/>
        <v>March</v>
      </c>
    </row>
    <row r="206" spans="1:7">
      <c r="A206" s="52" t="s">
        <v>404</v>
      </c>
      <c r="B206" s="143" t="s">
        <v>1244</v>
      </c>
      <c r="C206" s="57">
        <v>45719</v>
      </c>
      <c r="D206" s="58" t="s">
        <v>1572</v>
      </c>
      <c r="E206" s="58"/>
      <c r="F206" s="53"/>
      <c r="G206" t="str">
        <f t="shared" si="3"/>
        <v>March</v>
      </c>
    </row>
    <row r="207" spans="1:7">
      <c r="A207" s="52" t="s">
        <v>402</v>
      </c>
      <c r="B207" s="143" t="s">
        <v>1244</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1252</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1021</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1224</v>
      </c>
      <c r="C216" s="57">
        <v>45720</v>
      </c>
      <c r="D216" s="58">
        <v>408</v>
      </c>
      <c r="E216" s="58"/>
      <c r="F216" s="53" t="s">
        <v>1565</v>
      </c>
      <c r="G216" t="str">
        <f t="shared" si="3"/>
        <v>March</v>
      </c>
    </row>
    <row r="217" spans="1:8">
      <c r="A217" s="52" t="s">
        <v>292</v>
      </c>
      <c r="B217" s="88" t="s">
        <v>1224</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1233</v>
      </c>
      <c r="C219" s="57">
        <v>45720</v>
      </c>
      <c r="D219" s="84">
        <v>1022</v>
      </c>
      <c r="E219" s="84"/>
      <c r="F219" s="47" t="s">
        <v>1558</v>
      </c>
      <c r="G219" t="str">
        <f t="shared" si="3"/>
        <v>March</v>
      </c>
    </row>
    <row r="220" spans="1:8">
      <c r="A220" s="52" t="s">
        <v>404</v>
      </c>
      <c r="B220" s="143" t="s">
        <v>1244</v>
      </c>
      <c r="C220" s="57">
        <v>45720</v>
      </c>
      <c r="D220" s="58" t="s">
        <v>1572</v>
      </c>
      <c r="E220" s="58"/>
      <c r="F220" s="53"/>
      <c r="G220" t="str">
        <f t="shared" si="3"/>
        <v>March</v>
      </c>
    </row>
    <row r="221" spans="1:8">
      <c r="A221" s="52" t="s">
        <v>402</v>
      </c>
      <c r="B221" s="143" t="s">
        <v>1244</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1252</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1238</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1224</v>
      </c>
      <c r="C228" s="57">
        <v>45721</v>
      </c>
      <c r="D228" s="58">
        <v>0</v>
      </c>
      <c r="E228" s="58"/>
      <c r="F228" s="53"/>
      <c r="G228" t="str">
        <f t="shared" si="3"/>
        <v>March</v>
      </c>
    </row>
    <row r="229" spans="1:7">
      <c r="A229" s="833" t="s">
        <v>382</v>
      </c>
      <c r="B229" s="836" t="s">
        <v>1238</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1196</v>
      </c>
      <c r="B231" s="861" t="s">
        <v>1014</v>
      </c>
      <c r="C231" s="57">
        <v>45721</v>
      </c>
      <c r="D231" s="58">
        <v>0</v>
      </c>
      <c r="E231" s="58"/>
      <c r="F231" s="53"/>
      <c r="G231" t="str">
        <f t="shared" si="3"/>
        <v>March</v>
      </c>
    </row>
    <row r="232" spans="1:7">
      <c r="A232" s="833" t="s">
        <v>175</v>
      </c>
      <c r="B232" s="836" t="s">
        <v>1014</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1021</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1224</v>
      </c>
      <c r="C244" s="57">
        <v>45721</v>
      </c>
      <c r="D244" s="58">
        <v>452</v>
      </c>
      <c r="E244" s="58"/>
      <c r="F244" s="47" t="s">
        <v>1584</v>
      </c>
      <c r="G244" t="str">
        <f t="shared" si="3"/>
        <v>March</v>
      </c>
    </row>
    <row r="245" spans="1:7">
      <c r="A245" s="52" t="s">
        <v>292</v>
      </c>
      <c r="B245" s="88" t="s">
        <v>1224</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1252</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1233</v>
      </c>
      <c r="C254" s="57">
        <v>45721</v>
      </c>
      <c r="D254" s="84">
        <v>1246</v>
      </c>
      <c r="E254" s="84"/>
      <c r="F254" s="68" t="s">
        <v>1587</v>
      </c>
      <c r="G254" t="str">
        <f t="shared" si="3"/>
        <v>March</v>
      </c>
    </row>
    <row r="255" spans="1:7">
      <c r="A255" s="52" t="s">
        <v>404</v>
      </c>
      <c r="B255" s="143" t="s">
        <v>1244</v>
      </c>
      <c r="C255" s="57">
        <v>45721</v>
      </c>
      <c r="D255" s="58">
        <v>0</v>
      </c>
      <c r="E255" s="58"/>
      <c r="F255" s="53"/>
      <c r="G255" t="str">
        <f t="shared" si="3"/>
        <v>March</v>
      </c>
    </row>
    <row r="256" spans="1:7">
      <c r="A256" s="52" t="s">
        <v>402</v>
      </c>
      <c r="B256" s="143" t="s">
        <v>1244</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1252</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1238</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1224</v>
      </c>
      <c r="C265" s="57">
        <v>45722</v>
      </c>
      <c r="D265" s="69">
        <v>0</v>
      </c>
      <c r="E265" s="69"/>
      <c r="F265" s="53"/>
      <c r="G265" t="str">
        <f t="shared" si="4"/>
        <v>March</v>
      </c>
    </row>
    <row r="266" spans="1:7">
      <c r="A266" s="833" t="s">
        <v>382</v>
      </c>
      <c r="B266" s="836" t="s">
        <v>1238</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1014</v>
      </c>
      <c r="C268" s="57">
        <v>45722</v>
      </c>
      <c r="D268" s="69">
        <v>0</v>
      </c>
      <c r="E268" s="69"/>
      <c r="F268" s="53"/>
      <c r="G268" t="str">
        <f t="shared" si="4"/>
        <v>March</v>
      </c>
    </row>
    <row r="269" spans="1:7">
      <c r="A269" s="833" t="s">
        <v>175</v>
      </c>
      <c r="B269" s="836" t="s">
        <v>1014</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1021</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1224</v>
      </c>
      <c r="C281" s="57">
        <v>45722</v>
      </c>
      <c r="D281" s="69">
        <v>0</v>
      </c>
      <c r="E281" s="69"/>
      <c r="F281" s="53"/>
      <c r="G281" t="str">
        <f t="shared" si="4"/>
        <v>March</v>
      </c>
    </row>
    <row r="282" spans="1:7">
      <c r="A282" s="52" t="s">
        <v>292</v>
      </c>
      <c r="B282" s="88" t="s">
        <v>1224</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1252</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1233</v>
      </c>
      <c r="C291" s="57">
        <v>45722</v>
      </c>
      <c r="D291" s="69">
        <v>0</v>
      </c>
      <c r="E291" s="69"/>
      <c r="F291" s="53"/>
      <c r="G291" t="str">
        <f t="shared" si="4"/>
        <v>March</v>
      </c>
    </row>
    <row r="292" spans="1:7">
      <c r="A292" s="52" t="s">
        <v>404</v>
      </c>
      <c r="B292" s="143" t="s">
        <v>1244</v>
      </c>
      <c r="C292" s="57">
        <v>45722</v>
      </c>
      <c r="D292" s="69">
        <v>0</v>
      </c>
      <c r="E292" s="69"/>
      <c r="F292" s="53"/>
      <c r="G292" t="str">
        <f t="shared" si="4"/>
        <v>March</v>
      </c>
    </row>
    <row r="293" spans="1:7">
      <c r="A293" s="52" t="s">
        <v>402</v>
      </c>
      <c r="B293" s="143" t="s">
        <v>1244</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1252</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1224</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1244</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1238</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1224</v>
      </c>
      <c r="C305" s="23">
        <v>45723</v>
      </c>
      <c r="D305" s="69">
        <v>0</v>
      </c>
      <c r="E305" s="69"/>
      <c r="G305" t="str">
        <f t="shared" si="4"/>
        <v>March</v>
      </c>
    </row>
    <row r="306" spans="1:7">
      <c r="A306" s="833" t="s">
        <v>382</v>
      </c>
      <c r="B306" s="836" t="s">
        <v>1238</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1196</v>
      </c>
      <c r="B308" s="861" t="s">
        <v>1014</v>
      </c>
      <c r="C308" s="23">
        <v>45723</v>
      </c>
      <c r="D308" s="69">
        <v>0</v>
      </c>
      <c r="E308" s="69"/>
      <c r="G308" t="str">
        <f t="shared" si="4"/>
        <v>March</v>
      </c>
    </row>
    <row r="309" spans="1:7">
      <c r="A309" s="833" t="s">
        <v>175</v>
      </c>
      <c r="B309" s="836" t="s">
        <v>1014</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1224</v>
      </c>
      <c r="C321" s="23">
        <v>45723</v>
      </c>
      <c r="D321" s="69">
        <v>875</v>
      </c>
      <c r="E321" s="69"/>
      <c r="F321" s="69" t="s">
        <v>1596</v>
      </c>
      <c r="G321" t="str">
        <f t="shared" si="4"/>
        <v>March</v>
      </c>
    </row>
    <row r="322" spans="1:7">
      <c r="A322" s="52" t="s">
        <v>292</v>
      </c>
      <c r="B322" s="88" t="s">
        <v>1224</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1252</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1233</v>
      </c>
      <c r="C331" s="23">
        <v>45723</v>
      </c>
      <c r="D331" s="69">
        <v>288</v>
      </c>
      <c r="E331" s="69"/>
      <c r="F331" s="69" t="s">
        <v>1598</v>
      </c>
      <c r="G331" t="str">
        <f t="shared" si="5"/>
        <v>March</v>
      </c>
    </row>
    <row r="332" spans="1:7">
      <c r="A332" s="52" t="s">
        <v>404</v>
      </c>
      <c r="B332" s="143" t="s">
        <v>1244</v>
      </c>
      <c r="C332" s="23">
        <v>45723</v>
      </c>
      <c r="D332" s="69">
        <v>0</v>
      </c>
      <c r="E332" s="69"/>
      <c r="G332" t="str">
        <f t="shared" si="5"/>
        <v>March</v>
      </c>
    </row>
    <row r="333" spans="1:7">
      <c r="A333" s="52" t="s">
        <v>402</v>
      </c>
      <c r="B333" s="143" t="s">
        <v>1244</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1252</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1224</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1244</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1238</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1224</v>
      </c>
      <c r="C346" s="23">
        <v>45726</v>
      </c>
      <c r="D346" s="69">
        <v>0</v>
      </c>
      <c r="E346" s="69"/>
      <c r="G346" t="str">
        <f t="shared" si="5"/>
        <v>March</v>
      </c>
    </row>
    <row r="347" spans="1:7">
      <c r="A347" s="833" t="s">
        <v>382</v>
      </c>
      <c r="B347" s="836" t="s">
        <v>1238</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1196</v>
      </c>
      <c r="B349" s="861" t="s">
        <v>1014</v>
      </c>
      <c r="C349" s="23">
        <v>45726</v>
      </c>
      <c r="D349" s="69">
        <v>0</v>
      </c>
      <c r="E349" s="69"/>
      <c r="G349" t="str">
        <f t="shared" si="5"/>
        <v>March</v>
      </c>
    </row>
    <row r="350" spans="1:7">
      <c r="A350" s="833" t="s">
        <v>175</v>
      </c>
      <c r="B350" s="836" t="s">
        <v>1014</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1224</v>
      </c>
      <c r="C362" s="23">
        <v>45726</v>
      </c>
      <c r="D362" s="69">
        <v>0</v>
      </c>
      <c r="E362" s="69"/>
      <c r="G362" t="str">
        <f t="shared" si="5"/>
        <v>March</v>
      </c>
    </row>
    <row r="363" spans="1:7">
      <c r="A363" s="52" t="s">
        <v>292</v>
      </c>
      <c r="B363" s="88" t="s">
        <v>1224</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1252</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1233</v>
      </c>
      <c r="C372" s="23">
        <v>45726</v>
      </c>
      <c r="D372" s="69">
        <v>0</v>
      </c>
      <c r="E372" s="69"/>
      <c r="G372" t="str">
        <f t="shared" si="5"/>
        <v>March</v>
      </c>
    </row>
    <row r="373" spans="1:7">
      <c r="A373" s="52" t="s">
        <v>404</v>
      </c>
      <c r="B373" s="143" t="s">
        <v>1244</v>
      </c>
      <c r="C373" s="23">
        <v>45726</v>
      </c>
      <c r="D373" s="69">
        <v>0</v>
      </c>
      <c r="E373" s="69"/>
      <c r="G373" t="str">
        <f t="shared" si="5"/>
        <v>March</v>
      </c>
    </row>
    <row r="374" spans="1:7">
      <c r="A374" s="52" t="s">
        <v>402</v>
      </c>
      <c r="B374" s="143" t="s">
        <v>1244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1252</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1224</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1244</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1238</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1224</v>
      </c>
      <c r="C387" s="23">
        <v>45727</v>
      </c>
      <c r="D387" s="58">
        <v>0</v>
      </c>
      <c r="E387" s="58"/>
      <c r="G387" t="str">
        <f t="shared" ref="G387:G450" si="6">TEXT(C387,"mmmm")</f>
        <v>March</v>
      </c>
    </row>
    <row r="388" spans="1:7">
      <c r="A388" s="833" t="s">
        <v>382</v>
      </c>
      <c r="B388" s="836" t="s">
        <v>1238</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1196</v>
      </c>
      <c r="B390" s="861" t="s">
        <v>1014</v>
      </c>
      <c r="C390" s="23">
        <v>45727</v>
      </c>
      <c r="D390" s="58">
        <v>0</v>
      </c>
      <c r="E390" s="58"/>
      <c r="G390" t="str">
        <f t="shared" si="6"/>
        <v>March</v>
      </c>
    </row>
    <row r="391" spans="1:7">
      <c r="A391" s="833" t="s">
        <v>175</v>
      </c>
      <c r="B391" s="836" t="s">
        <v>1014</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1224</v>
      </c>
      <c r="C403" s="23">
        <v>45727</v>
      </c>
      <c r="D403" s="58">
        <v>199</v>
      </c>
      <c r="E403" s="58"/>
      <c r="F403" s="47" t="s">
        <v>1553</v>
      </c>
      <c r="G403" t="str">
        <f t="shared" si="6"/>
        <v>March</v>
      </c>
    </row>
    <row r="404" spans="1:7">
      <c r="A404" s="52" t="s">
        <v>292</v>
      </c>
      <c r="B404" s="88" t="s">
        <v>1224</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1252</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1233</v>
      </c>
      <c r="C413" s="23">
        <v>45727</v>
      </c>
      <c r="D413" s="58">
        <v>0</v>
      </c>
      <c r="E413" s="58"/>
      <c r="G413" t="str">
        <f t="shared" si="6"/>
        <v>March</v>
      </c>
    </row>
    <row r="414" spans="1:7">
      <c r="A414" s="52" t="s">
        <v>404</v>
      </c>
      <c r="B414" s="143" t="s">
        <v>1244</v>
      </c>
      <c r="C414" s="23">
        <v>45727</v>
      </c>
      <c r="D414" s="58">
        <v>0</v>
      </c>
      <c r="E414" s="58"/>
      <c r="G414" t="str">
        <f t="shared" si="6"/>
        <v>March</v>
      </c>
    </row>
    <row r="415" spans="1:7">
      <c r="A415" s="52" t="s">
        <v>402</v>
      </c>
      <c r="B415" s="143" t="s">
        <v>1244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1252</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1224</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1244</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1224</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1244</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1238</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1224</v>
      </c>
      <c r="C433" s="23">
        <v>45728</v>
      </c>
      <c r="D433" s="58" t="s">
        <v>1572</v>
      </c>
      <c r="E433" s="58"/>
      <c r="G433" t="str">
        <f t="shared" si="6"/>
        <v>March</v>
      </c>
    </row>
    <row r="434" spans="1:7">
      <c r="A434" s="833" t="s">
        <v>382</v>
      </c>
      <c r="B434" s="836" t="s">
        <v>1238</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1196</v>
      </c>
      <c r="B436" s="861" t="s">
        <v>1014</v>
      </c>
      <c r="C436" s="23">
        <v>45728</v>
      </c>
      <c r="D436" s="58" t="s">
        <v>1606</v>
      </c>
      <c r="E436" s="58"/>
      <c r="G436" t="str">
        <f t="shared" si="6"/>
        <v>March</v>
      </c>
    </row>
    <row r="437" spans="1:7">
      <c r="A437" s="833" t="s">
        <v>175</v>
      </c>
      <c r="B437" s="836" t="s">
        <v>1014</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1021</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1238</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1224</v>
      </c>
      <c r="C449" s="23">
        <v>45728</v>
      </c>
      <c r="D449" s="58" t="s">
        <v>1572</v>
      </c>
      <c r="E449" s="58"/>
      <c r="G449" t="str">
        <f t="shared" si="6"/>
        <v>March</v>
      </c>
    </row>
    <row r="450" spans="1:7">
      <c r="A450" s="52" t="s">
        <v>292</v>
      </c>
      <c r="B450" s="88" t="s">
        <v>1224</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1252</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1233</v>
      </c>
      <c r="C459" s="23">
        <v>45728</v>
      </c>
      <c r="D459" s="58" t="s">
        <v>1572</v>
      </c>
      <c r="E459" s="58"/>
      <c r="G459" t="str">
        <f t="shared" si="7"/>
        <v>March</v>
      </c>
    </row>
    <row r="460" spans="1:7">
      <c r="A460" s="52" t="s">
        <v>404</v>
      </c>
      <c r="B460" s="143" t="s">
        <v>1244</v>
      </c>
      <c r="C460" s="23">
        <v>45728</v>
      </c>
      <c r="D460" s="58" t="s">
        <v>1572</v>
      </c>
      <c r="E460" s="58"/>
      <c r="G460" t="str">
        <f t="shared" si="7"/>
        <v>March</v>
      </c>
    </row>
    <row r="461" spans="1:7">
      <c r="A461" s="52" t="s">
        <v>402</v>
      </c>
      <c r="B461" s="143" t="s">
        <v>1244</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1252</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1224</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1244</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1224</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1244</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1252</v>
      </c>
      <c r="C477" s="23">
        <v>45728</v>
      </c>
      <c r="D477" s="84">
        <v>2760</v>
      </c>
      <c r="E477" s="84"/>
      <c r="F477" s="47" t="s">
        <v>1556</v>
      </c>
      <c r="G477" t="str">
        <f t="shared" si="7"/>
        <v>March</v>
      </c>
    </row>
    <row r="478" spans="1:7">
      <c r="A478" s="53" t="s">
        <v>355</v>
      </c>
      <c r="B478" s="176" t="s">
        <v>1021</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1238</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1224</v>
      </c>
      <c r="C483" s="23">
        <v>45729</v>
      </c>
      <c r="D483" s="58"/>
      <c r="E483" s="58"/>
      <c r="G483" t="str">
        <f t="shared" si="7"/>
        <v>March</v>
      </c>
    </row>
    <row r="484" spans="1:7">
      <c r="A484" s="833" t="s">
        <v>382</v>
      </c>
      <c r="B484" s="836" t="s">
        <v>1238</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1196</v>
      </c>
      <c r="B486" s="861" t="s">
        <v>1014</v>
      </c>
      <c r="C486" s="23">
        <v>45729</v>
      </c>
      <c r="D486" s="58"/>
      <c r="E486" s="58"/>
      <c r="G486" t="str">
        <f t="shared" si="7"/>
        <v>March</v>
      </c>
    </row>
    <row r="487" spans="1:7">
      <c r="A487" s="833" t="s">
        <v>175</v>
      </c>
      <c r="B487" s="836" t="s">
        <v>1014</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1021</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1238</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1224</v>
      </c>
      <c r="C499" s="23">
        <v>45729</v>
      </c>
      <c r="D499" s="58" t="s">
        <v>1572</v>
      </c>
      <c r="E499" s="58"/>
      <c r="G499" t="str">
        <f t="shared" si="7"/>
        <v>March</v>
      </c>
    </row>
    <row r="500" spans="1:7">
      <c r="A500" s="52" t="s">
        <v>292</v>
      </c>
      <c r="B500" s="88" t="s">
        <v>1224</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1252</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1233</v>
      </c>
      <c r="C509" s="23">
        <v>45729</v>
      </c>
      <c r="D509" s="58" t="s">
        <v>1572</v>
      </c>
      <c r="E509" s="58"/>
      <c r="G509" t="str">
        <f t="shared" si="7"/>
        <v>March</v>
      </c>
    </row>
    <row r="510" spans="1:7">
      <c r="A510" s="52" t="s">
        <v>404</v>
      </c>
      <c r="B510" s="143" t="s">
        <v>1244</v>
      </c>
      <c r="C510" s="23">
        <v>45729</v>
      </c>
      <c r="D510" s="58" t="s">
        <v>1572</v>
      </c>
      <c r="E510" s="58"/>
      <c r="G510" t="str">
        <f t="shared" si="7"/>
        <v>March</v>
      </c>
    </row>
    <row r="511" spans="1:7">
      <c r="A511" s="52" t="s">
        <v>402</v>
      </c>
      <c r="B511" s="143" t="s">
        <v>1244</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1252</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1224</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1244</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1224</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1244</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1252</v>
      </c>
      <c r="C527" s="23">
        <v>45729</v>
      </c>
      <c r="D527" s="58">
        <v>945</v>
      </c>
      <c r="E527" s="58"/>
      <c r="G527" t="str">
        <f t="shared" si="8"/>
        <v>March</v>
      </c>
    </row>
    <row r="528" spans="1:7">
      <c r="A528" s="53" t="s">
        <v>355</v>
      </c>
      <c r="B528" s="176" t="s">
        <v>1021</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1238</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1224</v>
      </c>
      <c r="C534" s="23">
        <v>45730</v>
      </c>
      <c r="D534" s="58"/>
      <c r="E534" s="58"/>
      <c r="F534" s="58" t="s">
        <v>1572</v>
      </c>
      <c r="G534" t="str">
        <f t="shared" si="8"/>
        <v>March</v>
      </c>
    </row>
    <row r="535" spans="1:7">
      <c r="A535" s="833" t="s">
        <v>382</v>
      </c>
      <c r="B535" s="836" t="s">
        <v>1238</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1196</v>
      </c>
      <c r="B537" s="861" t="s">
        <v>1014</v>
      </c>
      <c r="C537" s="23">
        <v>45730</v>
      </c>
      <c r="D537" s="58"/>
      <c r="E537" s="58"/>
      <c r="F537" s="58" t="s">
        <v>1572</v>
      </c>
      <c r="G537" t="str">
        <f t="shared" si="8"/>
        <v>March</v>
      </c>
    </row>
    <row r="538" spans="1:7">
      <c r="A538" s="833" t="s">
        <v>175</v>
      </c>
      <c r="B538" s="836" t="s">
        <v>1014</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1021</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1238</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1224</v>
      </c>
      <c r="C550" s="23">
        <v>45730</v>
      </c>
      <c r="D550" s="58"/>
      <c r="E550" s="58"/>
      <c r="F550" s="58" t="s">
        <v>1572</v>
      </c>
      <c r="G550" t="str">
        <f t="shared" si="8"/>
        <v>March</v>
      </c>
    </row>
    <row r="551" spans="1:7">
      <c r="A551" s="52" t="s">
        <v>292</v>
      </c>
      <c r="B551" s="88" t="s">
        <v>1224</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1252</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1233</v>
      </c>
      <c r="C560" s="23">
        <v>45730</v>
      </c>
      <c r="D560" s="58" t="s">
        <v>1572</v>
      </c>
      <c r="E560" s="58"/>
      <c r="F560" s="58"/>
      <c r="G560" t="str">
        <f t="shared" si="8"/>
        <v>March</v>
      </c>
    </row>
    <row r="561" spans="1:7">
      <c r="A561" s="52" t="s">
        <v>404</v>
      </c>
      <c r="B561" s="143" t="s">
        <v>1244</v>
      </c>
      <c r="C561" s="23">
        <v>45730</v>
      </c>
      <c r="D561" s="58" t="s">
        <v>1572</v>
      </c>
      <c r="E561" s="58"/>
      <c r="F561" s="58"/>
      <c r="G561" t="str">
        <f t="shared" si="8"/>
        <v>March</v>
      </c>
    </row>
    <row r="562" spans="1:7">
      <c r="A562" s="52" t="s">
        <v>402</v>
      </c>
      <c r="B562" s="143" t="s">
        <v>1244</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1252</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1224</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1244</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1224</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1244</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1252</v>
      </c>
      <c r="C578" s="23">
        <v>45730</v>
      </c>
      <c r="D578" s="84">
        <v>1073</v>
      </c>
      <c r="E578" s="84"/>
      <c r="F578" s="84"/>
      <c r="G578" t="str">
        <f t="shared" si="8"/>
        <v>March</v>
      </c>
    </row>
    <row r="579" spans="1:7">
      <c r="A579" s="53" t="s">
        <v>355</v>
      </c>
      <c r="B579" s="176" t="s">
        <v>1021</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1238</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1238</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1224</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1244</v>
      </c>
      <c r="C596" s="23">
        <v>45733</v>
      </c>
      <c r="E596" s="11"/>
      <c r="F596" s="58" t="s">
        <v>1572</v>
      </c>
      <c r="G596" t="str">
        <f t="shared" si="9"/>
        <v>March</v>
      </c>
    </row>
    <row r="597" spans="1:7">
      <c r="A597" s="52" t="s">
        <v>402</v>
      </c>
      <c r="B597" s="143" t="s">
        <v>1244</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1252</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1244</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1224</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1252</v>
      </c>
      <c r="C611" s="23">
        <v>45733</v>
      </c>
      <c r="D611" s="84">
        <v>2387</v>
      </c>
      <c r="E611" s="84"/>
      <c r="F611" s="84"/>
      <c r="G611" t="str">
        <f t="shared" si="9"/>
        <v>March</v>
      </c>
    </row>
    <row r="612" spans="1:7">
      <c r="A612" s="53" t="s">
        <v>355</v>
      </c>
      <c r="B612" s="176" t="s">
        <v>1021</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1224</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1238</v>
      </c>
      <c r="C619" s="23">
        <v>45734</v>
      </c>
      <c r="E619" s="11"/>
      <c r="F619" s="69" t="s">
        <v>1605</v>
      </c>
      <c r="G619" t="str">
        <f t="shared" si="9"/>
        <v>March</v>
      </c>
    </row>
    <row r="620" spans="1:7">
      <c r="A620" s="52" t="s">
        <v>402</v>
      </c>
      <c r="B620" s="143" t="s">
        <v>1244</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1252</v>
      </c>
      <c r="C624" s="23">
        <v>45734</v>
      </c>
      <c r="D624" s="11">
        <v>841</v>
      </c>
      <c r="E624" s="11"/>
      <c r="F624" s="11" t="s">
        <v>1631</v>
      </c>
      <c r="G624" t="str">
        <f t="shared" si="9"/>
        <v>March</v>
      </c>
    </row>
    <row r="625" spans="1:7">
      <c r="A625" s="53" t="s">
        <v>355</v>
      </c>
      <c r="B625" s="176" t="s">
        <v>1021</v>
      </c>
      <c r="C625" s="239">
        <v>45734</v>
      </c>
      <c r="D625" s="11">
        <v>65</v>
      </c>
      <c r="E625" s="11"/>
      <c r="F625" s="11" t="s">
        <v>1632</v>
      </c>
      <c r="G625" t="str">
        <f t="shared" si="9"/>
        <v>March</v>
      </c>
    </row>
    <row r="626" spans="1:7">
      <c r="A626" s="893" t="s">
        <v>275</v>
      </c>
      <c r="B626" s="270" t="s">
        <v>1224</v>
      </c>
      <c r="C626" s="23">
        <v>45734</v>
      </c>
      <c r="D626" s="11">
        <v>977</v>
      </c>
      <c r="E626" s="11"/>
      <c r="F626" s="11" t="s">
        <v>1633</v>
      </c>
      <c r="G626" t="str">
        <f t="shared" si="9"/>
        <v>March</v>
      </c>
    </row>
    <row r="627" spans="1:7">
      <c r="A627" s="174" t="s">
        <v>418</v>
      </c>
      <c r="B627" s="47" t="s">
        <v>1249</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1244</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1252</v>
      </c>
      <c r="C635" s="23">
        <v>45735</v>
      </c>
      <c r="D635" s="58">
        <v>18</v>
      </c>
      <c r="E635" s="11"/>
      <c r="F635" s="47" t="s">
        <v>1638</v>
      </c>
      <c r="G635" t="str">
        <f t="shared" si="9"/>
        <v>March</v>
      </c>
    </row>
    <row r="636" spans="1:7">
      <c r="A636" s="143" t="s">
        <v>279</v>
      </c>
      <c r="B636" s="88" t="s">
        <v>1224</v>
      </c>
      <c r="C636" s="23">
        <v>45735</v>
      </c>
      <c r="D636" s="58">
        <v>728</v>
      </c>
      <c r="E636" s="11"/>
      <c r="F636" s="47" t="s">
        <v>1639</v>
      </c>
      <c r="G636" t="str">
        <f t="shared" si="9"/>
        <v>March</v>
      </c>
    </row>
    <row r="637" spans="1:7">
      <c r="A637" s="143" t="s">
        <v>275</v>
      </c>
      <c r="B637" s="88" t="s">
        <v>1224</v>
      </c>
      <c r="C637" s="23">
        <v>45735</v>
      </c>
      <c r="D637" s="58">
        <v>953</v>
      </c>
      <c r="E637" s="11"/>
      <c r="F637" s="47" t="s">
        <v>1640</v>
      </c>
      <c r="G637" t="str">
        <f t="shared" si="9"/>
        <v>March</v>
      </c>
    </row>
    <row r="638" spans="1:7">
      <c r="A638" s="839" t="s">
        <v>418</v>
      </c>
      <c r="B638" s="235" t="s">
        <v>1249</v>
      </c>
      <c r="C638" s="23">
        <v>45735</v>
      </c>
      <c r="D638" s="58">
        <v>551</v>
      </c>
      <c r="E638" s="11"/>
      <c r="G638" t="str">
        <f t="shared" si="9"/>
        <v>March</v>
      </c>
    </row>
    <row r="639" spans="1:7">
      <c r="A639" s="143" t="s">
        <v>366</v>
      </c>
      <c r="B639" s="176" t="s">
        <v>1021</v>
      </c>
      <c r="C639" s="239">
        <v>45735</v>
      </c>
      <c r="D639" s="84">
        <v>1373</v>
      </c>
      <c r="E639" s="11"/>
      <c r="F639" s="47" t="s">
        <v>1641</v>
      </c>
      <c r="G639" t="str">
        <f t="shared" si="9"/>
        <v>March</v>
      </c>
    </row>
    <row r="640" spans="1:7">
      <c r="A640" s="866" t="s">
        <v>1477</v>
      </c>
      <c r="B640" s="861" t="s">
        <v>1244</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1252</v>
      </c>
      <c r="C642" s="23">
        <v>45736</v>
      </c>
      <c r="D642" s="58" t="s">
        <v>1572</v>
      </c>
      <c r="E642" s="11"/>
      <c r="G642" t="str">
        <f t="shared" si="9"/>
        <v>March</v>
      </c>
    </row>
    <row r="643" spans="1:7">
      <c r="A643" s="143" t="s">
        <v>279</v>
      </c>
      <c r="B643" s="88" t="s">
        <v>1224</v>
      </c>
      <c r="C643" s="23">
        <v>45736</v>
      </c>
      <c r="D643" s="58">
        <v>700</v>
      </c>
      <c r="E643" s="11"/>
      <c r="F643" s="47" t="s">
        <v>1642</v>
      </c>
      <c r="G643" t="str">
        <f t="shared" ref="G643:G706" si="10">TEXT(C643,"mmmm")</f>
        <v>March</v>
      </c>
    </row>
    <row r="644" spans="1:7">
      <c r="A644" s="143" t="s">
        <v>275</v>
      </c>
      <c r="B644" s="88" t="s">
        <v>1224</v>
      </c>
      <c r="C644" s="23">
        <v>45736</v>
      </c>
      <c r="D644" s="84">
        <v>1236</v>
      </c>
      <c r="E644" s="11"/>
      <c r="F644" s="47" t="s">
        <v>1643</v>
      </c>
      <c r="G644" t="str">
        <f t="shared" si="10"/>
        <v>March</v>
      </c>
    </row>
    <row r="645" spans="1:7">
      <c r="A645" s="839" t="s">
        <v>418</v>
      </c>
      <c r="B645" s="839" t="s">
        <v>1249</v>
      </c>
      <c r="C645" s="23">
        <v>45736</v>
      </c>
      <c r="D645" s="58" t="s">
        <v>1572</v>
      </c>
      <c r="E645" s="11"/>
      <c r="G645" t="str">
        <f t="shared" si="10"/>
        <v>March</v>
      </c>
    </row>
    <row r="646" spans="1:7">
      <c r="A646" s="143" t="s">
        <v>366</v>
      </c>
      <c r="B646" s="176" t="s">
        <v>1021</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1244</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1252</v>
      </c>
      <c r="C653" s="23">
        <v>45736</v>
      </c>
      <c r="D653" s="58" t="s">
        <v>1572</v>
      </c>
      <c r="E653" s="11"/>
      <c r="G653" t="str">
        <f t="shared" si="10"/>
        <v>March</v>
      </c>
    </row>
    <row r="654" spans="1:7">
      <c r="A654" s="143" t="s">
        <v>279</v>
      </c>
      <c r="B654" s="88" t="s">
        <v>1224</v>
      </c>
      <c r="C654" s="23">
        <v>45736</v>
      </c>
      <c r="D654" s="58">
        <v>700</v>
      </c>
      <c r="E654" s="11"/>
      <c r="F654" s="47" t="s">
        <v>1642</v>
      </c>
      <c r="G654" t="str">
        <f t="shared" si="10"/>
        <v>March</v>
      </c>
    </row>
    <row r="655" spans="1:7">
      <c r="A655" s="143" t="s">
        <v>275</v>
      </c>
      <c r="B655" s="88" t="s">
        <v>1224</v>
      </c>
      <c r="C655" s="23">
        <v>45736</v>
      </c>
      <c r="D655" s="84">
        <v>1236</v>
      </c>
      <c r="E655" s="11"/>
      <c r="F655" s="47" t="s">
        <v>1643</v>
      </c>
      <c r="G655" t="str">
        <f t="shared" si="10"/>
        <v>March</v>
      </c>
    </row>
    <row r="656" spans="1:7">
      <c r="A656" s="839" t="s">
        <v>418</v>
      </c>
      <c r="B656" s="586" t="s">
        <v>1249</v>
      </c>
      <c r="C656" s="23">
        <v>45736</v>
      </c>
      <c r="D656" s="58" t="s">
        <v>1572</v>
      </c>
      <c r="E656" s="11"/>
      <c r="G656" t="str">
        <f t="shared" si="10"/>
        <v>March</v>
      </c>
    </row>
    <row r="657" spans="1:7">
      <c r="A657" s="143" t="s">
        <v>366</v>
      </c>
      <c r="B657" s="176" t="s">
        <v>1021</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1244</v>
      </c>
      <c r="C662" s="23">
        <v>45737</v>
      </c>
      <c r="D662" s="58"/>
      <c r="E662" s="11"/>
      <c r="F662" s="58" t="s">
        <v>1647</v>
      </c>
      <c r="G662" t="str">
        <f t="shared" si="10"/>
        <v>March</v>
      </c>
    </row>
    <row r="663" spans="1:7">
      <c r="A663" s="143" t="s">
        <v>429</v>
      </c>
      <c r="B663" s="47" t="s">
        <v>1252</v>
      </c>
      <c r="C663" s="23">
        <v>45737</v>
      </c>
      <c r="D663" s="58"/>
      <c r="E663" s="11"/>
      <c r="F663" s="58" t="s">
        <v>1648</v>
      </c>
      <c r="G663" t="str">
        <f t="shared" si="10"/>
        <v>March</v>
      </c>
    </row>
    <row r="664" spans="1:7">
      <c r="A664" s="143" t="s">
        <v>279</v>
      </c>
      <c r="B664" s="88" t="s">
        <v>1224</v>
      </c>
      <c r="C664" s="23">
        <v>45737</v>
      </c>
      <c r="D664" s="58">
        <v>709</v>
      </c>
      <c r="E664" s="11"/>
      <c r="F664" s="47" t="s">
        <v>1649</v>
      </c>
      <c r="G664" t="str">
        <f t="shared" si="10"/>
        <v>March</v>
      </c>
    </row>
    <row r="665" spans="1:7">
      <c r="A665" s="839" t="s">
        <v>275</v>
      </c>
      <c r="B665" s="245" t="s">
        <v>1224</v>
      </c>
      <c r="C665" s="23">
        <v>45737</v>
      </c>
      <c r="D665" s="58">
        <v>399</v>
      </c>
      <c r="E665" s="11"/>
      <c r="F665" s="47" t="s">
        <v>1650</v>
      </c>
      <c r="G665" t="str">
        <f t="shared" si="10"/>
        <v>March</v>
      </c>
    </row>
    <row r="666" spans="1:7">
      <c r="A666" s="143" t="s">
        <v>366</v>
      </c>
      <c r="B666" s="176" t="s">
        <v>1021</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1021</v>
      </c>
      <c r="C670" s="239">
        <v>45737</v>
      </c>
      <c r="D670" s="58">
        <v>583</v>
      </c>
      <c r="E670" s="11"/>
      <c r="F670" s="47" t="s">
        <v>1653</v>
      </c>
      <c r="G670" t="str">
        <f t="shared" si="10"/>
        <v>March</v>
      </c>
    </row>
    <row r="671" spans="1:7">
      <c r="A671" s="866" t="s">
        <v>319</v>
      </c>
      <c r="B671" s="784" t="s">
        <v>1244</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1021</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1244</v>
      </c>
      <c r="C679" s="23">
        <v>45740</v>
      </c>
      <c r="D679" s="76"/>
      <c r="E679" s="11"/>
      <c r="F679" s="76" t="s">
        <v>1660</v>
      </c>
      <c r="G679" t="str">
        <f t="shared" si="10"/>
        <v>March</v>
      </c>
    </row>
    <row r="680" spans="1:7">
      <c r="A680" s="235" t="s">
        <v>279</v>
      </c>
      <c r="B680" s="245" t="s">
        <v>1224</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1224</v>
      </c>
      <c r="C682" s="23">
        <v>45740</v>
      </c>
      <c r="D682" s="76"/>
      <c r="E682" s="11"/>
      <c r="F682" s="76" t="s">
        <v>1594</v>
      </c>
      <c r="G682" t="str">
        <f t="shared" si="10"/>
        <v>March</v>
      </c>
    </row>
    <row r="683" spans="1:7">
      <c r="A683" s="245" t="s">
        <v>1479</v>
      </c>
      <c r="B683" s="245" t="s">
        <v>1224</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1021</v>
      </c>
      <c r="C686" s="239">
        <v>45741</v>
      </c>
      <c r="D686" s="76">
        <v>575</v>
      </c>
      <c r="E686" s="11"/>
      <c r="G686" t="str">
        <f t="shared" si="10"/>
        <v>March</v>
      </c>
    </row>
    <row r="687" spans="1:7">
      <c r="A687" s="270" t="s">
        <v>1479</v>
      </c>
      <c r="B687" s="270" t="s">
        <v>1224</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1244</v>
      </c>
      <c r="C692" s="23">
        <v>45741</v>
      </c>
      <c r="D692" s="76" t="s">
        <v>1572</v>
      </c>
      <c r="E692" s="11"/>
      <c r="G692" t="str">
        <f t="shared" si="10"/>
        <v>March</v>
      </c>
    </row>
    <row r="693" spans="1:7">
      <c r="A693" s="76" t="s">
        <v>427</v>
      </c>
      <c r="B693" s="91" t="s">
        <v>1244</v>
      </c>
      <c r="C693" s="23">
        <v>45741</v>
      </c>
      <c r="D693" s="76" t="s">
        <v>1572</v>
      </c>
      <c r="E693" s="11"/>
      <c r="G693" t="str">
        <f t="shared" si="10"/>
        <v>March</v>
      </c>
    </row>
    <row r="694" spans="1:7">
      <c r="A694" s="76" t="s">
        <v>279</v>
      </c>
      <c r="B694" s="88" t="s">
        <v>1224</v>
      </c>
      <c r="C694" s="23">
        <v>45741</v>
      </c>
      <c r="D694" s="76">
        <v>630</v>
      </c>
      <c r="E694" s="11" t="s">
        <v>1671</v>
      </c>
      <c r="F694" s="47" t="s">
        <v>1670</v>
      </c>
      <c r="G694" t="str">
        <f t="shared" si="10"/>
        <v>March</v>
      </c>
    </row>
    <row r="695" spans="1:7">
      <c r="A695" s="235" t="s">
        <v>429</v>
      </c>
      <c r="B695" s="235" t="s">
        <v>1252</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1224</v>
      </c>
      <c r="C697" s="23">
        <v>45741</v>
      </c>
      <c r="D697" s="76"/>
      <c r="E697" s="11"/>
      <c r="F697" s="76" t="s">
        <v>1594</v>
      </c>
      <c r="G697" t="str">
        <f t="shared" si="10"/>
        <v>March</v>
      </c>
    </row>
    <row r="698" spans="1:7">
      <c r="A698" s="76" t="s">
        <v>277</v>
      </c>
      <c r="B698" s="88" t="s">
        <v>1224</v>
      </c>
      <c r="C698" s="23">
        <v>45741</v>
      </c>
      <c r="D698" s="77">
        <v>1065</v>
      </c>
      <c r="E698" s="76" t="s">
        <v>1661</v>
      </c>
      <c r="F698" s="47" t="s">
        <v>1673</v>
      </c>
      <c r="G698" t="str">
        <f t="shared" si="10"/>
        <v>March</v>
      </c>
    </row>
    <row r="699" spans="1:7">
      <c r="A699" s="76" t="s">
        <v>285</v>
      </c>
      <c r="B699" s="76" t="s">
        <v>1233</v>
      </c>
      <c r="C699" s="23">
        <v>45741</v>
      </c>
      <c r="D699" s="76"/>
      <c r="E699" s="11"/>
      <c r="F699" s="76" t="s">
        <v>1674</v>
      </c>
      <c r="G699" t="str">
        <f t="shared" si="10"/>
        <v>March</v>
      </c>
    </row>
    <row r="700" spans="1:7">
      <c r="A700" s="235" t="s">
        <v>364</v>
      </c>
      <c r="B700" s="245" t="s">
        <v>1224</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1233</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1249</v>
      </c>
      <c r="C707" s="23">
        <v>45741</v>
      </c>
      <c r="D707" s="11">
        <v>483</v>
      </c>
      <c r="E707" s="11" t="s">
        <v>1676</v>
      </c>
      <c r="F707" s="11" t="s">
        <v>1664</v>
      </c>
      <c r="G707" t="str">
        <f t="shared" ref="G707:G770" si="11">TEXT(C707,"mmmm")</f>
        <v>March</v>
      </c>
    </row>
    <row r="708" spans="1:7">
      <c r="A708" s="616" t="s">
        <v>117</v>
      </c>
      <c r="B708" s="235" t="s">
        <v>935</v>
      </c>
      <c r="C708" s="23">
        <v>45741</v>
      </c>
      <c r="D708" s="11">
        <v>1333</v>
      </c>
      <c r="E708" s="11"/>
      <c r="G708" t="str">
        <f t="shared" si="11"/>
        <v>March</v>
      </c>
    </row>
    <row r="709" spans="1:7">
      <c r="A709" s="76" t="s">
        <v>353</v>
      </c>
      <c r="B709" s="176" t="s">
        <v>1021</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1244</v>
      </c>
      <c r="C715" s="23">
        <v>45742</v>
      </c>
      <c r="D715" s="143" t="s">
        <v>1572</v>
      </c>
      <c r="E715" s="11"/>
      <c r="G715" t="str">
        <f t="shared" si="11"/>
        <v>March</v>
      </c>
    </row>
    <row r="716" spans="1:7">
      <c r="A716" s="76" t="s">
        <v>427</v>
      </c>
      <c r="B716" s="91" t="s">
        <v>1244</v>
      </c>
      <c r="C716" s="23">
        <v>45742</v>
      </c>
      <c r="D716" s="143" t="s">
        <v>1572</v>
      </c>
      <c r="E716" s="11"/>
      <c r="G716" t="str">
        <f t="shared" si="11"/>
        <v>March</v>
      </c>
    </row>
    <row r="717" spans="1:7">
      <c r="A717" s="76" t="s">
        <v>279</v>
      </c>
      <c r="B717" s="88" t="s">
        <v>1224</v>
      </c>
      <c r="C717" s="23">
        <v>45742</v>
      </c>
      <c r="D717" s="143">
        <v>894</v>
      </c>
      <c r="E717" s="11" t="s">
        <v>1672</v>
      </c>
      <c r="F717" s="47" t="s">
        <v>1556</v>
      </c>
      <c r="G717" t="str">
        <f t="shared" si="11"/>
        <v>March</v>
      </c>
    </row>
    <row r="718" spans="1:7">
      <c r="A718" s="235" t="s">
        <v>429</v>
      </c>
      <c r="B718" s="839" t="s">
        <v>1252</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1224</v>
      </c>
      <c r="C720" s="23">
        <v>45742</v>
      </c>
      <c r="D720" s="143">
        <v>825</v>
      </c>
      <c r="E720" s="11" t="s">
        <v>1681</v>
      </c>
      <c r="F720" s="47" t="s">
        <v>1558</v>
      </c>
      <c r="G720" t="str">
        <f t="shared" si="11"/>
        <v>March</v>
      </c>
    </row>
    <row r="721" spans="1:7">
      <c r="A721" s="76" t="s">
        <v>285</v>
      </c>
      <c r="B721" s="76" t="s">
        <v>1233</v>
      </c>
      <c r="C721" s="23">
        <v>45742</v>
      </c>
      <c r="D721" s="143">
        <v>159</v>
      </c>
      <c r="E721" s="11" t="s">
        <v>1672</v>
      </c>
      <c r="F721" s="47" t="s">
        <v>1588</v>
      </c>
      <c r="G721" t="str">
        <f t="shared" si="11"/>
        <v>March</v>
      </c>
    </row>
    <row r="722" spans="1:7">
      <c r="A722" s="76" t="s">
        <v>364</v>
      </c>
      <c r="B722" s="88" t="s">
        <v>1224</v>
      </c>
      <c r="C722" s="23">
        <v>45742</v>
      </c>
      <c r="D722" s="143"/>
      <c r="E722" s="11"/>
      <c r="F722" s="143" t="s">
        <v>1594</v>
      </c>
      <c r="G722" t="str">
        <f t="shared" si="11"/>
        <v>March</v>
      </c>
    </row>
    <row r="723" spans="1:7">
      <c r="A723" s="235" t="s">
        <v>267</v>
      </c>
      <c r="B723" s="235" t="s">
        <v>1233</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1249</v>
      </c>
      <c r="C726" s="23">
        <v>45742</v>
      </c>
      <c r="D726" s="142">
        <v>1799</v>
      </c>
      <c r="E726" s="11"/>
      <c r="F726" s="47" t="s">
        <v>1683</v>
      </c>
      <c r="G726" t="str">
        <f t="shared" si="11"/>
        <v>March</v>
      </c>
    </row>
    <row r="727" spans="1:7">
      <c r="A727" s="616" t="s">
        <v>117</v>
      </c>
      <c r="B727" s="235" t="s">
        <v>935</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1233</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1244</v>
      </c>
      <c r="C733" s="23">
        <v>45743</v>
      </c>
      <c r="D733" s="143">
        <v>137</v>
      </c>
      <c r="E733" s="11" t="s">
        <v>1688</v>
      </c>
      <c r="F733" s="68" t="s">
        <v>1689</v>
      </c>
      <c r="G733" t="str">
        <f t="shared" si="11"/>
        <v>March</v>
      </c>
    </row>
    <row r="734" spans="1:7">
      <c r="A734" s="76" t="s">
        <v>427</v>
      </c>
      <c r="B734" s="91" t="s">
        <v>1244</v>
      </c>
      <c r="C734" s="23">
        <v>45743</v>
      </c>
      <c r="D734" s="143" t="s">
        <v>1572</v>
      </c>
      <c r="E734" s="11"/>
      <c r="G734" t="str">
        <f t="shared" si="11"/>
        <v>March</v>
      </c>
    </row>
    <row r="735" spans="1:7">
      <c r="A735" s="76" t="s">
        <v>420</v>
      </c>
      <c r="B735" s="88" t="s">
        <v>1224</v>
      </c>
      <c r="C735" s="23">
        <v>45743</v>
      </c>
      <c r="D735" s="143">
        <v>310</v>
      </c>
      <c r="E735" s="11"/>
      <c r="G735" t="str">
        <f t="shared" si="11"/>
        <v>March</v>
      </c>
    </row>
    <row r="736" spans="1:7">
      <c r="A736" s="235" t="s">
        <v>429</v>
      </c>
      <c r="B736" s="235" t="s">
        <v>1252</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1224</v>
      </c>
      <c r="C738" s="23">
        <v>45743</v>
      </c>
      <c r="D738" s="143">
        <v>705</v>
      </c>
      <c r="E738" s="47" t="s">
        <v>1661</v>
      </c>
      <c r="G738" t="str">
        <f t="shared" si="11"/>
        <v>March</v>
      </c>
      <c r="H738" s="98"/>
      <c r="I738" s="98"/>
      <c r="J738" s="98"/>
      <c r="K738" s="98"/>
      <c r="L738" s="98"/>
      <c r="M738" s="98"/>
    </row>
    <row r="739" spans="1:13">
      <c r="A739" s="76" t="s">
        <v>285</v>
      </c>
      <c r="B739" s="76" t="s">
        <v>1233</v>
      </c>
      <c r="C739" s="23">
        <v>45743</v>
      </c>
      <c r="D739" s="143">
        <v>416</v>
      </c>
      <c r="E739" s="47" t="s">
        <v>1690</v>
      </c>
      <c r="F739" s="47" t="s">
        <v>1686</v>
      </c>
      <c r="G739" t="str">
        <f t="shared" si="11"/>
        <v>March</v>
      </c>
      <c r="H739" s="98"/>
      <c r="I739" s="183"/>
      <c r="J739" s="183"/>
      <c r="K739" s="98"/>
      <c r="L739" s="98"/>
      <c r="M739" s="98"/>
    </row>
    <row r="740" spans="1:13">
      <c r="A740" s="76" t="s">
        <v>364</v>
      </c>
      <c r="B740" s="88" t="s">
        <v>1224</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1233</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1244</v>
      </c>
      <c r="C751" s="23">
        <v>45744</v>
      </c>
      <c r="D751" s="143"/>
      <c r="E751" s="11"/>
      <c r="F751" s="143" t="s">
        <v>1695</v>
      </c>
      <c r="G751" t="str">
        <f t="shared" si="11"/>
        <v>March</v>
      </c>
      <c r="H751" s="98"/>
      <c r="I751" s="98"/>
      <c r="J751" s="98"/>
      <c r="K751" s="98"/>
      <c r="L751" s="98"/>
      <c r="M751" s="98"/>
    </row>
    <row r="752" spans="1:13">
      <c r="A752" s="76" t="s">
        <v>427</v>
      </c>
      <c r="B752" s="91" t="s">
        <v>1244</v>
      </c>
      <c r="C752" s="23">
        <v>45744</v>
      </c>
      <c r="D752" s="143"/>
      <c r="E752" s="11"/>
      <c r="F752" s="143" t="s">
        <v>1572</v>
      </c>
      <c r="G752" t="str">
        <f t="shared" si="11"/>
        <v>March</v>
      </c>
      <c r="H752" s="98"/>
      <c r="I752" s="98"/>
      <c r="J752" s="98"/>
      <c r="K752" s="98"/>
      <c r="L752" s="98"/>
      <c r="M752" s="98"/>
    </row>
    <row r="753" spans="1:13">
      <c r="A753" s="235" t="s">
        <v>429</v>
      </c>
      <c r="B753" s="235" t="s">
        <v>1252</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1233</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1249</v>
      </c>
      <c r="C759" s="23">
        <v>45744</v>
      </c>
      <c r="D759" s="143" t="s">
        <v>1572</v>
      </c>
      <c r="E759" s="11"/>
      <c r="G759" t="str">
        <f t="shared" si="11"/>
        <v>March</v>
      </c>
    </row>
    <row r="760" spans="1:13">
      <c r="A760" s="69" t="s">
        <v>134</v>
      </c>
      <c r="B760" s="76" t="s">
        <v>935</v>
      </c>
      <c r="C760" s="23">
        <v>45744</v>
      </c>
      <c r="D760" s="143">
        <v>161</v>
      </c>
      <c r="E760" s="11" t="s">
        <v>1590</v>
      </c>
      <c r="F760" s="11" t="s">
        <v>1698</v>
      </c>
      <c r="G760" t="str">
        <f t="shared" si="11"/>
        <v>March</v>
      </c>
    </row>
    <row r="761" spans="1:13">
      <c r="A761" s="69" t="s">
        <v>117</v>
      </c>
      <c r="B761" s="76" t="s">
        <v>935</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1224</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1244</v>
      </c>
      <c r="C767" s="23">
        <v>45747</v>
      </c>
      <c r="D767" s="143">
        <v>644</v>
      </c>
      <c r="E767" s="11"/>
      <c r="F767" s="47" t="s">
        <v>1703</v>
      </c>
      <c r="G767" t="str">
        <f t="shared" si="11"/>
        <v>March</v>
      </c>
    </row>
    <row r="768" spans="1:13">
      <c r="A768" s="235" t="s">
        <v>511</v>
      </c>
      <c r="B768" s="586" t="s">
        <v>1244</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1233</v>
      </c>
      <c r="C770" s="23">
        <v>45747</v>
      </c>
      <c r="D770" s="143">
        <v>0</v>
      </c>
      <c r="E770" s="11"/>
      <c r="F770" s="143" t="s">
        <v>1705</v>
      </c>
      <c r="G770" t="str">
        <f t="shared" si="11"/>
        <v>March</v>
      </c>
      <c r="H770" s="183"/>
      <c r="I770" s="183"/>
      <c r="J770" s="183"/>
      <c r="K770" s="98"/>
    </row>
    <row r="771" spans="1:11">
      <c r="A771" s="76" t="s">
        <v>349</v>
      </c>
      <c r="B771" s="88" t="s">
        <v>1224</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1249</v>
      </c>
      <c r="C776" s="23">
        <v>45747</v>
      </c>
      <c r="D776" s="76">
        <v>499</v>
      </c>
      <c r="E776" s="11"/>
      <c r="F776" s="47" t="s">
        <v>1708</v>
      </c>
      <c r="G776" t="str">
        <f t="shared" si="12"/>
        <v>March</v>
      </c>
      <c r="H776" s="98"/>
      <c r="I776" s="98"/>
      <c r="J776" s="98"/>
      <c r="K776" s="98"/>
    </row>
    <row r="777" spans="1:11">
      <c r="A777" s="69" t="s">
        <v>134</v>
      </c>
      <c r="B777" s="76" t="s">
        <v>935</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935</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1224</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1244</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1224</v>
      </c>
      <c r="C786" s="23">
        <v>45748</v>
      </c>
      <c r="D786" s="76"/>
      <c r="E786" s="11"/>
      <c r="F786" s="76" t="s">
        <v>104</v>
      </c>
      <c r="G786" t="str">
        <f t="shared" si="12"/>
        <v>April</v>
      </c>
      <c r="H786" s="98"/>
      <c r="I786" s="98"/>
      <c r="J786" s="98"/>
      <c r="K786" s="98"/>
    </row>
    <row r="787" spans="1:11">
      <c r="A787" s="235" t="s">
        <v>306</v>
      </c>
      <c r="B787" s="235" t="s">
        <v>935</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1249</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1224</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1244</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1224</v>
      </c>
      <c r="C800" s="23">
        <v>45749</v>
      </c>
      <c r="D800" s="76">
        <v>0</v>
      </c>
      <c r="E800" s="11"/>
      <c r="F800" s="76" t="s">
        <v>104</v>
      </c>
      <c r="G800" t="str">
        <f t="shared" si="12"/>
        <v>April</v>
      </c>
      <c r="H800" s="183"/>
      <c r="I800" s="183"/>
      <c r="J800" s="98"/>
      <c r="K800" s="98"/>
    </row>
    <row r="801" spans="1:11">
      <c r="A801" s="235" t="s">
        <v>306</v>
      </c>
      <c r="B801" s="235" t="s">
        <v>935</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1249</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1224</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1244</v>
      </c>
      <c r="C811" s="23">
        <v>45750</v>
      </c>
      <c r="D811" s="89">
        <v>1328</v>
      </c>
      <c r="E811" s="11"/>
      <c r="F811" s="11" t="s">
        <v>1714</v>
      </c>
      <c r="G811" t="str">
        <f t="shared" si="12"/>
        <v>April</v>
      </c>
    </row>
    <row r="812" spans="1:11">
      <c r="A812" s="76" t="s">
        <v>412</v>
      </c>
      <c r="B812" s="176" t="s">
        <v>1021</v>
      </c>
      <c r="C812" s="239">
        <v>45750</v>
      </c>
      <c r="D812" s="11">
        <v>313</v>
      </c>
      <c r="E812" s="11"/>
      <c r="F812" s="11" t="s">
        <v>1715</v>
      </c>
      <c r="G812" t="str">
        <f t="shared" si="12"/>
        <v>April</v>
      </c>
    </row>
    <row r="813" spans="1:11">
      <c r="A813" s="233" t="s">
        <v>306</v>
      </c>
      <c r="B813" s="233" t="s">
        <v>935</v>
      </c>
      <c r="C813" s="23">
        <v>45750</v>
      </c>
      <c r="D813" s="11">
        <v>344</v>
      </c>
      <c r="E813" s="11"/>
      <c r="F813" s="11" t="s">
        <v>1716</v>
      </c>
      <c r="G813" t="str">
        <f t="shared" si="12"/>
        <v>April</v>
      </c>
    </row>
    <row r="814" spans="1:11">
      <c r="A814" s="235" t="s">
        <v>378</v>
      </c>
      <c r="B814" s="235" t="s">
        <v>935</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1249</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1021</v>
      </c>
      <c r="C822" s="239">
        <v>45751</v>
      </c>
      <c r="D822" s="11">
        <v>635</v>
      </c>
      <c r="E822" s="11"/>
      <c r="F822" s="11" t="s">
        <v>1720</v>
      </c>
      <c r="G822" t="str">
        <f t="shared" si="12"/>
        <v>April</v>
      </c>
    </row>
    <row r="823" spans="1:7">
      <c r="A823" s="233" t="s">
        <v>279</v>
      </c>
      <c r="B823" s="270" t="s">
        <v>1224</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1244</v>
      </c>
      <c r="C827" s="23">
        <v>45751</v>
      </c>
      <c r="D827" s="11">
        <v>397</v>
      </c>
      <c r="E827" s="11"/>
      <c r="F827" s="11" t="s">
        <v>1723</v>
      </c>
      <c r="G827" t="str">
        <f t="shared" si="12"/>
        <v>April</v>
      </c>
    </row>
    <row r="828" spans="1:7">
      <c r="A828" s="235" t="s">
        <v>376</v>
      </c>
      <c r="B828" s="235" t="s">
        <v>935</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1249</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935</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1224</v>
      </c>
      <c r="C838" s="23">
        <v>45754</v>
      </c>
      <c r="D838" s="76">
        <v>132</v>
      </c>
      <c r="E838" s="11"/>
      <c r="G838" t="str">
        <f t="shared" si="13"/>
        <v>April</v>
      </c>
    </row>
    <row r="839" spans="1:7">
      <c r="A839" s="76" t="s">
        <v>427</v>
      </c>
      <c r="B839" s="88" t="s">
        <v>1224</v>
      </c>
      <c r="C839" s="23">
        <v>45754</v>
      </c>
      <c r="D839" s="76">
        <v>370</v>
      </c>
      <c r="E839" s="11"/>
      <c r="G839" t="str">
        <f t="shared" si="13"/>
        <v>April</v>
      </c>
    </row>
    <row r="840" spans="1:7">
      <c r="A840" s="235" t="s">
        <v>392</v>
      </c>
      <c r="B840" s="235" t="s">
        <v>1252</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1252</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935</v>
      </c>
      <c r="C847" s="23">
        <v>45755</v>
      </c>
      <c r="D847" s="89">
        <v>1871</v>
      </c>
      <c r="E847" s="11"/>
      <c r="F847" s="11" t="s">
        <v>1730</v>
      </c>
      <c r="G847" t="str">
        <f t="shared" si="13"/>
        <v>April</v>
      </c>
    </row>
    <row r="848" spans="1:7">
      <c r="A848" s="76" t="s">
        <v>392</v>
      </c>
      <c r="B848" s="76" t="s">
        <v>1252</v>
      </c>
      <c r="C848" s="23">
        <v>45755</v>
      </c>
      <c r="D848" s="11">
        <v>343</v>
      </c>
      <c r="E848" s="11"/>
      <c r="G848" t="str">
        <f t="shared" si="13"/>
        <v>April</v>
      </c>
    </row>
    <row r="849" spans="1:7">
      <c r="A849" s="235" t="s">
        <v>429</v>
      </c>
      <c r="B849" s="586" t="s">
        <v>1244</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1249</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935</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1224</v>
      </c>
      <c r="C860" s="23">
        <v>45756</v>
      </c>
      <c r="D860" s="89">
        <v>1376</v>
      </c>
      <c r="E860" s="11"/>
      <c r="F860" s="11" t="s">
        <v>1733</v>
      </c>
      <c r="G860" t="str">
        <f t="shared" si="13"/>
        <v>April</v>
      </c>
    </row>
    <row r="861" spans="1:7">
      <c r="A861" s="235" t="s">
        <v>314</v>
      </c>
      <c r="B861" s="235" t="s">
        <v>1233</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1249</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935</v>
      </c>
      <c r="C869" s="23">
        <v>45757</v>
      </c>
      <c r="E869" s="11"/>
      <c r="F869" s="76" t="s">
        <v>104</v>
      </c>
      <c r="G869" t="str">
        <f t="shared" si="13"/>
        <v>April</v>
      </c>
    </row>
    <row r="870" spans="1:7">
      <c r="A870" s="178" t="s">
        <v>378</v>
      </c>
      <c r="B870" s="76" t="s">
        <v>935</v>
      </c>
      <c r="C870" s="23">
        <v>45757</v>
      </c>
      <c r="E870" s="11"/>
      <c r="F870" s="76" t="s">
        <v>104</v>
      </c>
      <c r="G870" t="str">
        <f t="shared" si="13"/>
        <v>April</v>
      </c>
    </row>
    <row r="871" spans="1:7">
      <c r="A871" s="76" t="s">
        <v>321</v>
      </c>
      <c r="B871" s="88" t="s">
        <v>1224</v>
      </c>
      <c r="C871" s="23">
        <v>45757</v>
      </c>
      <c r="D871" s="11">
        <v>875</v>
      </c>
      <c r="E871" s="11"/>
      <c r="F871" s="11" t="s">
        <v>1734</v>
      </c>
      <c r="G871" t="str">
        <f t="shared" si="13"/>
        <v>April</v>
      </c>
    </row>
    <row r="872" spans="1:7">
      <c r="A872" s="235" t="s">
        <v>343</v>
      </c>
      <c r="B872" s="235" t="s">
        <v>1233</v>
      </c>
      <c r="C872" s="23">
        <v>45757</v>
      </c>
      <c r="D872" s="11">
        <v>711</v>
      </c>
      <c r="E872" s="11"/>
      <c r="F872" s="11" t="s">
        <v>1735</v>
      </c>
      <c r="G872" t="str">
        <f t="shared" si="13"/>
        <v>April</v>
      </c>
    </row>
    <row r="873" spans="1:7">
      <c r="A873" s="76" t="s">
        <v>314</v>
      </c>
      <c r="B873" s="176" t="s">
        <v>1021</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1233</v>
      </c>
      <c r="C877" s="23">
        <v>45758</v>
      </c>
      <c r="D877" s="11">
        <v>431</v>
      </c>
      <c r="E877" s="11"/>
      <c r="G877" t="str">
        <f t="shared" si="13"/>
        <v>April</v>
      </c>
    </row>
    <row r="878" spans="1:7">
      <c r="A878" s="235" t="s">
        <v>321</v>
      </c>
      <c r="B878" s="245" t="s">
        <v>1224</v>
      </c>
      <c r="C878" s="23">
        <v>45758</v>
      </c>
      <c r="D878" s="89">
        <v>1301</v>
      </c>
      <c r="E878" s="11"/>
      <c r="F878" s="11" t="s">
        <v>1738</v>
      </c>
      <c r="G878" t="str">
        <f t="shared" si="13"/>
        <v>April</v>
      </c>
    </row>
    <row r="879" spans="1:7">
      <c r="A879" s="76" t="s">
        <v>343</v>
      </c>
      <c r="B879" s="176" t="s">
        <v>1021</v>
      </c>
      <c r="C879" s="239">
        <v>45758</v>
      </c>
      <c r="D879" s="11">
        <v>695</v>
      </c>
      <c r="E879" s="11"/>
      <c r="F879" s="11" t="s">
        <v>1739</v>
      </c>
      <c r="G879" t="str">
        <f t="shared" si="13"/>
        <v>April</v>
      </c>
    </row>
    <row r="880" spans="1:7">
      <c r="A880" s="233" t="s">
        <v>376</v>
      </c>
      <c r="B880" s="233" t="s">
        <v>935</v>
      </c>
      <c r="C880" s="23">
        <v>45758</v>
      </c>
      <c r="E880" s="11"/>
      <c r="F880" s="76" t="s">
        <v>104</v>
      </c>
      <c r="G880" t="str">
        <f t="shared" si="13"/>
        <v>April</v>
      </c>
    </row>
    <row r="881" spans="1:7">
      <c r="A881" s="76" t="s">
        <v>306</v>
      </c>
      <c r="B881" s="76" t="s">
        <v>935</v>
      </c>
      <c r="C881" s="23">
        <v>45758</v>
      </c>
      <c r="E881" s="11"/>
      <c r="F881" s="76" t="s">
        <v>104</v>
      </c>
      <c r="G881" t="str">
        <f t="shared" si="13"/>
        <v>April</v>
      </c>
    </row>
    <row r="882" spans="1:7">
      <c r="A882" s="76" t="s">
        <v>269</v>
      </c>
      <c r="B882" s="76" t="s">
        <v>913</v>
      </c>
      <c r="C882" s="23">
        <v>45758</v>
      </c>
      <c r="E882" s="11"/>
      <c r="F882" s="76" t="s">
        <v>1740</v>
      </c>
      <c r="G882" t="str">
        <f t="shared" si="13"/>
        <v>April</v>
      </c>
    </row>
    <row r="883" spans="1:7">
      <c r="A883" s="76" t="s">
        <v>406</v>
      </c>
      <c r="B883" s="76" t="s">
        <v>913</v>
      </c>
      <c r="C883" s="23">
        <v>45758</v>
      </c>
      <c r="E883" s="11"/>
      <c r="F883" s="76" t="s">
        <v>1741</v>
      </c>
      <c r="G883" t="str">
        <f t="shared" si="13"/>
        <v>April</v>
      </c>
    </row>
    <row r="884" spans="1:7">
      <c r="A884" s="235" t="s">
        <v>267</v>
      </c>
      <c r="B884" s="245" t="s">
        <v>1224</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1233</v>
      </c>
      <c r="C888" s="23">
        <v>45761</v>
      </c>
      <c r="D888" s="11">
        <v>276</v>
      </c>
      <c r="E888" s="11"/>
      <c r="F888" s="76"/>
      <c r="G888" t="str">
        <f t="shared" si="13"/>
        <v>April</v>
      </c>
    </row>
    <row r="889" spans="1:7">
      <c r="A889" s="76" t="s">
        <v>321</v>
      </c>
      <c r="B889" s="88" t="s">
        <v>1224</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1021</v>
      </c>
      <c r="C892" s="239">
        <v>45761</v>
      </c>
      <c r="D892" s="11">
        <v>796</v>
      </c>
      <c r="E892" s="11"/>
      <c r="F892" s="11" t="s">
        <v>1746</v>
      </c>
      <c r="G892" t="str">
        <f t="shared" si="13"/>
        <v>April</v>
      </c>
    </row>
    <row r="893" spans="1:7">
      <c r="A893" s="233" t="s">
        <v>345</v>
      </c>
      <c r="B893" s="233" t="s">
        <v>1233</v>
      </c>
      <c r="C893" s="23">
        <v>45761</v>
      </c>
      <c r="D893" s="11">
        <v>547</v>
      </c>
      <c r="E893" s="11"/>
      <c r="G893" t="str">
        <f t="shared" si="13"/>
        <v>April</v>
      </c>
    </row>
    <row r="894" spans="1:7">
      <c r="A894" s="76" t="s">
        <v>269</v>
      </c>
      <c r="B894" s="76" t="s">
        <v>913</v>
      </c>
      <c r="C894" s="23">
        <v>45761</v>
      </c>
      <c r="E894" s="11"/>
      <c r="G894" t="str">
        <f t="shared" si="13"/>
        <v>April</v>
      </c>
    </row>
    <row r="895" spans="1:7">
      <c r="A895" s="235" t="s">
        <v>406</v>
      </c>
      <c r="B895" s="235" t="s">
        <v>913</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1233</v>
      </c>
      <c r="C898" s="23">
        <v>45762</v>
      </c>
      <c r="D898" s="11">
        <v>779</v>
      </c>
      <c r="E898" s="11"/>
      <c r="F898" s="11" t="s">
        <v>1570</v>
      </c>
      <c r="G898" t="str">
        <f t="shared" si="13"/>
        <v>April</v>
      </c>
    </row>
    <row r="899" spans="1:7">
      <c r="A899" s="76" t="s">
        <v>321</v>
      </c>
      <c r="B899" s="88" t="s">
        <v>1224</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1021</v>
      </c>
      <c r="C902" s="239">
        <v>45762</v>
      </c>
      <c r="D902" s="89">
        <v>1929</v>
      </c>
      <c r="E902" s="11"/>
      <c r="F902" s="11" t="s">
        <v>1751</v>
      </c>
      <c r="G902" t="str">
        <f t="shared" si="14"/>
        <v>April</v>
      </c>
    </row>
    <row r="903" spans="1:7">
      <c r="A903" s="234" t="s">
        <v>345</v>
      </c>
      <c r="B903" s="234" t="s">
        <v>1233</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913</v>
      </c>
      <c r="C905" s="23">
        <v>45762</v>
      </c>
      <c r="E905" s="11"/>
      <c r="F905" s="76" t="s">
        <v>1752</v>
      </c>
      <c r="G905" t="str">
        <f t="shared" si="14"/>
        <v>April</v>
      </c>
    </row>
    <row r="906" spans="1:7">
      <c r="A906" s="76" t="s">
        <v>406</v>
      </c>
      <c r="B906" s="76" t="s">
        <v>913</v>
      </c>
      <c r="C906" s="23">
        <v>45762</v>
      </c>
      <c r="E906" s="11"/>
      <c r="F906" s="76" t="s">
        <v>1752</v>
      </c>
      <c r="G906" t="str">
        <f t="shared" si="14"/>
        <v>April</v>
      </c>
    </row>
    <row r="907" spans="1:7">
      <c r="A907" s="235" t="s">
        <v>361</v>
      </c>
      <c r="B907" s="235" t="s">
        <v>913</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935</v>
      </c>
      <c r="C910" s="23">
        <v>45762</v>
      </c>
      <c r="D910" s="89">
        <v>1538</v>
      </c>
      <c r="E910" s="11"/>
      <c r="F910" s="11" t="s">
        <v>1753</v>
      </c>
      <c r="G910" t="str">
        <f t="shared" si="14"/>
        <v>April</v>
      </c>
    </row>
    <row r="911" spans="1:7">
      <c r="A911" s="76" t="s">
        <v>302</v>
      </c>
      <c r="B911" s="88" t="s">
        <v>1224</v>
      </c>
      <c r="C911" s="23">
        <v>45763</v>
      </c>
      <c r="E911" s="11"/>
      <c r="F911" s="76" t="s">
        <v>1754</v>
      </c>
      <c r="G911" t="str">
        <f t="shared" si="14"/>
        <v>April</v>
      </c>
    </row>
    <row r="912" spans="1:7">
      <c r="A912" s="76" t="s">
        <v>310</v>
      </c>
      <c r="B912" s="76" t="s">
        <v>935</v>
      </c>
      <c r="C912" s="23">
        <v>45763</v>
      </c>
      <c r="D912" s="89">
        <v>2713</v>
      </c>
      <c r="E912" s="11"/>
      <c r="F912" s="11" t="s">
        <v>1755</v>
      </c>
      <c r="G912" t="str">
        <f t="shared" si="14"/>
        <v>April</v>
      </c>
    </row>
    <row r="913" spans="1:7">
      <c r="A913" s="76" t="s">
        <v>314</v>
      </c>
      <c r="B913" s="76" t="s">
        <v>1233</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1021</v>
      </c>
      <c r="C916" s="239">
        <v>45763</v>
      </c>
      <c r="D916" s="11">
        <v>876</v>
      </c>
      <c r="E916" s="11"/>
      <c r="F916" s="34" t="s">
        <v>1759</v>
      </c>
      <c r="G916" t="str">
        <f t="shared" si="14"/>
        <v>April</v>
      </c>
    </row>
    <row r="917" spans="1:7">
      <c r="A917" s="234" t="s">
        <v>345</v>
      </c>
      <c r="B917" s="234" t="s">
        <v>1233</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1021</v>
      </c>
      <c r="C919" s="239">
        <v>45763</v>
      </c>
      <c r="D919" s="11">
        <v>173</v>
      </c>
      <c r="E919" s="11"/>
      <c r="G919" t="str">
        <f t="shared" si="14"/>
        <v>April</v>
      </c>
    </row>
    <row r="920" spans="1:7">
      <c r="A920" s="233" t="s">
        <v>349</v>
      </c>
      <c r="B920" s="233" t="s">
        <v>913</v>
      </c>
      <c r="C920" s="23">
        <v>45763</v>
      </c>
      <c r="E920" s="11"/>
      <c r="F920" s="76" t="s">
        <v>104</v>
      </c>
      <c r="G920" t="str">
        <f t="shared" si="14"/>
        <v>April</v>
      </c>
    </row>
    <row r="921" spans="1:7">
      <c r="A921" s="235" t="s">
        <v>361</v>
      </c>
      <c r="B921" s="235" t="s">
        <v>913</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935</v>
      </c>
      <c r="C925" s="23">
        <v>45764</v>
      </c>
      <c r="D925" s="11">
        <v>862</v>
      </c>
      <c r="E925" s="11"/>
      <c r="F925" s="11" t="s">
        <v>1761</v>
      </c>
      <c r="G925" t="str">
        <f t="shared" si="14"/>
        <v>April</v>
      </c>
    </row>
    <row r="926" spans="1:7">
      <c r="A926" s="233" t="s">
        <v>314</v>
      </c>
      <c r="B926" s="233" t="s">
        <v>1233</v>
      </c>
      <c r="C926" s="23">
        <v>45764</v>
      </c>
      <c r="D926" s="11">
        <v>338</v>
      </c>
      <c r="E926" s="11"/>
      <c r="F926" s="11" t="s">
        <v>1762</v>
      </c>
      <c r="G926" t="str">
        <f t="shared" si="14"/>
        <v>April</v>
      </c>
    </row>
    <row r="927" spans="1:7">
      <c r="A927" s="233" t="s">
        <v>321</v>
      </c>
      <c r="B927" s="88" t="s">
        <v>1224</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1021</v>
      </c>
      <c r="C930" s="239">
        <v>45764</v>
      </c>
      <c r="D930" s="11">
        <v>651</v>
      </c>
      <c r="E930" s="11"/>
      <c r="F930" s="11" t="s">
        <v>1765</v>
      </c>
      <c r="G930" t="str">
        <f t="shared" si="14"/>
        <v>April</v>
      </c>
    </row>
    <row r="931" spans="1:7">
      <c r="A931" s="234" t="s">
        <v>345</v>
      </c>
      <c r="B931" s="234" t="s">
        <v>1233</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1021</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935</v>
      </c>
      <c r="C937" s="23">
        <v>45765</v>
      </c>
      <c r="D937" s="89">
        <v>1507</v>
      </c>
      <c r="E937" s="11"/>
      <c r="F937" s="34" t="s">
        <v>1767</v>
      </c>
      <c r="G937" t="str">
        <f t="shared" si="14"/>
        <v>April</v>
      </c>
    </row>
    <row r="938" spans="1:7">
      <c r="A938" s="233" t="s">
        <v>314</v>
      </c>
      <c r="B938" s="233" t="s">
        <v>1233</v>
      </c>
      <c r="C938" s="23">
        <v>45765</v>
      </c>
      <c r="D938" s="11">
        <v>26</v>
      </c>
      <c r="E938" s="11"/>
      <c r="F938" s="11" t="s">
        <v>1768</v>
      </c>
      <c r="G938" t="str">
        <f t="shared" si="14"/>
        <v>April</v>
      </c>
    </row>
    <row r="939" spans="1:7">
      <c r="A939" s="233" t="s">
        <v>321</v>
      </c>
      <c r="B939" s="88" t="s">
        <v>1224</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1224</v>
      </c>
      <c r="C942" s="23">
        <v>45765</v>
      </c>
      <c r="D942" s="11">
        <v>706</v>
      </c>
      <c r="E942" s="11"/>
      <c r="F942" s="11" t="s">
        <v>1588</v>
      </c>
      <c r="G942" t="str">
        <f t="shared" si="14"/>
        <v>April</v>
      </c>
    </row>
    <row r="943" spans="1:7">
      <c r="A943" s="235" t="s">
        <v>345</v>
      </c>
      <c r="B943" s="235" t="s">
        <v>1233</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913</v>
      </c>
      <c r="C946" s="23">
        <v>45765</v>
      </c>
      <c r="E946" s="11"/>
      <c r="F946" s="235" t="s">
        <v>1774</v>
      </c>
      <c r="G946" t="str">
        <f t="shared" si="14"/>
        <v>April</v>
      </c>
    </row>
    <row r="947" spans="1:7">
      <c r="A947" s="240" t="s">
        <v>361</v>
      </c>
      <c r="B947" s="240" t="s">
        <v>913</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1244</v>
      </c>
      <c r="C950" s="23">
        <v>45768</v>
      </c>
      <c r="E950" s="11"/>
      <c r="F950" s="76" t="s">
        <v>1777</v>
      </c>
      <c r="G950" t="str">
        <f t="shared" ref="G950:G983" si="15">TEXT(C950,"mmmm")</f>
        <v>April</v>
      </c>
    </row>
    <row r="951" spans="1:7">
      <c r="A951" s="233" t="s">
        <v>314</v>
      </c>
      <c r="B951" s="233" t="s">
        <v>1233</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1249</v>
      </c>
      <c r="C954" s="23">
        <v>45768</v>
      </c>
      <c r="D954" s="11">
        <v>621</v>
      </c>
      <c r="F954" s="50"/>
      <c r="G954" t="str">
        <f t="shared" si="15"/>
        <v>April</v>
      </c>
    </row>
    <row r="955" spans="1:7">
      <c r="A955" s="76" t="s">
        <v>337</v>
      </c>
      <c r="B955" s="176" t="s">
        <v>1021</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1021</v>
      </c>
      <c r="C957" s="239">
        <v>45768</v>
      </c>
      <c r="F957" s="76" t="s">
        <v>1571</v>
      </c>
      <c r="G957" t="str">
        <f t="shared" si="15"/>
        <v>April</v>
      </c>
    </row>
    <row r="958" spans="1:7">
      <c r="A958" s="233" t="s">
        <v>345</v>
      </c>
      <c r="B958" s="233" t="s">
        <v>1233</v>
      </c>
      <c r="C958" s="23">
        <v>45768</v>
      </c>
      <c r="E958" s="11"/>
      <c r="F958" s="103" t="s">
        <v>1747</v>
      </c>
      <c r="G958" t="str">
        <f t="shared" si="15"/>
        <v>April</v>
      </c>
    </row>
    <row r="959" spans="1:7">
      <c r="A959" s="240" t="s">
        <v>349</v>
      </c>
      <c r="B959" s="76" t="s">
        <v>913</v>
      </c>
      <c r="C959" s="23">
        <v>45768</v>
      </c>
      <c r="E959" s="11"/>
      <c r="F959" s="240" t="s">
        <v>1774</v>
      </c>
      <c r="G959" t="str">
        <f t="shared" si="15"/>
        <v>April</v>
      </c>
    </row>
    <row r="960" spans="1:7">
      <c r="A960" s="556" t="s">
        <v>406</v>
      </c>
      <c r="B960" s="235" t="s">
        <v>913</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1244</v>
      </c>
      <c r="C962" s="248">
        <v>45769</v>
      </c>
      <c r="D962" s="103"/>
      <c r="E962" s="182"/>
      <c r="F962" s="103"/>
      <c r="G962" t="str">
        <f t="shared" si="15"/>
        <v>April</v>
      </c>
    </row>
    <row r="963" spans="1:7">
      <c r="A963" s="233" t="s">
        <v>314</v>
      </c>
      <c r="B963" s="233" t="s">
        <v>1233</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1249</v>
      </c>
      <c r="C965" s="248">
        <v>45769</v>
      </c>
      <c r="D965" s="11">
        <v>464</v>
      </c>
      <c r="F965" s="11" t="s">
        <v>1785</v>
      </c>
      <c r="G965" t="str">
        <f t="shared" si="15"/>
        <v>April</v>
      </c>
    </row>
    <row r="966" spans="1:7">
      <c r="A966" s="76" t="s">
        <v>337</v>
      </c>
      <c r="B966" s="176" t="s">
        <v>1021</v>
      </c>
      <c r="C966" s="248">
        <v>45769</v>
      </c>
      <c r="D966" s="11">
        <v>951</v>
      </c>
      <c r="F966" s="11" t="s">
        <v>1786</v>
      </c>
      <c r="G966" t="str">
        <f t="shared" si="15"/>
        <v>April</v>
      </c>
    </row>
    <row r="967" spans="1:7">
      <c r="A967" s="233" t="s">
        <v>339</v>
      </c>
      <c r="B967" s="233" t="s">
        <v>935</v>
      </c>
      <c r="C967" s="248">
        <v>45769</v>
      </c>
      <c r="D967" s="89">
        <v>1864</v>
      </c>
      <c r="F967" s="11" t="s">
        <v>1787</v>
      </c>
      <c r="G967" t="str">
        <f t="shared" si="15"/>
        <v>April</v>
      </c>
    </row>
    <row r="968" spans="1:7">
      <c r="A968" s="234" t="s">
        <v>345</v>
      </c>
      <c r="B968" s="234" t="s">
        <v>1233</v>
      </c>
      <c r="C968" s="248">
        <v>45769</v>
      </c>
      <c r="F968" s="103" t="s">
        <v>1747</v>
      </c>
      <c r="G968" t="str">
        <f t="shared" si="15"/>
        <v>April</v>
      </c>
    </row>
    <row r="969" spans="1:7">
      <c r="A969" s="76" t="s">
        <v>366</v>
      </c>
      <c r="B969" s="176" t="s">
        <v>1021</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1244</v>
      </c>
      <c r="C976" s="23">
        <v>45770</v>
      </c>
      <c r="D976" s="89">
        <v>2348</v>
      </c>
      <c r="F976" s="11" t="s">
        <v>1793</v>
      </c>
      <c r="G976" t="str">
        <f t="shared" si="15"/>
        <v>April</v>
      </c>
    </row>
    <row r="977" spans="1:7">
      <c r="A977" s="233" t="s">
        <v>314</v>
      </c>
      <c r="B977" s="233" t="s">
        <v>1233</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935</v>
      </c>
      <c r="C979" s="23">
        <v>45770</v>
      </c>
      <c r="F979" s="240" t="s">
        <v>1794</v>
      </c>
      <c r="G979" t="str">
        <f t="shared" si="15"/>
        <v>April</v>
      </c>
    </row>
    <row r="980" spans="1:7">
      <c r="A980" s="234" t="s">
        <v>335</v>
      </c>
      <c r="B980" s="234" t="s">
        <v>1249</v>
      </c>
      <c r="C980" s="23">
        <v>45770</v>
      </c>
      <c r="F980" s="240" t="s">
        <v>1795</v>
      </c>
      <c r="G980" t="str">
        <f t="shared" si="15"/>
        <v>April</v>
      </c>
    </row>
    <row r="981" spans="1:7">
      <c r="A981" s="76" t="s">
        <v>337</v>
      </c>
      <c r="B981" s="176" t="s">
        <v>1021</v>
      </c>
      <c r="C981" s="239">
        <v>45770</v>
      </c>
      <c r="D981" s="89">
        <v>1598</v>
      </c>
      <c r="G981" t="str">
        <f t="shared" si="15"/>
        <v>April</v>
      </c>
    </row>
    <row r="982" spans="1:7">
      <c r="A982" s="234" t="s">
        <v>339</v>
      </c>
      <c r="B982" s="234" t="s">
        <v>935</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1244</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935</v>
      </c>
      <c r="C990" s="23">
        <v>45771</v>
      </c>
      <c r="D990" s="11">
        <v>988</v>
      </c>
      <c r="F990" s="34" t="s">
        <v>1802</v>
      </c>
      <c r="G990" t="str">
        <f t="shared" si="16"/>
        <v>April</v>
      </c>
    </row>
    <row r="991" spans="1:7">
      <c r="A991" s="233" t="s">
        <v>333</v>
      </c>
      <c r="B991" s="233" t="s">
        <v>1249</v>
      </c>
      <c r="C991" s="23">
        <v>45771</v>
      </c>
      <c r="D991" s="11">
        <v>588</v>
      </c>
      <c r="F991" s="11" t="s">
        <v>1723</v>
      </c>
      <c r="G991" t="str">
        <f t="shared" si="16"/>
        <v>April</v>
      </c>
    </row>
    <row r="992" spans="1:7">
      <c r="A992" s="234" t="s">
        <v>335</v>
      </c>
      <c r="B992" s="234" t="s">
        <v>1249</v>
      </c>
      <c r="C992" s="23">
        <v>45771</v>
      </c>
      <c r="F992" s="240" t="s">
        <v>1803</v>
      </c>
      <c r="G992" t="str">
        <f t="shared" si="16"/>
        <v>April</v>
      </c>
    </row>
    <row r="993" spans="1:7">
      <c r="A993" s="76" t="s">
        <v>337</v>
      </c>
      <c r="B993" s="176" t="s">
        <v>1021</v>
      </c>
      <c r="C993" s="239">
        <v>45771</v>
      </c>
      <c r="D993" s="89">
        <v>1671</v>
      </c>
      <c r="F993" s="34" t="s">
        <v>1804</v>
      </c>
      <c r="G993" t="str">
        <f t="shared" si="16"/>
        <v>April</v>
      </c>
    </row>
    <row r="994" spans="1:7">
      <c r="A994" s="233" t="s">
        <v>339</v>
      </c>
      <c r="B994" s="233" t="s">
        <v>935</v>
      </c>
      <c r="C994" s="23">
        <v>45771</v>
      </c>
      <c r="D994" s="89">
        <v>1095</v>
      </c>
      <c r="F994" s="34" t="s">
        <v>1805</v>
      </c>
      <c r="G994" t="str">
        <f t="shared" si="16"/>
        <v>April</v>
      </c>
    </row>
    <row r="995" spans="1:7">
      <c r="A995" s="234" t="s">
        <v>345</v>
      </c>
      <c r="B995" s="234" t="s">
        <v>1233</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1244</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1244</v>
      </c>
      <c r="C1003" s="23">
        <v>45772</v>
      </c>
      <c r="D1003" s="89">
        <v>1108</v>
      </c>
      <c r="F1003" s="11" t="s">
        <v>1812</v>
      </c>
      <c r="G1003" t="str">
        <f t="shared" si="16"/>
        <v>April</v>
      </c>
    </row>
    <row r="1004" spans="1:7">
      <c r="A1004" s="252" t="s">
        <v>329</v>
      </c>
      <c r="B1004" s="233" t="s">
        <v>935</v>
      </c>
      <c r="C1004" s="23">
        <v>45772</v>
      </c>
      <c r="F1004" s="240" t="s">
        <v>1813</v>
      </c>
      <c r="G1004" t="str">
        <f t="shared" si="16"/>
        <v>April</v>
      </c>
    </row>
    <row r="1005" spans="1:7">
      <c r="A1005" s="253" t="s">
        <v>333</v>
      </c>
      <c r="B1005" s="234" t="s">
        <v>1249</v>
      </c>
      <c r="C1005" s="23">
        <v>45772</v>
      </c>
      <c r="D1005" s="11">
        <v>431</v>
      </c>
      <c r="F1005" s="11" t="s">
        <v>1814</v>
      </c>
      <c r="G1005" t="str">
        <f t="shared" si="16"/>
        <v>April</v>
      </c>
    </row>
    <row r="1006" spans="1:7">
      <c r="A1006" s="69" t="s">
        <v>331</v>
      </c>
      <c r="B1006" s="176" t="s">
        <v>1021</v>
      </c>
      <c r="C1006" s="239">
        <v>45772</v>
      </c>
      <c r="D1006" s="11">
        <v>385</v>
      </c>
      <c r="F1006" s="11" t="s">
        <v>1570</v>
      </c>
      <c r="G1006" t="str">
        <f t="shared" si="16"/>
        <v>April</v>
      </c>
    </row>
    <row r="1007" spans="1:7">
      <c r="A1007" s="253" t="s">
        <v>339</v>
      </c>
      <c r="B1007" s="234" t="s">
        <v>935</v>
      </c>
      <c r="C1007" s="23">
        <v>45772</v>
      </c>
      <c r="F1007" s="240" t="s">
        <v>1813</v>
      </c>
      <c r="G1007" t="str">
        <f t="shared" si="16"/>
        <v>April</v>
      </c>
    </row>
    <row r="1008" spans="1:7">
      <c r="A1008" s="69" t="s">
        <v>343</v>
      </c>
      <c r="B1008" s="176" t="s">
        <v>1021</v>
      </c>
      <c r="C1008" s="239">
        <v>45772</v>
      </c>
      <c r="F1008" s="76" t="s">
        <v>104</v>
      </c>
      <c r="G1008" t="str">
        <f t="shared" si="16"/>
        <v>April</v>
      </c>
    </row>
    <row r="1009" spans="1:7">
      <c r="A1009" s="253" t="s">
        <v>345</v>
      </c>
      <c r="B1009" s="234" t="s">
        <v>1233</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1244</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1244</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1021</v>
      </c>
      <c r="C1017" s="239">
        <v>45775</v>
      </c>
      <c r="D1017" s="11">
        <v>813</v>
      </c>
      <c r="F1017" s="11" t="s">
        <v>1819</v>
      </c>
      <c r="G1017" t="str">
        <f t="shared" si="16"/>
        <v>April</v>
      </c>
    </row>
    <row r="1018" spans="1:7">
      <c r="A1018" s="253" t="s">
        <v>333</v>
      </c>
      <c r="B1018" s="234" t="s">
        <v>1249</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1244</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1244</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1021</v>
      </c>
      <c r="C1026" s="239">
        <v>45776</v>
      </c>
      <c r="D1026" s="89">
        <v>1597</v>
      </c>
      <c r="F1026" s="11" t="s">
        <v>1826</v>
      </c>
      <c r="G1026" t="str">
        <f t="shared" si="16"/>
        <v>April</v>
      </c>
    </row>
    <row r="1027" spans="1:7">
      <c r="A1027" s="253" t="s">
        <v>333</v>
      </c>
      <c r="B1027" s="234" t="s">
        <v>1249</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1233</v>
      </c>
      <c r="C1032" s="23">
        <v>45777</v>
      </c>
      <c r="F1032" s="76" t="s">
        <v>104</v>
      </c>
      <c r="G1032" t="str">
        <f t="shared" si="16"/>
        <v>April</v>
      </c>
    </row>
    <row r="1033" spans="1:7">
      <c r="A1033" s="253" t="s">
        <v>327</v>
      </c>
      <c r="B1033" s="235" t="s">
        <v>1244</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1021</v>
      </c>
      <c r="C1035" s="239">
        <v>45777</v>
      </c>
      <c r="D1035" s="89">
        <v>1632</v>
      </c>
      <c r="F1035" s="11" t="s">
        <v>1830</v>
      </c>
      <c r="G1035" t="str">
        <f t="shared" si="16"/>
        <v>April</v>
      </c>
    </row>
    <row r="1036" spans="1:7">
      <c r="A1036" s="252" t="s">
        <v>333</v>
      </c>
      <c r="B1036" s="233" t="s">
        <v>1249</v>
      </c>
      <c r="C1036" s="23">
        <v>45777</v>
      </c>
      <c r="D1036" s="89">
        <v>1498</v>
      </c>
      <c r="F1036" s="11" t="s">
        <v>1831</v>
      </c>
      <c r="G1036" t="str">
        <f t="shared" si="16"/>
        <v>April</v>
      </c>
    </row>
    <row r="1037" spans="1:7">
      <c r="A1037" s="252" t="s">
        <v>339</v>
      </c>
      <c r="B1037" s="233" t="s">
        <v>1224</v>
      </c>
      <c r="C1037" s="23">
        <v>45777</v>
      </c>
      <c r="D1037" s="11">
        <v>594</v>
      </c>
      <c r="F1037" s="11" t="s">
        <v>1832</v>
      </c>
      <c r="G1037" t="str">
        <f t="shared" si="16"/>
        <v>April</v>
      </c>
    </row>
    <row r="1038" spans="1:7">
      <c r="A1038" s="253" t="s">
        <v>427</v>
      </c>
      <c r="B1038" s="235" t="s">
        <v>1244</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1233</v>
      </c>
      <c r="C1042" s="23">
        <v>45778</v>
      </c>
      <c r="E1042" s="11"/>
      <c r="F1042" s="76" t="s">
        <v>104</v>
      </c>
      <c r="G1042" t="str">
        <f t="shared" si="16"/>
        <v>May</v>
      </c>
    </row>
    <row r="1043" spans="1:7">
      <c r="A1043" s="69" t="s">
        <v>312</v>
      </c>
      <c r="B1043" s="76" t="s">
        <v>1244</v>
      </c>
      <c r="C1043" s="23">
        <v>45778</v>
      </c>
      <c r="E1043" s="11"/>
      <c r="F1043" s="76" t="s">
        <v>1833</v>
      </c>
    </row>
    <row r="1044" spans="1:7">
      <c r="A1044" s="616" t="s">
        <v>327</v>
      </c>
      <c r="B1044" s="235" t="s">
        <v>1244</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1021</v>
      </c>
      <c r="C1046" s="239">
        <v>45778</v>
      </c>
      <c r="D1046" s="11">
        <v>692</v>
      </c>
      <c r="E1046" s="11"/>
      <c r="F1046" s="11" t="s">
        <v>1837</v>
      </c>
      <c r="G1046" t="str">
        <f t="shared" si="16"/>
        <v>May</v>
      </c>
    </row>
    <row r="1047" spans="1:7">
      <c r="A1047" s="252" t="s">
        <v>333</v>
      </c>
      <c r="B1047" s="233" t="s">
        <v>1249</v>
      </c>
      <c r="C1047" s="23">
        <v>45778</v>
      </c>
      <c r="D1047" s="11">
        <v>229</v>
      </c>
      <c r="E1047" s="11"/>
      <c r="F1047" s="11" t="s">
        <v>1838</v>
      </c>
      <c r="G1047" t="str">
        <f t="shared" si="16"/>
        <v>May</v>
      </c>
    </row>
    <row r="1048" spans="1:7">
      <c r="A1048" s="69" t="s">
        <v>339</v>
      </c>
      <c r="B1048" s="76" t="s">
        <v>1244</v>
      </c>
      <c r="C1048" s="23">
        <v>45778</v>
      </c>
      <c r="E1048" s="11"/>
      <c r="F1048" s="76" t="s">
        <v>1833</v>
      </c>
      <c r="G1048" t="str">
        <f t="shared" si="16"/>
        <v>May</v>
      </c>
    </row>
    <row r="1049" spans="1:7">
      <c r="A1049" s="616" t="s">
        <v>427</v>
      </c>
      <c r="B1049" s="235" t="s">
        <v>1244</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1244</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1244</v>
      </c>
      <c r="C1055" s="269">
        <v>45779</v>
      </c>
      <c r="F1055" s="240" t="s">
        <v>1833</v>
      </c>
      <c r="G1055" t="str">
        <f t="shared" si="17"/>
        <v>May</v>
      </c>
    </row>
    <row r="1056" spans="1:7">
      <c r="A1056" s="69" t="s">
        <v>412</v>
      </c>
      <c r="B1056" s="176" t="s">
        <v>1021</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1249</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1244</v>
      </c>
      <c r="C1061" s="23">
        <v>45782</v>
      </c>
      <c r="D1061" s="11">
        <v>640</v>
      </c>
      <c r="F1061" s="11" t="s">
        <v>1844</v>
      </c>
      <c r="G1061" t="str">
        <f t="shared" si="17"/>
        <v>May</v>
      </c>
    </row>
    <row r="1062" spans="1:7">
      <c r="A1062" s="253" t="s">
        <v>510</v>
      </c>
      <c r="B1062" s="235" t="s">
        <v>1244</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1224</v>
      </c>
      <c r="C1064" s="23">
        <v>45782</v>
      </c>
      <c r="F1064" s="88" t="s">
        <v>1847</v>
      </c>
      <c r="G1064" t="str">
        <f t="shared" si="17"/>
        <v>May</v>
      </c>
    </row>
    <row r="1065" spans="1:7">
      <c r="A1065" s="253" t="s">
        <v>333</v>
      </c>
      <c r="B1065" s="234" t="s">
        <v>1249</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1244</v>
      </c>
      <c r="C1072" s="23">
        <v>45783</v>
      </c>
      <c r="D1072" s="11">
        <v>165</v>
      </c>
    </row>
    <row r="1073" spans="1:7">
      <c r="A1073" s="252" t="s">
        <v>410</v>
      </c>
      <c r="B1073" s="76" t="s">
        <v>1244</v>
      </c>
      <c r="C1073" s="23">
        <v>45783</v>
      </c>
      <c r="D1073" s="11">
        <v>490</v>
      </c>
      <c r="F1073" s="11" t="s">
        <v>1852</v>
      </c>
      <c r="G1073" t="str">
        <f t="shared" si="18"/>
        <v>May</v>
      </c>
    </row>
    <row r="1074" spans="1:7">
      <c r="A1074" s="253" t="s">
        <v>510</v>
      </c>
      <c r="B1074" s="235" t="s">
        <v>1244</v>
      </c>
      <c r="C1074" s="23">
        <v>45783</v>
      </c>
      <c r="F1074" s="240" t="s">
        <v>1853</v>
      </c>
      <c r="G1074" t="str">
        <f t="shared" si="18"/>
        <v>May</v>
      </c>
    </row>
    <row r="1075" spans="1:7">
      <c r="A1075" s="69" t="s">
        <v>412</v>
      </c>
      <c r="B1075" s="176" t="s">
        <v>1021</v>
      </c>
      <c r="C1075" s="239">
        <v>45783</v>
      </c>
      <c r="D1075" s="11">
        <v>424</v>
      </c>
      <c r="F1075" s="11" t="s">
        <v>1854</v>
      </c>
      <c r="G1075" t="str">
        <f t="shared" si="18"/>
        <v>May</v>
      </c>
    </row>
    <row r="1076" spans="1:7">
      <c r="A1076" s="253" t="s">
        <v>333</v>
      </c>
      <c r="B1076" s="234" t="s">
        <v>1249</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1244</v>
      </c>
      <c r="C1084" s="23">
        <v>45784</v>
      </c>
      <c r="D1084" s="11">
        <v>127</v>
      </c>
      <c r="F1084" s="11" t="s">
        <v>1859</v>
      </c>
      <c r="G1084" t="str">
        <f>TEXT(C1084,"mmmm")</f>
        <v>May</v>
      </c>
    </row>
    <row r="1085" spans="1:7">
      <c r="A1085" s="252" t="s">
        <v>396</v>
      </c>
      <c r="B1085" s="76" t="s">
        <v>1244</v>
      </c>
      <c r="C1085" s="23">
        <v>45784</v>
      </c>
      <c r="D1085" s="11">
        <v>645</v>
      </c>
      <c r="F1085" s="11" t="s">
        <v>1860</v>
      </c>
      <c r="G1085" t="str">
        <f>TEXT(C1085,"mmmm")</f>
        <v>May</v>
      </c>
    </row>
    <row r="1086" spans="1:7">
      <c r="A1086" s="253" t="s">
        <v>333</v>
      </c>
      <c r="B1086" s="234" t="s">
        <v>1249</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1021</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1244</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1249</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1244</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1021</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1244</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1244</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1021</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1021</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1249</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1021</v>
      </c>
      <c r="C1143" s="239">
        <v>45796</v>
      </c>
      <c r="F1143" s="76" t="s">
        <v>1888</v>
      </c>
      <c r="G1143" t="str">
        <f t="shared" si="21"/>
        <v>May</v>
      </c>
    </row>
    <row r="1144" spans="1:7">
      <c r="A1144" s="234" t="s">
        <v>335</v>
      </c>
      <c r="B1144" s="234" t="s">
        <v>1249</v>
      </c>
      <c r="C1144" s="23">
        <v>45796</v>
      </c>
      <c r="D1144" s="89">
        <v>1280</v>
      </c>
      <c r="F1144" s="11" t="s">
        <v>1889</v>
      </c>
      <c r="G1144" t="str">
        <f t="shared" si="21"/>
        <v>May</v>
      </c>
    </row>
    <row r="1145" spans="1:7">
      <c r="A1145" s="69" t="s">
        <v>384</v>
      </c>
      <c r="B1145" s="176" t="s">
        <v>1021</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1249</v>
      </c>
      <c r="C1151" s="23">
        <v>45797</v>
      </c>
      <c r="D1151" s="89">
        <v>1029</v>
      </c>
      <c r="F1151" s="11" t="s">
        <v>1892</v>
      </c>
      <c r="G1151" t="str">
        <f t="shared" si="21"/>
        <v>May</v>
      </c>
    </row>
    <row r="1152" spans="1:7">
      <c r="A1152" s="69" t="s">
        <v>384</v>
      </c>
      <c r="B1152" s="176" t="s">
        <v>1021</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1021</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1021</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1249</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1021</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1021</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1021</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1021</v>
      </c>
      <c r="C1216" s="239">
        <v>45812</v>
      </c>
      <c r="D1216" s="11">
        <v>83</v>
      </c>
      <c r="G1216" t="s">
        <v>1913</v>
      </c>
    </row>
    <row r="1217" spans="1:7">
      <c r="A1217" s="76" t="s">
        <v>392</v>
      </c>
      <c r="B1217" s="176" t="s">
        <v>1021</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1021</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1021</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1021</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1021</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1021</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1021</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1021</v>
      </c>
      <c r="C1289" s="239">
        <v>45834</v>
      </c>
      <c r="F1289" s="245" t="s">
        <v>1939</v>
      </c>
      <c r="G1289" t="s">
        <v>1913</v>
      </c>
    </row>
    <row r="1290" spans="1:7">
      <c r="A1290" s="76" t="s">
        <v>267</v>
      </c>
      <c r="B1290" s="176" t="s">
        <v>1021</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915</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1021</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915</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915</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915</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915</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915</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915</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1021</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915</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1021</v>
      </c>
      <c r="C1358" s="239">
        <v>45860</v>
      </c>
      <c r="D1358" s="11">
        <v>300</v>
      </c>
      <c r="G1358" t="s">
        <v>1946</v>
      </c>
    </row>
    <row r="1359" spans="1:7">
      <c r="A1359" s="234" t="s">
        <v>161</v>
      </c>
      <c r="B1359" s="234" t="s">
        <v>1249</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915</v>
      </c>
      <c r="C1361" s="23">
        <v>45860</v>
      </c>
      <c r="D1361" s="11">
        <v>318</v>
      </c>
      <c r="G1361" t="s">
        <v>1946</v>
      </c>
    </row>
    <row r="1362" spans="1:7">
      <c r="A1362" s="296" t="s">
        <v>1500</v>
      </c>
      <c r="B1362" s="586" t="s">
        <v>915</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1021</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915</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1021</v>
      </c>
      <c r="C1375" s="239">
        <v>45862</v>
      </c>
      <c r="D1375" s="11">
        <v>619</v>
      </c>
      <c r="F1375" s="11" t="s">
        <v>1971</v>
      </c>
      <c r="G1375" t="s">
        <v>1946</v>
      </c>
    </row>
    <row r="1376" spans="1:7">
      <c r="A1376" s="234" t="s">
        <v>161</v>
      </c>
      <c r="B1376" s="234" t="s">
        <v>1249</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915</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915</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1021</v>
      </c>
      <c r="C1391" s="239">
        <v>45866</v>
      </c>
      <c r="D1391" s="89">
        <v>1181</v>
      </c>
      <c r="G1391" t="s">
        <v>1946</v>
      </c>
    </row>
    <row r="1392" spans="1:7">
      <c r="A1392" s="872" t="s">
        <v>115</v>
      </c>
      <c r="B1392" s="870" t="s">
        <v>915</v>
      </c>
      <c r="C1392" s="23">
        <v>45866</v>
      </c>
      <c r="D1392" s="11">
        <v>345</v>
      </c>
      <c r="G1392" t="s">
        <v>1946</v>
      </c>
    </row>
    <row r="1393" spans="1:7">
      <c r="A1393" s="478" t="s">
        <v>157</v>
      </c>
      <c r="B1393" s="176" t="s">
        <v>1021</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1021</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915</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1021</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915</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915</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915</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915</v>
      </c>
      <c r="C1418" s="23">
        <v>45875</v>
      </c>
      <c r="D1418" s="11">
        <v>840</v>
      </c>
      <c r="G1418" t="s">
        <v>1983</v>
      </c>
    </row>
    <row r="1419" spans="1:7">
      <c r="A1419" s="76" t="s">
        <v>108</v>
      </c>
      <c r="B1419" s="420" t="s">
        <v>915</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915</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915</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915</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915</v>
      </c>
      <c r="C1435" s="23">
        <v>45881</v>
      </c>
      <c r="D1435" s="11">
        <v>319</v>
      </c>
      <c r="G1435" t="s">
        <v>1983</v>
      </c>
    </row>
    <row r="1436" spans="1:7">
      <c r="A1436" s="421" t="s">
        <v>140</v>
      </c>
      <c r="B1436" s="240" t="s">
        <v>915</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915</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915</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915</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915</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915</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915</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1021</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915</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1021</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915</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1021</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915</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1021</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915</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1021</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915</v>
      </c>
      <c r="C1505" s="23">
        <v>45895</v>
      </c>
      <c r="F1505" s="11" t="s">
        <v>1692</v>
      </c>
      <c r="G1505" t="s">
        <v>1983</v>
      </c>
    </row>
    <row r="1506" spans="1:7">
      <c r="A1506" s="347" t="s">
        <v>214</v>
      </c>
      <c r="B1506" s="176" t="s">
        <v>1021</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915</v>
      </c>
      <c r="C1512" s="23">
        <v>45896</v>
      </c>
      <c r="D1512" s="11">
        <v>358</v>
      </c>
      <c r="F1512" s="11" t="s">
        <v>2011</v>
      </c>
      <c r="G1512" t="s">
        <v>1983</v>
      </c>
    </row>
    <row r="1513" spans="1:7">
      <c r="A1513" s="848" t="s">
        <v>115</v>
      </c>
      <c r="B1513" s="235" t="s">
        <v>915</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915</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915</v>
      </c>
      <c r="C1520" s="23">
        <v>45897</v>
      </c>
      <c r="F1520" s="240" t="s">
        <v>1747</v>
      </c>
      <c r="G1520" t="s">
        <v>1983</v>
      </c>
    </row>
    <row r="1521" spans="1:7">
      <c r="A1521" s="845" t="s">
        <v>115</v>
      </c>
      <c r="B1521" s="273" t="s">
        <v>915</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1021</v>
      </c>
      <c r="C1523" s="239">
        <v>45898</v>
      </c>
      <c r="D1523" s="89">
        <v>1131</v>
      </c>
      <c r="G1523" t="s">
        <v>1983</v>
      </c>
    </row>
    <row r="1524" spans="1:7">
      <c r="A1524" s="895" t="s">
        <v>115</v>
      </c>
      <c r="B1524" s="556" t="s">
        <v>915</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915</v>
      </c>
      <c r="C1526" s="23">
        <v>45898</v>
      </c>
      <c r="E1526" s="250">
        <v>8378</v>
      </c>
      <c r="F1526" s="11" t="s">
        <v>2017</v>
      </c>
      <c r="G1526" t="s">
        <v>1983</v>
      </c>
    </row>
    <row r="1527" spans="1:7" ht="15.75">
      <c r="A1527" s="76" t="s">
        <v>1118</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915</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1118</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1021</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915</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1118</v>
      </c>
      <c r="B1543" s="103" t="s">
        <v>56</v>
      </c>
      <c r="C1543" s="23">
        <v>45904</v>
      </c>
      <c r="D1543" s="89">
        <v>1549</v>
      </c>
      <c r="F1543" s="11" t="s">
        <v>2031</v>
      </c>
      <c r="G1543" t="s">
        <v>2019</v>
      </c>
    </row>
    <row r="1544" spans="1:7">
      <c r="A1544" s="552" t="s">
        <v>1020</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1020</v>
      </c>
      <c r="B1552" s="176" t="s">
        <v>1021</v>
      </c>
      <c r="C1552" s="239">
        <v>45908</v>
      </c>
      <c r="D1552" s="11">
        <v>254</v>
      </c>
      <c r="F1552" s="11" t="s">
        <v>2036</v>
      </c>
      <c r="G1552" t="s">
        <v>2019</v>
      </c>
    </row>
    <row r="1553" spans="1:7">
      <c r="A1553" s="882" t="s">
        <v>1502</v>
      </c>
      <c r="B1553" s="877" t="s">
        <v>56</v>
      </c>
      <c r="C1553" s="23">
        <v>45908</v>
      </c>
      <c r="D1553" s="89">
        <v>2498</v>
      </c>
      <c r="G1553" t="s">
        <v>2019</v>
      </c>
    </row>
    <row r="1554" spans="1:7">
      <c r="A1554" s="82" t="s">
        <v>1118</v>
      </c>
      <c r="B1554" s="849" t="s">
        <v>56</v>
      </c>
      <c r="C1554" s="23">
        <v>45908</v>
      </c>
      <c r="D1554" s="11">
        <v>918</v>
      </c>
      <c r="F1554" s="11" t="s">
        <v>2037</v>
      </c>
      <c r="G1554" t="s">
        <v>2019</v>
      </c>
    </row>
    <row r="1555" spans="1:7">
      <c r="A1555" s="347" t="s">
        <v>1020</v>
      </c>
      <c r="B1555" s="176" t="s">
        <v>1021</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1020</v>
      </c>
      <c r="B1559" s="176" t="s">
        <v>1021</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1061</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1021</v>
      </c>
      <c r="C1566" s="239">
        <v>45911</v>
      </c>
      <c r="D1566" s="11">
        <v>279</v>
      </c>
      <c r="F1566" s="11" t="s">
        <v>2042</v>
      </c>
      <c r="G1566" t="s">
        <v>2019</v>
      </c>
    </row>
    <row r="1567" spans="1:7">
      <c r="A1567" s="38" t="s">
        <v>509</v>
      </c>
      <c r="B1567" s="176" t="s">
        <v>1021</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1061</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1061</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1025</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1061</v>
      </c>
      <c r="B1590" s="558" t="s">
        <v>56</v>
      </c>
      <c r="C1590" s="23">
        <v>45917</v>
      </c>
      <c r="D1590" s="89">
        <v>1250</v>
      </c>
      <c r="F1590" s="553" t="s">
        <v>2047</v>
      </c>
      <c r="G1590" t="s">
        <v>2019</v>
      </c>
    </row>
    <row r="1591" spans="1:7">
      <c r="A1591" s="76" t="s">
        <v>1020</v>
      </c>
      <c r="B1591" s="176" t="s">
        <v>1021</v>
      </c>
      <c r="C1591" s="239">
        <v>45917</v>
      </c>
      <c r="D1591" s="11">
        <v>250</v>
      </c>
      <c r="F1591" s="553" t="s">
        <v>2048</v>
      </c>
      <c r="G1591" t="s">
        <v>2019</v>
      </c>
    </row>
    <row r="1592" spans="1:7">
      <c r="A1592" s="233" t="s">
        <v>1025</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1061</v>
      </c>
      <c r="B1599" s="879" t="s">
        <v>56</v>
      </c>
      <c r="C1599" s="23">
        <v>45918</v>
      </c>
      <c r="D1599" s="11">
        <v>361</v>
      </c>
      <c r="F1599" s="553" t="s">
        <v>2052</v>
      </c>
      <c r="G1599" t="s">
        <v>2019</v>
      </c>
    </row>
    <row r="1600" spans="1:7">
      <c r="A1600" s="27" t="s">
        <v>1025</v>
      </c>
      <c r="B1600" s="506" t="s">
        <v>56</v>
      </c>
      <c r="C1600" s="23">
        <v>45918</v>
      </c>
      <c r="D1600" s="89">
        <v>1204</v>
      </c>
      <c r="F1600" s="553" t="s">
        <v>2053</v>
      </c>
      <c r="G1600" t="s">
        <v>2019</v>
      </c>
    </row>
    <row r="1601" spans="1:7">
      <c r="A1601" s="27" t="s">
        <v>1027</v>
      </c>
      <c r="B1601" s="506" t="s">
        <v>56</v>
      </c>
      <c r="C1601" s="23">
        <v>45918</v>
      </c>
      <c r="D1601" s="89">
        <v>562</v>
      </c>
      <c r="F1601" s="553"/>
      <c r="G1601" t="s">
        <v>2019</v>
      </c>
    </row>
    <row r="1602" spans="1:7">
      <c r="A1602" s="27" t="s">
        <v>1053</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1193</v>
      </c>
      <c r="C1612" s="23">
        <v>45922</v>
      </c>
      <c r="D1612" s="11">
        <v>329</v>
      </c>
      <c r="F1612" s="553"/>
      <c r="G1612" t="s">
        <v>2019</v>
      </c>
    </row>
    <row r="1613" spans="1:7">
      <c r="A1613" s="233" t="s">
        <v>1027</v>
      </c>
      <c r="B1613" s="557" t="s">
        <v>56</v>
      </c>
      <c r="C1613" s="23">
        <v>45922</v>
      </c>
      <c r="D1613" s="11">
        <v>978</v>
      </c>
      <c r="F1613" s="553" t="s">
        <v>2057</v>
      </c>
      <c r="G1613" t="s">
        <v>2019</v>
      </c>
    </row>
    <row r="1614" spans="1:7">
      <c r="A1614" s="234" t="s">
        <v>1053</v>
      </c>
      <c r="B1614" s="558" t="s">
        <v>56</v>
      </c>
      <c r="C1614" s="23">
        <v>45922</v>
      </c>
      <c r="D1614" s="11">
        <v>1285</v>
      </c>
      <c r="F1614" s="553" t="s">
        <v>2058</v>
      </c>
      <c r="G1614" t="s">
        <v>2019</v>
      </c>
    </row>
    <row r="1615" spans="1:7" ht="15.75">
      <c r="A1615" s="76" t="s">
        <v>1150</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1193</v>
      </c>
      <c r="C1621" s="23">
        <v>45923</v>
      </c>
      <c r="D1621" s="11">
        <v>427</v>
      </c>
      <c r="F1621" s="27"/>
      <c r="G1621" t="s">
        <v>2019</v>
      </c>
    </row>
    <row r="1622" spans="1:7">
      <c r="A1622" s="27" t="s">
        <v>1027</v>
      </c>
      <c r="B1622" s="561" t="s">
        <v>56</v>
      </c>
      <c r="C1622" s="23">
        <v>45923</v>
      </c>
      <c r="D1622" s="11">
        <v>675</v>
      </c>
      <c r="F1622" s="27"/>
      <c r="G1622" t="s">
        <v>2019</v>
      </c>
    </row>
    <row r="1623" spans="1:7">
      <c r="A1623" s="82" t="s">
        <v>1036</v>
      </c>
      <c r="B1623" s="850" t="s">
        <v>56</v>
      </c>
      <c r="C1623" s="23">
        <v>45923</v>
      </c>
      <c r="D1623" s="89">
        <v>1231</v>
      </c>
      <c r="F1623" s="27" t="s">
        <v>2062</v>
      </c>
      <c r="G1623" t="s">
        <v>2019</v>
      </c>
    </row>
    <row r="1624" spans="1:7" ht="15.75">
      <c r="A1624" s="673" t="s">
        <v>1150</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1249</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1193</v>
      </c>
      <c r="C1630" s="23">
        <v>45924</v>
      </c>
      <c r="D1630" s="11">
        <v>537</v>
      </c>
      <c r="F1630" s="27"/>
      <c r="G1630" t="s">
        <v>2019</v>
      </c>
    </row>
    <row r="1631" spans="1:7">
      <c r="A1631" s="82" t="s">
        <v>1042</v>
      </c>
      <c r="B1631" s="562" t="s">
        <v>56</v>
      </c>
      <c r="C1631" s="262">
        <v>45924</v>
      </c>
      <c r="D1631" s="89">
        <v>1205</v>
      </c>
      <c r="F1631" s="27" t="s">
        <v>2065</v>
      </c>
      <c r="G1631" t="s">
        <v>2019</v>
      </c>
    </row>
    <row r="1632" spans="1:7">
      <c r="A1632" s="82" t="s">
        <v>1036</v>
      </c>
      <c r="B1632" s="331" t="s">
        <v>56</v>
      </c>
      <c r="C1632" s="23">
        <v>45924</v>
      </c>
      <c r="D1632" s="563">
        <v>1538</v>
      </c>
      <c r="F1632" s="27" t="s">
        <v>2066</v>
      </c>
      <c r="G1632" t="s">
        <v>2019</v>
      </c>
    </row>
    <row r="1633" spans="1:7" ht="15.75">
      <c r="A1633" s="673" t="s">
        <v>984</v>
      </c>
      <c r="B1633" s="175" t="s">
        <v>1471</v>
      </c>
      <c r="C1633" s="239">
        <v>45924</v>
      </c>
      <c r="D1633" s="95">
        <v>240</v>
      </c>
      <c r="F1633" s="27"/>
      <c r="G1633" t="s">
        <v>2019</v>
      </c>
    </row>
    <row r="1634" spans="1:7">
      <c r="A1634" s="1164" t="s">
        <v>1061</v>
      </c>
      <c r="B1634" s="348" t="s">
        <v>56</v>
      </c>
      <c r="C1634" s="23">
        <v>45924</v>
      </c>
      <c r="D1634" s="95"/>
      <c r="F1634" s="263" t="s">
        <v>2067</v>
      </c>
      <c r="G1634" t="s">
        <v>2019</v>
      </c>
    </row>
    <row r="1635" spans="1:7">
      <c r="A1635" s="27" t="s">
        <v>1027</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1249</v>
      </c>
      <c r="C1639" s="23">
        <v>45924</v>
      </c>
      <c r="F1639" s="240" t="s">
        <v>2069</v>
      </c>
      <c r="G1639" t="s">
        <v>2019</v>
      </c>
    </row>
    <row r="1640" spans="1:7">
      <c r="A1640" s="263" t="s">
        <v>108</v>
      </c>
      <c r="B1640" s="621" t="s">
        <v>54</v>
      </c>
      <c r="C1640" s="23">
        <v>45924</v>
      </c>
      <c r="D1640" s="11">
        <v>406</v>
      </c>
      <c r="F1640" s="4"/>
      <c r="G1640" t="s">
        <v>2019</v>
      </c>
    </row>
    <row r="1641" spans="1:7" ht="15.75">
      <c r="A1641" s="76" t="s">
        <v>1061</v>
      </c>
      <c r="B1641" s="175" t="s">
        <v>1471</v>
      </c>
      <c r="C1641" s="239">
        <v>45924</v>
      </c>
      <c r="E1641" s="250">
        <v>1837</v>
      </c>
      <c r="F1641" s="27" t="s">
        <v>2070</v>
      </c>
      <c r="G1641" t="s">
        <v>2019</v>
      </c>
    </row>
    <row r="1642" spans="1:7" ht="15.75">
      <c r="A1642" s="76" t="s">
        <v>1025</v>
      </c>
      <c r="B1642" s="175" t="s">
        <v>1471</v>
      </c>
      <c r="C1642" s="239">
        <v>45924</v>
      </c>
      <c r="E1642" s="74">
        <v>731</v>
      </c>
      <c r="F1642" s="27" t="s">
        <v>2070</v>
      </c>
      <c r="G1642" t="s">
        <v>2019</v>
      </c>
    </row>
    <row r="1643" spans="1:7" ht="15.75">
      <c r="A1643" s="76" t="s">
        <v>1027</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1193</v>
      </c>
      <c r="C1646" s="23">
        <v>45925</v>
      </c>
      <c r="D1646" s="11">
        <v>646</v>
      </c>
      <c r="F1646" s="27" t="s">
        <v>1701</v>
      </c>
      <c r="G1646" t="s">
        <v>2019</v>
      </c>
    </row>
    <row r="1647" spans="1:7">
      <c r="A1647" s="27" t="s">
        <v>1042</v>
      </c>
      <c r="B1647" s="561" t="s">
        <v>56</v>
      </c>
      <c r="C1647" s="23">
        <v>45925</v>
      </c>
      <c r="D1647" s="89">
        <v>1000</v>
      </c>
      <c r="F1647" s="4"/>
      <c r="G1647" t="s">
        <v>2019</v>
      </c>
    </row>
    <row r="1648" spans="1:7">
      <c r="A1648" s="82" t="s">
        <v>1036</v>
      </c>
      <c r="B1648" s="850" t="s">
        <v>56</v>
      </c>
      <c r="C1648" s="23">
        <v>45925</v>
      </c>
      <c r="D1648" s="89">
        <v>1377</v>
      </c>
      <c r="F1648" s="27" t="s">
        <v>2071</v>
      </c>
      <c r="G1648" t="s">
        <v>2019</v>
      </c>
    </row>
    <row r="1649" spans="1:7" ht="15.75">
      <c r="A1649" s="673" t="s">
        <v>984</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1249</v>
      </c>
      <c r="C1654" s="23">
        <v>45925</v>
      </c>
      <c r="F1654" s="240" t="s">
        <v>2073</v>
      </c>
      <c r="G1654" t="s">
        <v>2019</v>
      </c>
    </row>
    <row r="1655" spans="1:7">
      <c r="A1655" s="247" t="s">
        <v>1505</v>
      </c>
      <c r="B1655" s="76" t="s">
        <v>1193</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939</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984</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1036</v>
      </c>
      <c r="B1667" s="556" t="s">
        <v>56</v>
      </c>
      <c r="C1667" s="23">
        <v>45929</v>
      </c>
      <c r="D1667" s="11">
        <v>600</v>
      </c>
      <c r="F1667" s="11" t="s">
        <v>2077</v>
      </c>
      <c r="G1667" t="s">
        <v>2019</v>
      </c>
    </row>
    <row r="1668" spans="1:7">
      <c r="A1668" s="240" t="s">
        <v>1042</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939</v>
      </c>
      <c r="B1673" s="247" t="s">
        <v>54</v>
      </c>
      <c r="C1673" s="23">
        <v>45929</v>
      </c>
      <c r="D1673" s="11">
        <v>454</v>
      </c>
      <c r="G1673" t="s">
        <v>2019</v>
      </c>
    </row>
    <row r="1674" spans="1:7">
      <c r="A1674" s="263" t="s">
        <v>1042</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1258</v>
      </c>
      <c r="B1676" s="869" t="s">
        <v>52</v>
      </c>
      <c r="C1676" s="23">
        <v>45930</v>
      </c>
      <c r="D1676" s="89">
        <v>1253</v>
      </c>
      <c r="G1676" t="s">
        <v>2019</v>
      </c>
    </row>
    <row r="1677" spans="1:7">
      <c r="A1677" s="1165" t="s">
        <v>1031</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1053</v>
      </c>
      <c r="B1680" s="175" t="s">
        <v>1471</v>
      </c>
      <c r="C1680" s="239">
        <v>45930</v>
      </c>
      <c r="E1680" s="74">
        <v>536</v>
      </c>
      <c r="G1680" t="s">
        <v>2019</v>
      </c>
    </row>
    <row r="1681" spans="1:7" ht="15.75">
      <c r="A1681" s="27" t="s">
        <v>1036</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1031</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939</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1258</v>
      </c>
      <c r="B1688" s="869" t="s">
        <v>52</v>
      </c>
      <c r="C1688" s="23">
        <v>45931</v>
      </c>
      <c r="D1688" s="89">
        <v>1351</v>
      </c>
      <c r="G1688" t="s">
        <v>2082</v>
      </c>
    </row>
    <row r="1689" spans="1:7">
      <c r="A1689" s="247" t="s">
        <v>1031</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1077</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939</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1258</v>
      </c>
      <c r="B1697" s="869" t="s">
        <v>52</v>
      </c>
      <c r="C1697" s="23">
        <v>45932</v>
      </c>
      <c r="D1697" s="11">
        <v>443</v>
      </c>
      <c r="F1697" s="11" t="s">
        <v>2084</v>
      </c>
      <c r="G1697" t="s">
        <v>2082</v>
      </c>
    </row>
    <row r="1698" spans="1:7">
      <c r="A1698" s="247" t="s">
        <v>1073</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1077</v>
      </c>
      <c r="B1701" s="556" t="s">
        <v>56</v>
      </c>
      <c r="C1701" s="23">
        <v>45932</v>
      </c>
      <c r="D1701" s="89">
        <v>1472</v>
      </c>
      <c r="F1701" s="11" t="s">
        <v>2040</v>
      </c>
      <c r="G1701" t="s">
        <v>2082</v>
      </c>
    </row>
    <row r="1702" spans="1:7">
      <c r="A1702" s="247" t="s">
        <v>1031</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939</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1258</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939</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1258</v>
      </c>
      <c r="B1719" s="869" t="s">
        <v>52</v>
      </c>
      <c r="C1719" s="23">
        <v>45936</v>
      </c>
      <c r="D1719" s="11">
        <v>192</v>
      </c>
      <c r="F1719" s="11" t="s">
        <v>2092</v>
      </c>
      <c r="G1719" t="s">
        <v>2082</v>
      </c>
    </row>
    <row r="1720" spans="1:7">
      <c r="A1720" s="263" t="s">
        <v>1073</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1077</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1249</v>
      </c>
      <c r="C1725" s="23">
        <v>45936</v>
      </c>
      <c r="D1725" s="11">
        <v>225</v>
      </c>
      <c r="G1725" t="s">
        <v>2082</v>
      </c>
    </row>
    <row r="1726" spans="1:7">
      <c r="A1726" s="419" t="s">
        <v>108</v>
      </c>
      <c r="B1726" s="235" t="s">
        <v>54</v>
      </c>
      <c r="C1726" s="23">
        <v>45936</v>
      </c>
      <c r="F1726" s="263" t="s">
        <v>1747</v>
      </c>
      <c r="G1726" t="s">
        <v>2082</v>
      </c>
    </row>
    <row r="1727" spans="1:7">
      <c r="A1727" s="263" t="s">
        <v>939</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1073</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1077</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1249</v>
      </c>
      <c r="C1735" s="239">
        <v>45937</v>
      </c>
      <c r="D1735" s="11">
        <v>416</v>
      </c>
      <c r="G1735" t="s">
        <v>2082</v>
      </c>
    </row>
    <row r="1736" spans="1:7" ht="15.75">
      <c r="A1736" s="76" t="s">
        <v>1506</v>
      </c>
      <c r="B1736" s="175" t="s">
        <v>1471</v>
      </c>
      <c r="C1736" s="239">
        <v>45937</v>
      </c>
      <c r="D1736" s="11">
        <v>871</v>
      </c>
      <c r="G1736" t="s">
        <v>2082</v>
      </c>
    </row>
    <row r="1737" spans="1:7">
      <c r="A1737" s="234" t="s">
        <v>939</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1258</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1077</v>
      </c>
      <c r="B1743" s="76" t="s">
        <v>56</v>
      </c>
      <c r="C1743" s="23">
        <v>45938</v>
      </c>
      <c r="D1743" s="11">
        <v>308</v>
      </c>
      <c r="F1743" s="11" t="s">
        <v>2098</v>
      </c>
      <c r="G1743" t="s">
        <v>2082</v>
      </c>
    </row>
    <row r="1744" spans="1:7">
      <c r="A1744" s="234" t="s">
        <v>1042</v>
      </c>
      <c r="B1744" s="235" t="s">
        <v>56</v>
      </c>
      <c r="C1744" s="23">
        <v>45938</v>
      </c>
      <c r="D1744" s="11">
        <v>334</v>
      </c>
      <c r="F1744" s="11" t="s">
        <v>2036</v>
      </c>
      <c r="G1744" t="s">
        <v>2082</v>
      </c>
    </row>
    <row r="1745" spans="1:7" ht="15.75">
      <c r="A1745" s="76" t="s">
        <v>986</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1249</v>
      </c>
      <c r="C1747" s="23">
        <v>45938</v>
      </c>
      <c r="D1747" s="11">
        <v>418</v>
      </c>
      <c r="G1747" t="s">
        <v>2082</v>
      </c>
    </row>
    <row r="1748" spans="1:7">
      <c r="A1748" s="235" t="s">
        <v>939</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1077</v>
      </c>
      <c r="B1753" s="331" t="s">
        <v>56</v>
      </c>
      <c r="C1753" s="23">
        <v>45939</v>
      </c>
      <c r="F1753" s="478" t="s">
        <v>104</v>
      </c>
      <c r="G1753" t="s">
        <v>2082</v>
      </c>
    </row>
    <row r="1754" spans="1:7" ht="15.75">
      <c r="A1754" s="27" t="s">
        <v>986</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1249</v>
      </c>
      <c r="C1757" s="23">
        <v>45939</v>
      </c>
      <c r="F1757" s="478" t="s">
        <v>104</v>
      </c>
      <c r="G1757" t="s">
        <v>2082</v>
      </c>
    </row>
    <row r="1758" spans="1:7">
      <c r="A1758" s="50" t="s">
        <v>939</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1077</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1073</v>
      </c>
      <c r="B1764" s="175" t="s">
        <v>1471</v>
      </c>
      <c r="C1764" s="239">
        <v>45940</v>
      </c>
      <c r="F1764" s="263" t="s">
        <v>2100</v>
      </c>
      <c r="G1764" t="s">
        <v>2082</v>
      </c>
    </row>
    <row r="1765" spans="1:7">
      <c r="A1765" s="556" t="s">
        <v>1506</v>
      </c>
      <c r="B1765" s="556" t="s">
        <v>1249</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1083</v>
      </c>
      <c r="B1773" s="234" t="s">
        <v>56</v>
      </c>
      <c r="C1773" s="23">
        <v>45943</v>
      </c>
      <c r="D1773" s="89">
        <v>1768</v>
      </c>
      <c r="G1773" t="s">
        <v>2082</v>
      </c>
    </row>
    <row r="1774" spans="1:7" ht="15.75">
      <c r="A1774" s="76" t="s">
        <v>1073</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912</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1174</v>
      </c>
      <c r="B1780" s="175" t="s">
        <v>1471</v>
      </c>
      <c r="C1780" s="239">
        <v>45944</v>
      </c>
      <c r="F1780" s="263" t="s">
        <v>2105</v>
      </c>
      <c r="G1780" t="s">
        <v>2082</v>
      </c>
    </row>
    <row r="1781" spans="1:7">
      <c r="A1781" s="273" t="s">
        <v>591</v>
      </c>
      <c r="B1781" s="234" t="s">
        <v>56</v>
      </c>
      <c r="C1781" s="23">
        <v>45944</v>
      </c>
      <c r="D1781" s="11">
        <v>150</v>
      </c>
      <c r="G1781" t="s">
        <v>2082</v>
      </c>
    </row>
    <row r="1782" spans="1:7">
      <c r="A1782" s="76" t="s">
        <v>1083</v>
      </c>
      <c r="B1782" s="76" t="s">
        <v>56</v>
      </c>
      <c r="C1782" s="239">
        <v>45944</v>
      </c>
      <c r="D1782" s="11">
        <v>510</v>
      </c>
      <c r="F1782" s="11" t="s">
        <v>2106</v>
      </c>
      <c r="G1782" t="s">
        <v>2082</v>
      </c>
    </row>
    <row r="1783" spans="1:7">
      <c r="A1783" s="76" t="s">
        <v>1087</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925</v>
      </c>
      <c r="B1786" s="556" t="s">
        <v>54</v>
      </c>
      <c r="C1786" s="23">
        <v>45944</v>
      </c>
      <c r="D1786" s="11">
        <v>927</v>
      </c>
      <c r="F1786" s="11" t="s">
        <v>2089</v>
      </c>
      <c r="G1786" t="s">
        <v>2082</v>
      </c>
    </row>
    <row r="1787" spans="1:7" ht="15.75">
      <c r="A1787" s="178" t="s">
        <v>912</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1174</v>
      </c>
      <c r="B1790" s="175" t="s">
        <v>1471</v>
      </c>
      <c r="C1790" s="239">
        <v>45945</v>
      </c>
      <c r="D1790" s="11">
        <v>240</v>
      </c>
      <c r="E1790" s="74">
        <v>270</v>
      </c>
      <c r="F1790" s="11" t="s">
        <v>2110</v>
      </c>
      <c r="G1790" t="s">
        <v>2082</v>
      </c>
    </row>
    <row r="1791" spans="1:7">
      <c r="A1791" s="244" t="s">
        <v>1087</v>
      </c>
      <c r="B1791" s="244" t="s">
        <v>56</v>
      </c>
      <c r="C1791" s="23">
        <v>45945</v>
      </c>
      <c r="D1791" s="89">
        <v>1312</v>
      </c>
      <c r="F1791" s="11" t="s">
        <v>2111</v>
      </c>
      <c r="G1791" t="s">
        <v>2082</v>
      </c>
    </row>
    <row r="1792" spans="1:7">
      <c r="A1792" s="244" t="s">
        <v>1075</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931</v>
      </c>
      <c r="B1795" s="273" t="s">
        <v>2114</v>
      </c>
      <c r="C1795" s="23">
        <v>45945</v>
      </c>
      <c r="D1795" s="89">
        <v>1457</v>
      </c>
      <c r="F1795" s="11" t="s">
        <v>2115</v>
      </c>
      <c r="G1795" t="s">
        <v>2082</v>
      </c>
    </row>
    <row r="1796" spans="1:7">
      <c r="A1796" s="263" t="s">
        <v>925</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1087</v>
      </c>
      <c r="B1800" s="76" t="s">
        <v>56</v>
      </c>
      <c r="C1800" s="239">
        <v>45946</v>
      </c>
      <c r="D1800" s="11">
        <v>359</v>
      </c>
      <c r="F1800" s="11" t="s">
        <v>2118</v>
      </c>
      <c r="G1800" t="s">
        <v>2082</v>
      </c>
    </row>
    <row r="1801" spans="1:7">
      <c r="A1801" s="236" t="s">
        <v>1075</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931</v>
      </c>
      <c r="B1805" s="233" t="s">
        <v>2114</v>
      </c>
      <c r="C1805" s="239">
        <v>45946</v>
      </c>
      <c r="D1805" s="89">
        <v>1142</v>
      </c>
      <c r="F1805" s="11" t="s">
        <v>2120</v>
      </c>
      <c r="G1805" t="s">
        <v>2082</v>
      </c>
    </row>
    <row r="1806" spans="1:7">
      <c r="A1806" s="234" t="s">
        <v>925</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1077</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931</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1075</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931</v>
      </c>
      <c r="B1820" s="244" t="s">
        <v>2114</v>
      </c>
      <c r="C1820" s="23">
        <v>45950</v>
      </c>
      <c r="D1820" s="89">
        <v>1186</v>
      </c>
      <c r="F1820" s="11" t="s">
        <v>1964</v>
      </c>
      <c r="G1820" t="s">
        <v>2082</v>
      </c>
    </row>
    <row r="1821" spans="1:7">
      <c r="A1821" s="556" t="s">
        <v>925</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1087</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1081</v>
      </c>
      <c r="B1826" s="623" t="s">
        <v>56</v>
      </c>
      <c r="C1826" s="23">
        <v>45951</v>
      </c>
      <c r="D1826" s="89">
        <v>1007</v>
      </c>
      <c r="F1826" s="11" t="s">
        <v>2130</v>
      </c>
      <c r="G1826" t="s">
        <v>2082</v>
      </c>
    </row>
    <row r="1827" spans="1:7">
      <c r="A1827" s="251" t="s">
        <v>1116</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931</v>
      </c>
      <c r="B1829" s="251" t="s">
        <v>2114</v>
      </c>
      <c r="C1829" s="23">
        <v>45951</v>
      </c>
      <c r="D1829" s="89">
        <v>1564</v>
      </c>
      <c r="F1829" s="11" t="s">
        <v>2132</v>
      </c>
      <c r="G1829" t="s">
        <v>2082</v>
      </c>
    </row>
    <row r="1830" spans="1:7">
      <c r="A1830" s="11" t="s">
        <v>925</v>
      </c>
      <c r="B1830" s="76" t="s">
        <v>54</v>
      </c>
      <c r="C1830" s="23">
        <v>45951</v>
      </c>
      <c r="D1830" s="11">
        <v>527</v>
      </c>
      <c r="F1830" s="11" t="s">
        <v>2121</v>
      </c>
      <c r="G1830" t="s">
        <v>2082</v>
      </c>
    </row>
    <row r="1831" spans="1:7">
      <c r="A1831" s="449" t="s">
        <v>958</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1116</v>
      </c>
      <c r="B1835" s="76" t="s">
        <v>56</v>
      </c>
      <c r="C1835" s="23">
        <v>45952</v>
      </c>
      <c r="D1835" s="89">
        <v>1604</v>
      </c>
      <c r="F1835" s="11" t="s">
        <v>2135</v>
      </c>
      <c r="G1835" t="s">
        <v>2082</v>
      </c>
    </row>
    <row r="1836" spans="1:7">
      <c r="A1836" s="852" t="s">
        <v>1081</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931</v>
      </c>
      <c r="B1838" s="677" t="s">
        <v>2114</v>
      </c>
      <c r="C1838" s="23">
        <v>45952</v>
      </c>
      <c r="D1838" s="89">
        <v>1012</v>
      </c>
      <c r="F1838" s="11" t="s">
        <v>2138</v>
      </c>
      <c r="G1838" t="s">
        <v>2082</v>
      </c>
    </row>
    <row r="1839" spans="1:7">
      <c r="A1839" s="11" t="s">
        <v>925</v>
      </c>
      <c r="B1839" s="247" t="s">
        <v>54</v>
      </c>
      <c r="C1839" s="23">
        <v>45952</v>
      </c>
      <c r="D1839" s="11">
        <v>553</v>
      </c>
      <c r="G1839" t="s">
        <v>2082</v>
      </c>
    </row>
    <row r="1840" spans="1:7">
      <c r="A1840" s="82" t="s">
        <v>958</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1116</v>
      </c>
      <c r="B1846" s="76" t="s">
        <v>56</v>
      </c>
      <c r="C1846" s="23">
        <v>45953</v>
      </c>
      <c r="D1846" s="89">
        <v>1268</v>
      </c>
      <c r="F1846" s="11" t="s">
        <v>2142</v>
      </c>
      <c r="G1846" t="s">
        <v>2082</v>
      </c>
    </row>
    <row r="1847" spans="1:7">
      <c r="A1847" s="852" t="s">
        <v>1081</v>
      </c>
      <c r="B1847" s="331" t="s">
        <v>56</v>
      </c>
      <c r="C1847" s="23">
        <v>45953</v>
      </c>
      <c r="D1847" s="89">
        <v>1544</v>
      </c>
      <c r="F1847" s="11" t="s">
        <v>2143</v>
      </c>
      <c r="G1847" t="s">
        <v>2082</v>
      </c>
    </row>
    <row r="1848" spans="1:7" ht="15.75">
      <c r="A1848" s="11" t="s">
        <v>986</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931</v>
      </c>
      <c r="B1850" s="677" t="s">
        <v>2114</v>
      </c>
      <c r="C1850" s="23">
        <v>45953</v>
      </c>
      <c r="D1850" s="11">
        <v>588</v>
      </c>
      <c r="F1850" s="11" t="s">
        <v>2144</v>
      </c>
      <c r="G1850" t="s">
        <v>2082</v>
      </c>
    </row>
    <row r="1851" spans="1:7">
      <c r="A1851" s="82" t="s">
        <v>958</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929</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1081</v>
      </c>
      <c r="B1866" s="76" t="s">
        <v>56</v>
      </c>
      <c r="C1866" s="23">
        <v>45957</v>
      </c>
      <c r="D1866" s="11">
        <v>587</v>
      </c>
      <c r="F1866" s="11" t="s">
        <v>2154</v>
      </c>
      <c r="G1866" t="s">
        <v>2082</v>
      </c>
    </row>
    <row r="1867" spans="1:7">
      <c r="A1867" s="627" t="s">
        <v>1116</v>
      </c>
      <c r="B1867" s="315" t="s">
        <v>56</v>
      </c>
      <c r="C1867" s="23">
        <v>45957</v>
      </c>
      <c r="D1867" s="89">
        <v>1310</v>
      </c>
      <c r="F1867" s="11" t="s">
        <v>2155</v>
      </c>
      <c r="G1867" t="s">
        <v>2082</v>
      </c>
    </row>
    <row r="1868" spans="1:7">
      <c r="A1868" s="251" t="s">
        <v>986</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929</v>
      </c>
      <c r="B1870" s="677" t="s">
        <v>2114</v>
      </c>
      <c r="C1870" s="23">
        <v>45957</v>
      </c>
      <c r="D1870" s="89">
        <v>1323</v>
      </c>
      <c r="F1870" s="11" t="s">
        <v>2156</v>
      </c>
      <c r="G1870" t="s">
        <v>2082</v>
      </c>
    </row>
    <row r="1871" spans="1:7">
      <c r="A1871" s="50" t="s">
        <v>925</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1085</v>
      </c>
      <c r="B1879" s="76" t="s">
        <v>56</v>
      </c>
      <c r="C1879" s="23">
        <v>45958</v>
      </c>
      <c r="D1879" s="89">
        <v>1509</v>
      </c>
      <c r="F1879" s="11" t="s">
        <v>2160</v>
      </c>
      <c r="G1879" t="s">
        <v>2082</v>
      </c>
    </row>
    <row r="1880" spans="1:7">
      <c r="A1880" s="627" t="s">
        <v>1079</v>
      </c>
      <c r="B1880" s="315" t="s">
        <v>56</v>
      </c>
      <c r="C1880" s="23">
        <v>45958</v>
      </c>
      <c r="D1880" s="89">
        <v>1678</v>
      </c>
      <c r="F1880" s="11" t="s">
        <v>2161</v>
      </c>
      <c r="G1880" t="s">
        <v>2082</v>
      </c>
    </row>
    <row r="1881" spans="1:7">
      <c r="A1881" s="852" t="s">
        <v>1081</v>
      </c>
      <c r="B1881" s="331" t="s">
        <v>56</v>
      </c>
      <c r="C1881" s="23">
        <v>45958</v>
      </c>
      <c r="D1881" s="89">
        <v>115</v>
      </c>
      <c r="F1881" s="11" t="s">
        <v>2050</v>
      </c>
      <c r="G1881" t="s">
        <v>2082</v>
      </c>
    </row>
    <row r="1882" spans="1:7" ht="15.75">
      <c r="A1882" s="11" t="s">
        <v>986</v>
      </c>
      <c r="B1882" s="175" t="s">
        <v>1471</v>
      </c>
      <c r="C1882" s="239">
        <v>45958</v>
      </c>
      <c r="D1882" s="11">
        <v>60</v>
      </c>
      <c r="E1882" s="74">
        <v>886</v>
      </c>
      <c r="F1882" s="11" t="s">
        <v>2162</v>
      </c>
      <c r="G1882" t="s">
        <v>2082</v>
      </c>
    </row>
    <row r="1883" spans="1:7">
      <c r="A1883" s="873" t="s">
        <v>929</v>
      </c>
      <c r="B1883" s="677" t="s">
        <v>2114</v>
      </c>
      <c r="C1883" s="23">
        <v>45958</v>
      </c>
      <c r="D1883" s="89">
        <v>1516</v>
      </c>
      <c r="F1883" s="11" t="s">
        <v>2163</v>
      </c>
      <c r="G1883" t="s">
        <v>2082</v>
      </c>
    </row>
    <row r="1884" spans="1:7">
      <c r="A1884" s="11" t="s">
        <v>925</v>
      </c>
      <c r="B1884" s="247" t="s">
        <v>54</v>
      </c>
      <c r="C1884" s="23">
        <v>45958</v>
      </c>
      <c r="D1884" s="89">
        <v>1224</v>
      </c>
      <c r="G1884" t="s">
        <v>2082</v>
      </c>
    </row>
    <row r="1885" spans="1:7">
      <c r="A1885" s="50" t="s">
        <v>925</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1085</v>
      </c>
      <c r="B1893" s="247" t="s">
        <v>56</v>
      </c>
      <c r="C1893" s="23">
        <v>45959</v>
      </c>
      <c r="D1893" s="89">
        <v>1087</v>
      </c>
      <c r="F1893" s="11" t="s">
        <v>2169</v>
      </c>
      <c r="G1893" t="s">
        <v>2082</v>
      </c>
    </row>
    <row r="1894" spans="1:7">
      <c r="A1894" s="478" t="s">
        <v>929</v>
      </c>
      <c r="B1894" s="95" t="s">
        <v>2114</v>
      </c>
      <c r="C1894" s="23">
        <v>45959</v>
      </c>
      <c r="D1894" s="11">
        <v>790</v>
      </c>
      <c r="F1894" s="11" t="s">
        <v>2170</v>
      </c>
      <c r="G1894" t="s">
        <v>2082</v>
      </c>
    </row>
    <row r="1895" spans="1:7">
      <c r="A1895" s="11" t="s">
        <v>925</v>
      </c>
      <c r="B1895" s="247" t="s">
        <v>54</v>
      </c>
      <c r="C1895" s="23">
        <v>45959</v>
      </c>
      <c r="D1895" s="11">
        <v>343</v>
      </c>
      <c r="G1895" t="s">
        <v>2082</v>
      </c>
    </row>
    <row r="1896" spans="1:7">
      <c r="A1896" s="82" t="s">
        <v>917</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1085</v>
      </c>
      <c r="B1904" s="247" t="s">
        <v>56</v>
      </c>
      <c r="C1904" s="23">
        <v>45960</v>
      </c>
      <c r="D1904" s="11">
        <v>777</v>
      </c>
      <c r="F1904" s="11" t="s">
        <v>2178</v>
      </c>
      <c r="G1904" t="s">
        <v>2082</v>
      </c>
    </row>
    <row r="1905" spans="1:7">
      <c r="A1905" s="11" t="s">
        <v>1079</v>
      </c>
      <c r="B1905" s="635" t="s">
        <v>56</v>
      </c>
      <c r="C1905" s="23">
        <v>45960</v>
      </c>
      <c r="D1905" s="11">
        <v>394</v>
      </c>
      <c r="E1905" s="250">
        <v>1275</v>
      </c>
      <c r="F1905" s="11" t="s">
        <v>2179</v>
      </c>
      <c r="G1905" t="s">
        <v>2082</v>
      </c>
    </row>
    <row r="1906" spans="1:7">
      <c r="A1906" s="853" t="s">
        <v>1170</v>
      </c>
      <c r="B1906" s="251" t="s">
        <v>56</v>
      </c>
      <c r="C1906" s="23">
        <v>45960</v>
      </c>
      <c r="D1906" s="11">
        <v>978</v>
      </c>
      <c r="G1906" t="s">
        <v>2082</v>
      </c>
    </row>
    <row r="1907" spans="1:7" ht="15.75">
      <c r="A1907" s="11" t="s">
        <v>1182</v>
      </c>
      <c r="B1907" s="175" t="s">
        <v>1471</v>
      </c>
      <c r="C1907" s="239">
        <v>45960</v>
      </c>
      <c r="D1907" s="11">
        <v>502</v>
      </c>
      <c r="E1907" s="135"/>
      <c r="F1907" s="50" t="s">
        <v>1906</v>
      </c>
      <c r="G1907" t="s">
        <v>2082</v>
      </c>
    </row>
    <row r="1908" spans="1:7" ht="15.75">
      <c r="A1908" s="11" t="s">
        <v>1081</v>
      </c>
      <c r="B1908" s="175" t="s">
        <v>1471</v>
      </c>
      <c r="C1908" s="239">
        <v>45960</v>
      </c>
      <c r="D1908" s="74"/>
      <c r="E1908" s="11">
        <v>669</v>
      </c>
      <c r="G1908" t="s">
        <v>2082</v>
      </c>
    </row>
    <row r="1909" spans="1:7">
      <c r="A1909" s="103" t="s">
        <v>1083</v>
      </c>
      <c r="B1909" s="103" t="s">
        <v>56</v>
      </c>
      <c r="C1909" s="23">
        <v>45960</v>
      </c>
      <c r="D1909" s="74"/>
      <c r="E1909" s="11"/>
      <c r="F1909" s="88" t="s">
        <v>2180</v>
      </c>
      <c r="G1909" t="s">
        <v>2082</v>
      </c>
    </row>
    <row r="1910" spans="1:7">
      <c r="A1910" s="11" t="s">
        <v>925</v>
      </c>
      <c r="B1910" s="247" t="s">
        <v>54</v>
      </c>
      <c r="C1910" s="23">
        <v>45960</v>
      </c>
      <c r="E1910" s="182"/>
      <c r="F1910" s="76" t="s">
        <v>1571</v>
      </c>
      <c r="G1910" t="s">
        <v>2082</v>
      </c>
    </row>
    <row r="1911" spans="1:7">
      <c r="A1911" s="478" t="s">
        <v>929</v>
      </c>
      <c r="B1911" s="95" t="s">
        <v>2114</v>
      </c>
      <c r="C1911" s="23">
        <v>45960</v>
      </c>
      <c r="D1911" s="11">
        <v>930</v>
      </c>
      <c r="F1911" s="11" t="s">
        <v>2086</v>
      </c>
      <c r="G1911" t="s">
        <v>2082</v>
      </c>
    </row>
    <row r="1912" spans="1:7">
      <c r="A1912" s="296" t="s">
        <v>919</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1085</v>
      </c>
      <c r="B1920" s="235" t="s">
        <v>56</v>
      </c>
      <c r="C1920" s="23">
        <v>45961</v>
      </c>
      <c r="F1920" s="27" t="s">
        <v>2185</v>
      </c>
      <c r="G1920" t="s">
        <v>2082</v>
      </c>
    </row>
    <row r="1921" spans="1:7" ht="15.75">
      <c r="A1921" s="11" t="s">
        <v>1085</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929</v>
      </c>
      <c r="B1923" s="677" t="s">
        <v>2114</v>
      </c>
      <c r="C1923" s="23">
        <v>45961</v>
      </c>
      <c r="D1923" s="11">
        <v>408</v>
      </c>
      <c r="F1923" s="11" t="s">
        <v>2186</v>
      </c>
      <c r="G1923" t="s">
        <v>2082</v>
      </c>
    </row>
    <row r="1924" spans="1:7">
      <c r="A1924" s="11" t="s">
        <v>919</v>
      </c>
      <c r="B1924" s="247" t="s">
        <v>2187</v>
      </c>
      <c r="C1924" s="23">
        <v>45961</v>
      </c>
      <c r="F1924" s="249" t="s">
        <v>1747</v>
      </c>
      <c r="G1924" t="s">
        <v>2082</v>
      </c>
    </row>
    <row r="1925" spans="1:7">
      <c r="A1925" s="296" t="s">
        <v>958</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1170</v>
      </c>
      <c r="B1928" s="274" t="s">
        <v>56</v>
      </c>
      <c r="C1928" s="23">
        <v>45964</v>
      </c>
      <c r="D1928" s="89">
        <v>1420</v>
      </c>
      <c r="F1928" s="11" t="s">
        <v>1911</v>
      </c>
      <c r="G1928" t="s">
        <v>2188</v>
      </c>
    </row>
    <row r="1929" spans="1:7">
      <c r="A1929" s="271" t="s">
        <v>1116</v>
      </c>
      <c r="B1929" s="274" t="s">
        <v>56</v>
      </c>
      <c r="C1929" s="23">
        <v>45964</v>
      </c>
      <c r="D1929" s="11">
        <v>701</v>
      </c>
      <c r="F1929" s="11" t="s">
        <v>2028</v>
      </c>
      <c r="G1929" t="s">
        <v>2188</v>
      </c>
    </row>
    <row r="1930" spans="1:7">
      <c r="A1930" s="76" t="s">
        <v>1094</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1182</v>
      </c>
      <c r="B1932" s="175" t="s">
        <v>1471</v>
      </c>
      <c r="C1932" s="239">
        <v>45964</v>
      </c>
      <c r="D1932" s="11">
        <v>259</v>
      </c>
      <c r="G1932" t="s">
        <v>2188</v>
      </c>
    </row>
    <row r="1933" spans="1:7">
      <c r="A1933" s="233" t="s">
        <v>958</v>
      </c>
      <c r="B1933" s="274" t="s">
        <v>2114</v>
      </c>
      <c r="C1933" s="23">
        <v>45964</v>
      </c>
      <c r="D1933" s="11">
        <v>463</v>
      </c>
      <c r="G1933" t="s">
        <v>2188</v>
      </c>
    </row>
    <row r="1934" spans="1:7">
      <c r="A1934" s="234" t="s">
        <v>917</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970</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1273</v>
      </c>
      <c r="B1942" s="27" t="s">
        <v>58</v>
      </c>
      <c r="C1942" s="239">
        <v>45965</v>
      </c>
      <c r="D1942" s="11">
        <v>363</v>
      </c>
      <c r="G1942" t="s">
        <v>2188</v>
      </c>
    </row>
    <row r="1943" spans="1:7">
      <c r="A1943" s="449" t="s">
        <v>1273</v>
      </c>
      <c r="B1943" s="449" t="s">
        <v>52</v>
      </c>
      <c r="C1943" s="23">
        <v>45965</v>
      </c>
      <c r="D1943" s="11">
        <v>778</v>
      </c>
      <c r="G1943" t="s">
        <v>2188</v>
      </c>
    </row>
    <row r="1944" spans="1:7">
      <c r="A1944" s="82" t="s">
        <v>1273</v>
      </c>
      <c r="B1944" s="11" t="s">
        <v>2074</v>
      </c>
      <c r="C1944" s="23">
        <v>45965</v>
      </c>
      <c r="D1944" s="11">
        <v>550</v>
      </c>
      <c r="G1944" t="s">
        <v>2188</v>
      </c>
    </row>
    <row r="1945" spans="1:7">
      <c r="A1945" s="627" t="s">
        <v>1094</v>
      </c>
      <c r="B1945" s="11" t="s">
        <v>56</v>
      </c>
      <c r="C1945" s="23">
        <v>45965</v>
      </c>
      <c r="D1945" s="89">
        <v>1120</v>
      </c>
      <c r="F1945" s="11" t="s">
        <v>2195</v>
      </c>
      <c r="G1945" t="s">
        <v>2188</v>
      </c>
    </row>
    <row r="1946" spans="1:7">
      <c r="A1946" s="76" t="s">
        <v>1170</v>
      </c>
      <c r="B1946" s="76" t="s">
        <v>56</v>
      </c>
      <c r="C1946" s="23">
        <v>45965</v>
      </c>
      <c r="D1946" s="11">
        <v>990</v>
      </c>
      <c r="F1946" s="11" t="s">
        <v>1611</v>
      </c>
      <c r="G1946" t="s">
        <v>2188</v>
      </c>
    </row>
    <row r="1947" spans="1:7">
      <c r="A1947" s="50" t="s">
        <v>1182</v>
      </c>
      <c r="B1947" s="235" t="s">
        <v>1546</v>
      </c>
      <c r="C1947" s="23">
        <v>45965</v>
      </c>
      <c r="D1947" s="11">
        <v>817</v>
      </c>
      <c r="G1947" t="s">
        <v>2188</v>
      </c>
    </row>
    <row r="1948" spans="1:7" ht="15.75">
      <c r="A1948" s="11" t="s">
        <v>1182</v>
      </c>
      <c r="B1948" s="175" t="s">
        <v>1471</v>
      </c>
      <c r="C1948" s="239">
        <v>45965</v>
      </c>
      <c r="D1948" s="11">
        <v>270</v>
      </c>
      <c r="G1948" t="s">
        <v>2188</v>
      </c>
    </row>
    <row r="1949" spans="1:7">
      <c r="A1949" s="873" t="s">
        <v>958</v>
      </c>
      <c r="B1949" s="103" t="s">
        <v>2114</v>
      </c>
      <c r="C1949" s="23">
        <v>45965</v>
      </c>
      <c r="D1949" s="11">
        <v>633</v>
      </c>
      <c r="G1949" t="s">
        <v>2188</v>
      </c>
    </row>
    <row r="1950" spans="1:7">
      <c r="A1950" s="11" t="s">
        <v>919</v>
      </c>
      <c r="B1950" s="76" t="s">
        <v>2187</v>
      </c>
      <c r="C1950" s="23">
        <v>45965</v>
      </c>
      <c r="D1950" s="11">
        <v>379</v>
      </c>
      <c r="F1950" s="11" t="s">
        <v>2196</v>
      </c>
      <c r="G1950" t="s">
        <v>2188</v>
      </c>
    </row>
    <row r="1951" spans="1:7">
      <c r="A1951" s="82" t="s">
        <v>917</v>
      </c>
      <c r="B1951" s="11" t="s">
        <v>54</v>
      </c>
      <c r="C1951" s="23">
        <v>45965</v>
      </c>
      <c r="D1951" s="89">
        <v>1072</v>
      </c>
      <c r="F1951" s="11" t="s">
        <v>2197</v>
      </c>
      <c r="G1951" t="s">
        <v>2188</v>
      </c>
    </row>
    <row r="1952" spans="1:7">
      <c r="A1952" s="664" t="s">
        <v>931</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1273</v>
      </c>
      <c r="B1956" s="76" t="s">
        <v>58</v>
      </c>
      <c r="C1956" s="239">
        <v>45966</v>
      </c>
      <c r="D1956" s="89">
        <v>1113</v>
      </c>
      <c r="E1956" s="182"/>
      <c r="F1956" s="103"/>
      <c r="G1956" t="s">
        <v>2188</v>
      </c>
    </row>
    <row r="1957" spans="1:7">
      <c r="A1957" s="244" t="s">
        <v>1273</v>
      </c>
      <c r="B1957" s="244" t="s">
        <v>52</v>
      </c>
      <c r="C1957" s="23">
        <v>45966</v>
      </c>
      <c r="D1957" s="11">
        <v>885</v>
      </c>
      <c r="G1957" t="s">
        <v>2188</v>
      </c>
    </row>
    <row r="1958" spans="1:7">
      <c r="A1958" s="76" t="s">
        <v>1094</v>
      </c>
      <c r="B1958" s="76" t="s">
        <v>56</v>
      </c>
      <c r="C1958" s="23">
        <v>45966</v>
      </c>
      <c r="D1958" s="89">
        <v>1488</v>
      </c>
      <c r="F1958" s="11" t="s">
        <v>2199</v>
      </c>
      <c r="G1958" t="s">
        <v>2188</v>
      </c>
    </row>
    <row r="1959" spans="1:7">
      <c r="A1959" s="233" t="s">
        <v>1170</v>
      </c>
      <c r="B1959" s="233" t="s">
        <v>56</v>
      </c>
      <c r="C1959" s="23">
        <v>45966</v>
      </c>
      <c r="D1959" s="11">
        <v>549</v>
      </c>
      <c r="F1959" s="11" t="s">
        <v>1632</v>
      </c>
      <c r="G1959" t="s">
        <v>2188</v>
      </c>
    </row>
    <row r="1960" spans="1:7">
      <c r="A1960" s="234" t="s">
        <v>1182</v>
      </c>
      <c r="B1960" s="235" t="s">
        <v>1546</v>
      </c>
      <c r="C1960" s="23">
        <v>45966</v>
      </c>
      <c r="D1960" s="89">
        <v>1377</v>
      </c>
      <c r="G1960" t="s">
        <v>2188</v>
      </c>
    </row>
    <row r="1961" spans="1:7" ht="15.75">
      <c r="A1961" s="76" t="s">
        <v>1182</v>
      </c>
      <c r="B1961" s="175" t="s">
        <v>1471</v>
      </c>
      <c r="C1961" s="239">
        <v>45966</v>
      </c>
      <c r="D1961" s="11">
        <v>829</v>
      </c>
      <c r="G1961" t="s">
        <v>2188</v>
      </c>
    </row>
    <row r="1962" spans="1:7">
      <c r="A1962" s="233" t="s">
        <v>1185</v>
      </c>
      <c r="B1962" s="233" t="s">
        <v>56</v>
      </c>
      <c r="C1962" s="23">
        <v>45966</v>
      </c>
      <c r="D1962" s="89">
        <v>1031</v>
      </c>
      <c r="G1962" t="s">
        <v>2188</v>
      </c>
    </row>
    <row r="1963" spans="1:7">
      <c r="A1963" s="76" t="s">
        <v>958</v>
      </c>
      <c r="B1963" s="76" t="s">
        <v>2114</v>
      </c>
      <c r="C1963" s="23">
        <v>45966</v>
      </c>
      <c r="D1963" s="11">
        <v>625</v>
      </c>
      <c r="G1963" t="s">
        <v>2188</v>
      </c>
    </row>
    <row r="1964" spans="1:7">
      <c r="A1964" s="233" t="s">
        <v>919</v>
      </c>
      <c r="B1964" s="233" t="s">
        <v>2187</v>
      </c>
      <c r="C1964" s="23">
        <v>45966</v>
      </c>
      <c r="D1964" s="11">
        <v>208</v>
      </c>
      <c r="F1964" s="11" t="s">
        <v>1553</v>
      </c>
      <c r="G1964" t="s">
        <v>2188</v>
      </c>
    </row>
    <row r="1965" spans="1:7">
      <c r="A1965" s="234" t="s">
        <v>917</v>
      </c>
      <c r="B1965" s="234" t="s">
        <v>54</v>
      </c>
      <c r="C1965" s="23">
        <v>45966</v>
      </c>
      <c r="D1965" s="89">
        <v>1034</v>
      </c>
      <c r="G1965" t="s">
        <v>2188</v>
      </c>
    </row>
    <row r="1966" spans="1:7" ht="15.75">
      <c r="A1966" s="76" t="s">
        <v>912</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1273</v>
      </c>
      <c r="B1971" s="82" t="s">
        <v>58</v>
      </c>
      <c r="C1971" s="23">
        <v>45967</v>
      </c>
      <c r="D1971" s="74"/>
      <c r="E1971" s="11"/>
      <c r="F1971" s="76" t="s">
        <v>2202</v>
      </c>
      <c r="G1971" t="s">
        <v>2188</v>
      </c>
    </row>
    <row r="1972" spans="1:7">
      <c r="A1972" s="82" t="s">
        <v>1273</v>
      </c>
      <c r="B1972" s="82" t="s">
        <v>2203</v>
      </c>
      <c r="C1972" s="23">
        <v>45967</v>
      </c>
      <c r="D1972" s="11">
        <v>760</v>
      </c>
      <c r="E1972" s="182"/>
      <c r="F1972" s="103"/>
      <c r="G1972" t="s">
        <v>2188</v>
      </c>
    </row>
    <row r="1973" spans="1:7">
      <c r="A1973" s="627" t="s">
        <v>1094</v>
      </c>
      <c r="B1973" s="11" t="s">
        <v>56</v>
      </c>
      <c r="C1973" s="23">
        <v>45967</v>
      </c>
      <c r="D1973" s="11">
        <v>954</v>
      </c>
      <c r="F1973" s="11" t="s">
        <v>2204</v>
      </c>
      <c r="G1973" t="s">
        <v>2188</v>
      </c>
    </row>
    <row r="1974" spans="1:7">
      <c r="A1974" s="50" t="s">
        <v>1182</v>
      </c>
      <c r="B1974" s="235" t="s">
        <v>1546</v>
      </c>
      <c r="C1974" s="23">
        <v>45967</v>
      </c>
      <c r="D1974" s="11">
        <v>183</v>
      </c>
      <c r="G1974" t="s">
        <v>2188</v>
      </c>
    </row>
    <row r="1975" spans="1:7" ht="15.75">
      <c r="A1975" s="11" t="s">
        <v>1182</v>
      </c>
      <c r="B1975" s="175" t="s">
        <v>1471</v>
      </c>
      <c r="C1975" s="239">
        <v>45967</v>
      </c>
      <c r="D1975" s="11">
        <v>270</v>
      </c>
      <c r="G1975" t="s">
        <v>2188</v>
      </c>
    </row>
    <row r="1976" spans="1:7">
      <c r="A1976" s="873" t="s">
        <v>958</v>
      </c>
      <c r="B1976" s="103" t="s">
        <v>2191</v>
      </c>
      <c r="C1976" s="23">
        <v>45967</v>
      </c>
      <c r="E1976" s="250">
        <v>5200</v>
      </c>
      <c r="F1976" s="11" t="s">
        <v>2205</v>
      </c>
      <c r="G1976" t="s">
        <v>2188</v>
      </c>
    </row>
    <row r="1977" spans="1:7">
      <c r="A1977" s="11" t="s">
        <v>919</v>
      </c>
      <c r="B1977" s="76" t="s">
        <v>2187</v>
      </c>
      <c r="C1977" s="23">
        <v>45967</v>
      </c>
      <c r="F1977" s="309" t="s">
        <v>2206</v>
      </c>
      <c r="G1977" t="s">
        <v>2188</v>
      </c>
    </row>
    <row r="1978" spans="1:7">
      <c r="A1978" s="82" t="s">
        <v>917</v>
      </c>
      <c r="B1978" s="11" t="s">
        <v>54</v>
      </c>
      <c r="C1978" s="23">
        <v>45967</v>
      </c>
      <c r="D1978" s="11">
        <v>209</v>
      </c>
      <c r="G1978" t="s">
        <v>2188</v>
      </c>
    </row>
    <row r="1979" spans="1:7">
      <c r="A1979" s="478" t="s">
        <v>956</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1273</v>
      </c>
      <c r="B1981" s="235" t="s">
        <v>58</v>
      </c>
      <c r="C1981" s="23">
        <v>45968</v>
      </c>
      <c r="D1981" s="11">
        <v>923</v>
      </c>
      <c r="G1981" t="s">
        <v>2188</v>
      </c>
    </row>
    <row r="1982" spans="1:7">
      <c r="A1982" s="76" t="s">
        <v>1273</v>
      </c>
      <c r="B1982" s="421" t="s">
        <v>2165</v>
      </c>
      <c r="C1982" s="23">
        <v>45968</v>
      </c>
      <c r="D1982" s="89">
        <v>3052</v>
      </c>
      <c r="G1982" t="s">
        <v>2188</v>
      </c>
    </row>
    <row r="1983" spans="1:7">
      <c r="A1983" s="76" t="s">
        <v>1433</v>
      </c>
      <c r="B1983" s="271" t="s">
        <v>62</v>
      </c>
      <c r="C1983" s="23">
        <v>45968</v>
      </c>
      <c r="D1983" s="11">
        <v>451</v>
      </c>
      <c r="G1983" t="s">
        <v>2188</v>
      </c>
    </row>
    <row r="1984" spans="1:7">
      <c r="A1984" s="234" t="s">
        <v>1182</v>
      </c>
      <c r="B1984" s="235" t="s">
        <v>1546</v>
      </c>
      <c r="C1984" s="23">
        <v>45968</v>
      </c>
      <c r="G1984" t="s">
        <v>2188</v>
      </c>
    </row>
    <row r="1985" spans="1:7" ht="15.75">
      <c r="A1985" s="76" t="s">
        <v>956</v>
      </c>
      <c r="B1985" s="175" t="s">
        <v>1471</v>
      </c>
      <c r="C1985" s="239">
        <v>45968</v>
      </c>
      <c r="D1985" s="11">
        <v>350</v>
      </c>
      <c r="G1985" t="s">
        <v>2188</v>
      </c>
    </row>
    <row r="1986" spans="1:7">
      <c r="A1986" s="233" t="s">
        <v>956</v>
      </c>
      <c r="B1986" s="233" t="s">
        <v>2114</v>
      </c>
      <c r="C1986" s="23">
        <v>45968</v>
      </c>
      <c r="D1986" s="11">
        <v>913</v>
      </c>
      <c r="F1986" s="11" t="s">
        <v>1632</v>
      </c>
      <c r="G1986" t="s">
        <v>2188</v>
      </c>
    </row>
    <row r="1987" spans="1:7">
      <c r="A1987" s="11" t="s">
        <v>919</v>
      </c>
      <c r="B1987" s="76" t="s">
        <v>2187</v>
      </c>
      <c r="C1987" s="23">
        <v>45968</v>
      </c>
      <c r="F1987" s="309" t="s">
        <v>2206</v>
      </c>
      <c r="G1987" t="s">
        <v>2188</v>
      </c>
    </row>
    <row r="1988" spans="1:7">
      <c r="A1988" s="178" t="s">
        <v>929</v>
      </c>
      <c r="B1988" s="76" t="s">
        <v>2114</v>
      </c>
      <c r="C1988" s="23">
        <v>45968</v>
      </c>
      <c r="F1988" s="240" t="s">
        <v>1851</v>
      </c>
      <c r="G1988" t="s">
        <v>2188</v>
      </c>
    </row>
    <row r="1989" spans="1:7">
      <c r="A1989" s="178" t="s">
        <v>939</v>
      </c>
      <c r="B1989" s="11" t="s">
        <v>54</v>
      </c>
      <c r="C1989" s="23">
        <v>45968</v>
      </c>
      <c r="D1989" s="11">
        <v>569</v>
      </c>
      <c r="G1989" t="s">
        <v>2188</v>
      </c>
    </row>
    <row r="1990" spans="1:7">
      <c r="A1990" s="178" t="s">
        <v>1320</v>
      </c>
      <c r="B1990" s="11" t="s">
        <v>56</v>
      </c>
      <c r="C1990" s="23">
        <v>45968</v>
      </c>
      <c r="D1990" s="89">
        <v>2948</v>
      </c>
      <c r="G1990" t="s">
        <v>2188</v>
      </c>
    </row>
    <row r="1991" spans="1:7">
      <c r="A1991" s="620" t="s">
        <v>1431</v>
      </c>
      <c r="B1991" s="271" t="s">
        <v>62</v>
      </c>
      <c r="C1991" s="23">
        <v>45971</v>
      </c>
      <c r="D1991" s="89">
        <v>560</v>
      </c>
      <c r="G1991" t="s">
        <v>2188</v>
      </c>
    </row>
    <row r="1992" spans="1:7" ht="15.75">
      <c r="A1992" s="76" t="s">
        <v>1182</v>
      </c>
      <c r="B1992" s="175" t="s">
        <v>1471</v>
      </c>
      <c r="C1992" s="239">
        <v>45971</v>
      </c>
      <c r="D1992" s="11">
        <v>558</v>
      </c>
      <c r="G1992" t="s">
        <v>2188</v>
      </c>
    </row>
    <row r="1993" spans="1:7">
      <c r="A1993" s="244" t="s">
        <v>1182</v>
      </c>
      <c r="B1993" s="233" t="s">
        <v>1546</v>
      </c>
      <c r="C1993" s="23">
        <v>45971</v>
      </c>
      <c r="F1993" s="11" t="s">
        <v>1914</v>
      </c>
      <c r="G1993" t="s">
        <v>2188</v>
      </c>
    </row>
    <row r="1994" spans="1:7">
      <c r="A1994" s="244" t="s">
        <v>1185</v>
      </c>
      <c r="B1994" s="244" t="s">
        <v>56</v>
      </c>
      <c r="C1994" s="23">
        <v>45971</v>
      </c>
      <c r="D1994" s="89">
        <v>1351</v>
      </c>
      <c r="G1994" t="s">
        <v>2188</v>
      </c>
    </row>
    <row r="1995" spans="1:7">
      <c r="A1995" s="244" t="s">
        <v>1116</v>
      </c>
      <c r="B1995" s="244" t="s">
        <v>56</v>
      </c>
      <c r="C1995" s="23">
        <v>45971</v>
      </c>
      <c r="D1995" s="11">
        <v>138</v>
      </c>
      <c r="F1995" s="11" t="s">
        <v>2208</v>
      </c>
      <c r="G1995" t="s">
        <v>2188</v>
      </c>
    </row>
    <row r="1996" spans="1:7">
      <c r="A1996" s="244" t="s">
        <v>1170</v>
      </c>
      <c r="B1996" s="244" t="s">
        <v>56</v>
      </c>
      <c r="C1996" s="23">
        <v>45971</v>
      </c>
      <c r="D1996" s="11">
        <v>632</v>
      </c>
      <c r="F1996" s="11" t="s">
        <v>1935</v>
      </c>
      <c r="G1996" t="s">
        <v>2188</v>
      </c>
    </row>
    <row r="1997" spans="1:7">
      <c r="A1997" s="244" t="s">
        <v>1514</v>
      </c>
      <c r="B1997" s="244" t="s">
        <v>1193</v>
      </c>
      <c r="C1997" s="23">
        <v>45971</v>
      </c>
      <c r="D1997" s="11">
        <v>748</v>
      </c>
      <c r="G1997" t="s">
        <v>2188</v>
      </c>
    </row>
    <row r="1998" spans="1:7">
      <c r="A1998" s="76" t="s">
        <v>917</v>
      </c>
      <c r="B1998" s="247" t="s">
        <v>54</v>
      </c>
      <c r="C1998" s="23">
        <v>45971</v>
      </c>
      <c r="D1998" s="11">
        <v>96</v>
      </c>
      <c r="G1998" t="s">
        <v>2188</v>
      </c>
    </row>
    <row r="1999" spans="1:7">
      <c r="A1999" s="233" t="s">
        <v>919</v>
      </c>
      <c r="B1999" s="274" t="s">
        <v>2187</v>
      </c>
      <c r="C1999" s="23">
        <v>45971</v>
      </c>
      <c r="D1999" s="11">
        <v>562</v>
      </c>
      <c r="G1999" t="s">
        <v>2188</v>
      </c>
    </row>
    <row r="2000" spans="1:7">
      <c r="A2000" s="76" t="s">
        <v>922</v>
      </c>
      <c r="B2000" s="247" t="s">
        <v>54</v>
      </c>
      <c r="C2000" s="23">
        <v>45971</v>
      </c>
      <c r="D2000" s="11">
        <v>435</v>
      </c>
      <c r="F2000" s="11" t="s">
        <v>2209</v>
      </c>
      <c r="G2000" t="s">
        <v>2188</v>
      </c>
    </row>
    <row r="2001" spans="1:7">
      <c r="A2001" s="854" t="s">
        <v>1320</v>
      </c>
      <c r="B2001" s="263" t="s">
        <v>56</v>
      </c>
      <c r="C2001" s="23">
        <v>45971</v>
      </c>
      <c r="D2001" s="89">
        <v>4084</v>
      </c>
      <c r="G2001" t="s">
        <v>2188</v>
      </c>
    </row>
    <row r="2002" spans="1:7" ht="15.75">
      <c r="A2002" s="76" t="s">
        <v>1170</v>
      </c>
      <c r="B2002" s="175" t="s">
        <v>1471</v>
      </c>
      <c r="C2002" s="239">
        <v>45972</v>
      </c>
      <c r="E2002" s="250">
        <v>5569</v>
      </c>
      <c r="F2002" s="11" t="s">
        <v>2210</v>
      </c>
      <c r="G2002" t="s">
        <v>2188</v>
      </c>
    </row>
    <row r="2003" spans="1:7">
      <c r="A2003" s="234" t="s">
        <v>1514</v>
      </c>
      <c r="B2003" s="556" t="s">
        <v>1193</v>
      </c>
      <c r="C2003" s="23">
        <v>45972</v>
      </c>
      <c r="D2003" s="89">
        <v>1062</v>
      </c>
      <c r="F2003" s="11" t="s">
        <v>2211</v>
      </c>
      <c r="G2003" t="s">
        <v>2188</v>
      </c>
    </row>
    <row r="2004" spans="1:7" ht="15.75">
      <c r="A2004" s="76" t="s">
        <v>931</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1182</v>
      </c>
      <c r="B2007" s="175" t="s">
        <v>1471</v>
      </c>
      <c r="C2007" s="239">
        <v>45973</v>
      </c>
      <c r="F2007" s="240" t="s">
        <v>1911</v>
      </c>
      <c r="G2007" t="s">
        <v>2188</v>
      </c>
    </row>
    <row r="2008" spans="1:7">
      <c r="A2008" s="103" t="s">
        <v>1091</v>
      </c>
      <c r="B2008" s="103" t="s">
        <v>56</v>
      </c>
      <c r="C2008" s="23">
        <v>45973</v>
      </c>
      <c r="D2008" s="89">
        <v>1580</v>
      </c>
      <c r="F2008" s="11" t="s">
        <v>2040</v>
      </c>
      <c r="G2008" t="s">
        <v>2188</v>
      </c>
    </row>
    <row r="2009" spans="1:7">
      <c r="A2009" s="11" t="s">
        <v>1185</v>
      </c>
      <c r="B2009" s="50" t="s">
        <v>56</v>
      </c>
      <c r="C2009" s="23">
        <v>45973</v>
      </c>
      <c r="D2009" s="11">
        <v>890</v>
      </c>
      <c r="G2009" t="s">
        <v>2188</v>
      </c>
    </row>
    <row r="2010" spans="1:7">
      <c r="A2010" s="11" t="s">
        <v>1185</v>
      </c>
      <c r="B2010" s="76" t="s">
        <v>1546</v>
      </c>
      <c r="C2010" s="23">
        <v>45973</v>
      </c>
      <c r="F2010" s="11" t="s">
        <v>1906</v>
      </c>
      <c r="G2010" t="s">
        <v>2188</v>
      </c>
    </row>
    <row r="2011" spans="1:7">
      <c r="A2011" s="50" t="s">
        <v>1089</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929</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919</v>
      </c>
      <c r="B2016" s="11" t="s">
        <v>2181</v>
      </c>
      <c r="C2016" s="23">
        <v>45973</v>
      </c>
      <c r="D2016" s="11">
        <v>474</v>
      </c>
      <c r="G2016" t="s">
        <v>2188</v>
      </c>
    </row>
    <row r="2017" spans="1:7">
      <c r="A2017" s="11" t="s">
        <v>1320</v>
      </c>
      <c r="B2017" s="11" t="s">
        <v>56</v>
      </c>
      <c r="C2017" s="23">
        <v>45973</v>
      </c>
      <c r="D2017" s="11">
        <v>242</v>
      </c>
      <c r="G2017" t="s">
        <v>2188</v>
      </c>
    </row>
    <row r="2018" spans="1:7">
      <c r="A2018" s="11" t="s">
        <v>1446</v>
      </c>
      <c r="B2018" s="11" t="s">
        <v>56</v>
      </c>
      <c r="C2018" s="23">
        <v>45973</v>
      </c>
      <c r="D2018" s="89">
        <v>1264</v>
      </c>
      <c r="G2018" t="s">
        <v>2188</v>
      </c>
    </row>
    <row r="2019" spans="1:7">
      <c r="A2019" s="50" t="s">
        <v>1324</v>
      </c>
      <c r="B2019" s="50" t="s">
        <v>56</v>
      </c>
      <c r="C2019" s="23">
        <v>45973</v>
      </c>
      <c r="D2019" s="89">
        <v>3678</v>
      </c>
      <c r="G2019" t="s">
        <v>2188</v>
      </c>
    </row>
    <row r="2020" spans="1:7" ht="15.75">
      <c r="A2020" s="11" t="s">
        <v>1182</v>
      </c>
      <c r="B2020" s="175" t="s">
        <v>1471</v>
      </c>
      <c r="C2020" s="239">
        <v>45974</v>
      </c>
      <c r="F2020" s="11" t="s">
        <v>1972</v>
      </c>
      <c r="G2020" t="s">
        <v>2188</v>
      </c>
    </row>
    <row r="2021" spans="1:7">
      <c r="A2021" s="103" t="s">
        <v>1091</v>
      </c>
      <c r="B2021" s="103" t="s">
        <v>56</v>
      </c>
      <c r="C2021" s="23">
        <v>45974</v>
      </c>
      <c r="D2021" s="89">
        <v>1258</v>
      </c>
      <c r="F2021" s="11" t="s">
        <v>2218</v>
      </c>
      <c r="G2021" t="s">
        <v>2188</v>
      </c>
    </row>
    <row r="2022" spans="1:7">
      <c r="A2022" s="50" t="s">
        <v>1089</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919</v>
      </c>
      <c r="B2025" s="103" t="s">
        <v>2181</v>
      </c>
      <c r="C2025" s="23">
        <v>45974</v>
      </c>
      <c r="D2025" s="11">
        <v>606</v>
      </c>
      <c r="G2025" t="s">
        <v>2188</v>
      </c>
    </row>
    <row r="2026" spans="1:7">
      <c r="A2026" s="664" t="s">
        <v>922</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1324</v>
      </c>
      <c r="B2029" s="103" t="s">
        <v>56</v>
      </c>
      <c r="C2029" s="23">
        <v>45974</v>
      </c>
      <c r="D2029" s="89">
        <v>3382</v>
      </c>
      <c r="G2029" t="s">
        <v>2188</v>
      </c>
    </row>
    <row r="2030" spans="1:7">
      <c r="A2030" s="11" t="s">
        <v>1446</v>
      </c>
      <c r="B2030" s="11" t="s">
        <v>56</v>
      </c>
      <c r="C2030" s="23">
        <v>45974</v>
      </c>
      <c r="D2030" s="89">
        <v>1281</v>
      </c>
      <c r="G2030" t="s">
        <v>2188</v>
      </c>
    </row>
    <row r="2031" spans="1:7">
      <c r="A2031" s="178" t="s">
        <v>1371</v>
      </c>
      <c r="B2031" s="11" t="s">
        <v>56</v>
      </c>
      <c r="C2031" s="23">
        <v>45974</v>
      </c>
      <c r="D2031" s="11">
        <v>424</v>
      </c>
      <c r="G2031" t="s">
        <v>2188</v>
      </c>
    </row>
    <row r="2032" spans="1:7">
      <c r="A2032" s="296" t="s">
        <v>1326</v>
      </c>
      <c r="B2032" s="50" t="s">
        <v>56</v>
      </c>
      <c r="C2032" s="23">
        <v>45974</v>
      </c>
      <c r="D2032" s="11">
        <v>598</v>
      </c>
      <c r="G2032" t="s">
        <v>2188</v>
      </c>
    </row>
    <row r="2033" spans="1:7" ht="15.75">
      <c r="A2033" s="76" t="s">
        <v>1182</v>
      </c>
      <c r="B2033" s="175" t="s">
        <v>1471</v>
      </c>
      <c r="C2033" s="239">
        <v>45975</v>
      </c>
      <c r="E2033" s="645">
        <v>5647</v>
      </c>
      <c r="F2033" s="235" t="s">
        <v>2221</v>
      </c>
      <c r="G2033" t="s">
        <v>2188</v>
      </c>
    </row>
    <row r="2034" spans="1:7" ht="15.75">
      <c r="A2034" s="76" t="s">
        <v>1116</v>
      </c>
      <c r="B2034" s="175" t="s">
        <v>1471</v>
      </c>
      <c r="C2034" s="239">
        <v>45975</v>
      </c>
      <c r="D2034" s="74"/>
      <c r="E2034" s="11">
        <v>565</v>
      </c>
      <c r="F2034" s="76"/>
      <c r="G2034" t="s">
        <v>2188</v>
      </c>
    </row>
    <row r="2035" spans="1:7">
      <c r="A2035" s="234" t="s">
        <v>1516</v>
      </c>
      <c r="B2035" s="234" t="s">
        <v>1193</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919</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1182</v>
      </c>
      <c r="B2039" s="175" t="s">
        <v>1471</v>
      </c>
      <c r="C2039" s="239">
        <v>45978</v>
      </c>
      <c r="D2039" s="11">
        <v>127</v>
      </c>
      <c r="G2039" t="s">
        <v>2188</v>
      </c>
    </row>
    <row r="2040" spans="1:7" ht="15.75">
      <c r="A2040" s="76" t="s">
        <v>1182</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1123</v>
      </c>
      <c r="B2042" s="233" t="s">
        <v>56</v>
      </c>
      <c r="C2042" s="23">
        <v>45978</v>
      </c>
      <c r="D2042" s="89">
        <v>1471</v>
      </c>
      <c r="F2042" s="11" t="s">
        <v>1556</v>
      </c>
      <c r="G2042" t="s">
        <v>2188</v>
      </c>
    </row>
    <row r="2043" spans="1:7">
      <c r="A2043" s="234" t="s">
        <v>1516</v>
      </c>
      <c r="B2043" s="233" t="s">
        <v>1193</v>
      </c>
      <c r="C2043" s="23">
        <v>45978</v>
      </c>
      <c r="D2043" s="11">
        <v>907</v>
      </c>
      <c r="F2043" s="11" t="s">
        <v>1599</v>
      </c>
      <c r="G2043" t="s">
        <v>2188</v>
      </c>
    </row>
    <row r="2044" spans="1:7">
      <c r="A2044" s="76" t="s">
        <v>1120</v>
      </c>
      <c r="B2044" s="274" t="s">
        <v>56</v>
      </c>
      <c r="C2044" s="23">
        <v>45978</v>
      </c>
      <c r="D2044" s="11">
        <v>762</v>
      </c>
      <c r="G2044" t="s">
        <v>2188</v>
      </c>
    </row>
    <row r="2045" spans="1:7">
      <c r="A2045" s="235" t="s">
        <v>1089</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919</v>
      </c>
      <c r="B2048" s="103" t="s">
        <v>2181</v>
      </c>
      <c r="C2048" s="23">
        <v>45978</v>
      </c>
      <c r="D2048" s="11">
        <v>420</v>
      </c>
      <c r="G2048" t="s">
        <v>2188</v>
      </c>
    </row>
    <row r="2049" spans="1:7">
      <c r="A2049" s="233" t="s">
        <v>846</v>
      </c>
      <c r="B2049" s="233" t="s">
        <v>2114</v>
      </c>
      <c r="C2049" s="23">
        <v>45978</v>
      </c>
      <c r="D2049" s="89">
        <v>1449</v>
      </c>
      <c r="G2049" t="s">
        <v>2188</v>
      </c>
    </row>
    <row r="2050" spans="1:7">
      <c r="A2050" s="76" t="s">
        <v>1322</v>
      </c>
      <c r="B2050" s="76" t="s">
        <v>56</v>
      </c>
      <c r="C2050" s="23">
        <v>45978</v>
      </c>
      <c r="D2050" s="89">
        <v>5466</v>
      </c>
      <c r="G2050" t="s">
        <v>2188</v>
      </c>
    </row>
    <row r="2051" spans="1:7">
      <c r="A2051" s="233" t="s">
        <v>1446</v>
      </c>
      <c r="B2051" s="233" t="s">
        <v>56</v>
      </c>
      <c r="C2051" s="23">
        <v>45978</v>
      </c>
      <c r="D2051" s="89">
        <v>1662</v>
      </c>
      <c r="G2051" t="s">
        <v>2188</v>
      </c>
    </row>
    <row r="2052" spans="1:7">
      <c r="A2052" s="233" t="s">
        <v>1326</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1185</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1126</v>
      </c>
      <c r="B2057" s="11" t="s">
        <v>56</v>
      </c>
      <c r="C2057" s="23">
        <v>45979</v>
      </c>
      <c r="D2057" s="89">
        <v>1679</v>
      </c>
      <c r="F2057" s="11" t="s">
        <v>2226</v>
      </c>
      <c r="G2057" t="s">
        <v>2188</v>
      </c>
    </row>
    <row r="2058" spans="1:7">
      <c r="A2058" s="11" t="s">
        <v>1516</v>
      </c>
      <c r="B2058" s="11" t="s">
        <v>1193</v>
      </c>
      <c r="C2058" s="23">
        <v>45979</v>
      </c>
      <c r="F2058" s="11" t="s">
        <v>2227</v>
      </c>
      <c r="G2058" t="s">
        <v>2188</v>
      </c>
    </row>
    <row r="2059" spans="1:7">
      <c r="A2059" t="s">
        <v>1120</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922</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1326</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1116</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1126</v>
      </c>
      <c r="B2069" s="233" t="s">
        <v>56</v>
      </c>
      <c r="C2069" s="23">
        <v>45980</v>
      </c>
      <c r="D2069" s="250">
        <v>1429</v>
      </c>
      <c r="E2069" s="11"/>
      <c r="F2069" s="27" t="s">
        <v>2232</v>
      </c>
      <c r="G2069" t="s">
        <v>2188</v>
      </c>
    </row>
    <row r="2070" spans="1:7">
      <c r="A2070" s="234" t="s">
        <v>1516</v>
      </c>
      <c r="B2070" s="233" t="s">
        <v>1193</v>
      </c>
      <c r="C2070" s="23">
        <v>45980</v>
      </c>
      <c r="D2070" s="74"/>
      <c r="E2070" s="11"/>
      <c r="F2070" s="27" t="s">
        <v>2185</v>
      </c>
      <c r="G2070" t="s">
        <v>2188</v>
      </c>
    </row>
    <row r="2071" spans="1:7">
      <c r="A2071" s="263" t="s">
        <v>1120</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1120</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1126</v>
      </c>
      <c r="B2079" s="234" t="s">
        <v>56</v>
      </c>
      <c r="C2079" s="23">
        <v>45981</v>
      </c>
      <c r="D2079" s="89">
        <v>1624</v>
      </c>
      <c r="F2079" s="27" t="s">
        <v>2237</v>
      </c>
      <c r="G2079" t="s">
        <v>2188</v>
      </c>
    </row>
    <row r="2080" spans="1:7" ht="15.75">
      <c r="A2080" s="76" t="s">
        <v>1116</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922</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1322</v>
      </c>
      <c r="B2086" s="282" t="s">
        <v>56</v>
      </c>
      <c r="C2086" s="23">
        <v>45981</v>
      </c>
      <c r="D2086" s="89">
        <v>2252</v>
      </c>
      <c r="F2086" s="27"/>
      <c r="G2086" t="s">
        <v>2188</v>
      </c>
    </row>
    <row r="2087" spans="1:7">
      <c r="A2087" s="247" t="s">
        <v>1326</v>
      </c>
      <c r="B2087" s="309" t="s">
        <v>56</v>
      </c>
      <c r="C2087" s="23">
        <v>45981</v>
      </c>
      <c r="D2087" s="674">
        <v>1027</v>
      </c>
      <c r="F2087" s="27"/>
      <c r="G2087" t="s">
        <v>2188</v>
      </c>
    </row>
    <row r="2088" spans="1:7">
      <c r="A2088" s="273" t="s">
        <v>1329</v>
      </c>
      <c r="B2088" s="282" t="s">
        <v>56</v>
      </c>
      <c r="C2088" s="23">
        <v>45981</v>
      </c>
      <c r="D2088" s="89">
        <v>1420</v>
      </c>
      <c r="F2088" s="27"/>
      <c r="G2088" t="s">
        <v>2188</v>
      </c>
    </row>
    <row r="2089" spans="1:7">
      <c r="A2089" s="247" t="s">
        <v>1332</v>
      </c>
      <c r="B2089" s="309" t="s">
        <v>56</v>
      </c>
      <c r="C2089" s="23">
        <v>45981</v>
      </c>
      <c r="D2089" s="89">
        <v>2376</v>
      </c>
      <c r="F2089" s="27"/>
      <c r="G2089" t="s">
        <v>2188</v>
      </c>
    </row>
    <row r="2090" spans="1:7">
      <c r="A2090" s="273" t="s">
        <v>1371</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1371</v>
      </c>
      <c r="B2098" s="107" t="s">
        <v>56</v>
      </c>
      <c r="C2098" s="23">
        <v>45982</v>
      </c>
      <c r="D2098" s="89">
        <v>3007</v>
      </c>
      <c r="F2098" s="27"/>
      <c r="G2098" t="s">
        <v>2188</v>
      </c>
    </row>
    <row r="2099" spans="1:7">
      <c r="A2099" s="321" t="s">
        <v>1326</v>
      </c>
      <c r="B2099" s="107" t="s">
        <v>56</v>
      </c>
      <c r="C2099" s="23">
        <v>45982</v>
      </c>
      <c r="D2099" s="11">
        <v>490</v>
      </c>
      <c r="F2099" s="27"/>
      <c r="G2099" t="s">
        <v>2188</v>
      </c>
    </row>
    <row r="2100" spans="1:7">
      <c r="A2100" s="321" t="s">
        <v>1329</v>
      </c>
      <c r="B2100" s="107" t="s">
        <v>56</v>
      </c>
      <c r="C2100" s="23">
        <v>45982</v>
      </c>
      <c r="D2100" s="89">
        <v>3043</v>
      </c>
      <c r="F2100" s="27"/>
      <c r="G2100" t="s">
        <v>2188</v>
      </c>
    </row>
    <row r="2101" spans="1:7">
      <c r="A2101" s="321" t="s">
        <v>1332</v>
      </c>
      <c r="B2101" s="107" t="s">
        <v>56</v>
      </c>
      <c r="C2101" s="23">
        <v>45982</v>
      </c>
      <c r="D2101" s="89">
        <v>1217</v>
      </c>
      <c r="F2101" s="27"/>
      <c r="G2101" t="s">
        <v>2188</v>
      </c>
    </row>
    <row r="2102" spans="1:7" ht="15.75">
      <c r="A2102" s="27" t="s">
        <v>1293</v>
      </c>
      <c r="B2102" s="175" t="s">
        <v>1471</v>
      </c>
      <c r="C2102" s="239">
        <v>45982</v>
      </c>
      <c r="E2102" s="250">
        <v>2257</v>
      </c>
      <c r="F2102" s="27" t="s">
        <v>1912</v>
      </c>
      <c r="G2102" t="s">
        <v>2188</v>
      </c>
    </row>
    <row r="2103" spans="1:7" ht="15.75">
      <c r="A2103" s="27" t="s">
        <v>1296</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1187</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1120</v>
      </c>
      <c r="B2111" s="677" t="s">
        <v>56</v>
      </c>
      <c r="C2111" s="23">
        <v>45985</v>
      </c>
      <c r="D2111" s="11">
        <v>805</v>
      </c>
      <c r="F2111" s="27" t="s">
        <v>2248</v>
      </c>
      <c r="G2111" t="s">
        <v>2188</v>
      </c>
    </row>
    <row r="2112" spans="1:7">
      <c r="A2112" s="11" t="s">
        <v>1123</v>
      </c>
      <c r="B2112" s="677" t="s">
        <v>56</v>
      </c>
      <c r="C2112" s="23">
        <v>45985</v>
      </c>
      <c r="D2112" s="11">
        <v>665</v>
      </c>
      <c r="F2112" s="27"/>
      <c r="G2112" t="s">
        <v>2188</v>
      </c>
    </row>
    <row r="2113" spans="1:7">
      <c r="A2113" s="50" t="s">
        <v>1126</v>
      </c>
      <c r="B2113" s="855" t="s">
        <v>56</v>
      </c>
      <c r="C2113" s="23">
        <v>45985</v>
      </c>
      <c r="D2113" s="11">
        <v>572</v>
      </c>
      <c r="F2113" s="27" t="s">
        <v>2249</v>
      </c>
      <c r="G2113" t="s">
        <v>2188</v>
      </c>
    </row>
    <row r="2114" spans="1:7" ht="15.75">
      <c r="A2114" s="11" t="s">
        <v>1153</v>
      </c>
      <c r="B2114" s="175" t="s">
        <v>1471</v>
      </c>
      <c r="C2114" s="239">
        <v>45985</v>
      </c>
      <c r="D2114" s="11">
        <v>286</v>
      </c>
      <c r="E2114" s="135"/>
      <c r="F2114" s="82"/>
      <c r="G2114" t="s">
        <v>2188</v>
      </c>
    </row>
    <row r="2115" spans="1:7" ht="15.75">
      <c r="A2115" s="11" t="s">
        <v>1089</v>
      </c>
      <c r="B2115" s="175" t="s">
        <v>1471</v>
      </c>
      <c r="C2115" s="239">
        <v>45985</v>
      </c>
      <c r="D2115" s="74"/>
      <c r="E2115" s="11">
        <v>734</v>
      </c>
      <c r="F2115" s="27"/>
      <c r="G2115" t="s">
        <v>2188</v>
      </c>
    </row>
    <row r="2116" spans="1:7" ht="15.75">
      <c r="A2116" s="11" t="s">
        <v>1091</v>
      </c>
      <c r="B2116" s="175" t="s">
        <v>1471</v>
      </c>
      <c r="C2116" s="239">
        <v>45985</v>
      </c>
      <c r="D2116" s="74"/>
      <c r="E2116" s="11">
        <v>719</v>
      </c>
      <c r="F2116" s="27"/>
      <c r="G2116" t="s">
        <v>2188</v>
      </c>
    </row>
    <row r="2117" spans="1:7">
      <c r="A2117" s="234" t="s">
        <v>922</v>
      </c>
      <c r="B2117" s="274" t="s">
        <v>54</v>
      </c>
      <c r="C2117" s="23">
        <v>45985</v>
      </c>
      <c r="D2117" s="74">
        <v>900</v>
      </c>
      <c r="E2117" s="11"/>
      <c r="F2117" s="27" t="s">
        <v>2250</v>
      </c>
      <c r="G2117" t="s">
        <v>2188</v>
      </c>
    </row>
    <row r="2118" spans="1:7">
      <c r="A2118" s="349" t="s">
        <v>958</v>
      </c>
      <c r="B2118" s="296" t="s">
        <v>2114</v>
      </c>
      <c r="C2118" s="23">
        <v>45985</v>
      </c>
      <c r="D2118" s="74"/>
      <c r="E2118" s="11"/>
      <c r="F2118" s="1167" t="s">
        <v>2251</v>
      </c>
      <c r="G2118" t="s">
        <v>2188</v>
      </c>
    </row>
    <row r="2119" spans="1:7">
      <c r="A2119" s="347" t="s">
        <v>956</v>
      </c>
      <c r="B2119" s="178" t="s">
        <v>2114</v>
      </c>
      <c r="C2119" s="23">
        <v>45985</v>
      </c>
      <c r="D2119" s="74"/>
      <c r="E2119" s="11"/>
      <c r="F2119" s="1167" t="s">
        <v>2252</v>
      </c>
      <c r="G2119" t="s">
        <v>2188</v>
      </c>
    </row>
    <row r="2120" spans="1:7">
      <c r="A2120" s="11" t="s">
        <v>929</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1153</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1129</v>
      </c>
      <c r="B2128" s="11" t="s">
        <v>56</v>
      </c>
      <c r="C2128" s="23">
        <v>45986</v>
      </c>
      <c r="D2128" s="89">
        <v>1100</v>
      </c>
      <c r="G2128" t="s">
        <v>2188</v>
      </c>
    </row>
    <row r="2129" spans="1:7">
      <c r="A2129" s="11" t="s">
        <v>1123</v>
      </c>
      <c r="B2129" s="11" t="s">
        <v>56</v>
      </c>
      <c r="C2129" s="23">
        <v>45986</v>
      </c>
      <c r="D2129" s="89">
        <v>1360</v>
      </c>
      <c r="F2129" s="11" t="s">
        <v>2256</v>
      </c>
      <c r="G2129" t="s">
        <v>2188</v>
      </c>
    </row>
    <row r="2130" spans="1:7">
      <c r="A2130" s="11" t="s">
        <v>1520</v>
      </c>
      <c r="B2130" s="11" t="s">
        <v>1193</v>
      </c>
      <c r="C2130" s="23">
        <v>45986</v>
      </c>
      <c r="D2130" s="11">
        <v>486</v>
      </c>
      <c r="E2130" s="135"/>
      <c r="F2130" s="50"/>
      <c r="G2130" t="s">
        <v>2188</v>
      </c>
    </row>
    <row r="2131" spans="1:7">
      <c r="A2131" s="349" t="s">
        <v>958</v>
      </c>
      <c r="B2131" s="296" t="s">
        <v>2114</v>
      </c>
      <c r="C2131" s="23">
        <v>45986</v>
      </c>
      <c r="D2131" s="74"/>
      <c r="E2131" s="11"/>
      <c r="F2131" s="76" t="s">
        <v>2257</v>
      </c>
      <c r="G2131" t="s">
        <v>2188</v>
      </c>
    </row>
    <row r="2132" spans="1:7">
      <c r="A2132" s="347" t="s">
        <v>956</v>
      </c>
      <c r="B2132" s="178" t="s">
        <v>2114</v>
      </c>
      <c r="C2132" s="23">
        <v>45986</v>
      </c>
      <c r="D2132" s="74"/>
      <c r="E2132" s="11"/>
      <c r="F2132" s="76" t="s">
        <v>2257</v>
      </c>
      <c r="G2132" t="s">
        <v>2188</v>
      </c>
    </row>
    <row r="2133" spans="1:7">
      <c r="A2133" s="11" t="s">
        <v>929</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1314</v>
      </c>
      <c r="B2136" s="99" t="s">
        <v>56</v>
      </c>
      <c r="C2136" s="23">
        <v>45986</v>
      </c>
      <c r="D2136" s="89">
        <v>2382</v>
      </c>
      <c r="G2136" t="s">
        <v>2188</v>
      </c>
    </row>
    <row r="2137" spans="1:7">
      <c r="A2137" s="321" t="s">
        <v>1438</v>
      </c>
      <c r="B2137" s="107" t="s">
        <v>56</v>
      </c>
      <c r="C2137" s="23">
        <v>45986</v>
      </c>
      <c r="D2137" s="11">
        <v>996</v>
      </c>
      <c r="G2137" t="s">
        <v>2188</v>
      </c>
    </row>
    <row r="2138" spans="1:7">
      <c r="A2138" s="321" t="s">
        <v>1335</v>
      </c>
      <c r="B2138" s="107" t="s">
        <v>56</v>
      </c>
      <c r="C2138" s="23">
        <v>45986</v>
      </c>
      <c r="D2138" s="89">
        <v>3634</v>
      </c>
      <c r="G2138" t="s">
        <v>2188</v>
      </c>
    </row>
    <row r="2139" spans="1:7">
      <c r="A2139" s="27" t="s">
        <v>1332</v>
      </c>
      <c r="B2139" s="107" t="s">
        <v>56</v>
      </c>
      <c r="C2139" s="23">
        <v>45986</v>
      </c>
      <c r="D2139" s="89">
        <v>3311</v>
      </c>
      <c r="G2139" t="s">
        <v>2188</v>
      </c>
    </row>
    <row r="2140" spans="1:7">
      <c r="A2140" s="27" t="s">
        <v>1441</v>
      </c>
      <c r="B2140" s="107" t="s">
        <v>56</v>
      </c>
      <c r="C2140" s="23">
        <v>45986</v>
      </c>
      <c r="D2140" s="89">
        <v>1175</v>
      </c>
      <c r="G2140" t="s">
        <v>2188</v>
      </c>
    </row>
    <row r="2141" spans="1:7">
      <c r="A2141" s="178" t="s">
        <v>1329</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1153</v>
      </c>
      <c r="B2146" s="175" t="s">
        <v>1471</v>
      </c>
      <c r="C2146" s="239">
        <v>45987</v>
      </c>
      <c r="D2146" s="11">
        <v>331</v>
      </c>
      <c r="E2146" s="250">
        <v>1063</v>
      </c>
      <c r="F2146" s="11" t="s">
        <v>2258</v>
      </c>
      <c r="G2146" t="s">
        <v>2188</v>
      </c>
    </row>
    <row r="2147" spans="1:7">
      <c r="A2147" s="271" t="s">
        <v>1123</v>
      </c>
      <c r="B2147" s="233" t="s">
        <v>56</v>
      </c>
      <c r="C2147" s="23">
        <v>45987</v>
      </c>
      <c r="D2147" s="89">
        <v>1024</v>
      </c>
      <c r="F2147" s="11" t="s">
        <v>2259</v>
      </c>
      <c r="G2147" t="s">
        <v>2188</v>
      </c>
    </row>
    <row r="2148" spans="1:7">
      <c r="A2148" s="235" t="s">
        <v>1129</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1193</v>
      </c>
      <c r="C2150" s="23">
        <v>45987</v>
      </c>
      <c r="D2150" s="74"/>
      <c r="E2150" s="11"/>
      <c r="F2150" s="240" t="s">
        <v>2262</v>
      </c>
      <c r="G2150" t="s">
        <v>2188</v>
      </c>
    </row>
    <row r="2151" spans="1:7">
      <c r="A2151" s="235" t="s">
        <v>958</v>
      </c>
      <c r="B2151" s="235" t="s">
        <v>2114</v>
      </c>
      <c r="C2151" s="23">
        <v>45987</v>
      </c>
      <c r="D2151" s="74"/>
      <c r="E2151" s="11"/>
      <c r="F2151" s="76" t="s">
        <v>2257</v>
      </c>
      <c r="G2151" t="s">
        <v>2188</v>
      </c>
    </row>
    <row r="2152" spans="1:7">
      <c r="A2152" s="76" t="s">
        <v>956</v>
      </c>
      <c r="B2152" s="76" t="s">
        <v>2114</v>
      </c>
      <c r="C2152" s="23">
        <v>45987</v>
      </c>
      <c r="D2152" s="74"/>
      <c r="E2152" s="11"/>
      <c r="F2152" s="76" t="s">
        <v>2257</v>
      </c>
      <c r="G2152" t="s">
        <v>2188</v>
      </c>
    </row>
    <row r="2153" spans="1:7">
      <c r="A2153" s="234" t="s">
        <v>929</v>
      </c>
      <c r="B2153" s="234" t="s">
        <v>2114</v>
      </c>
      <c r="C2153" s="262">
        <v>45987</v>
      </c>
      <c r="D2153" s="74"/>
      <c r="E2153" s="11"/>
      <c r="F2153" s="76" t="s">
        <v>2257</v>
      </c>
      <c r="G2153" t="s">
        <v>2188</v>
      </c>
    </row>
    <row r="2154" spans="1:7">
      <c r="A2154" s="76" t="s">
        <v>917</v>
      </c>
      <c r="B2154" s="76" t="s">
        <v>54</v>
      </c>
      <c r="C2154" s="23">
        <v>45987</v>
      </c>
      <c r="D2154" s="340"/>
      <c r="E2154" s="11"/>
      <c r="F2154" s="76" t="s">
        <v>2257</v>
      </c>
      <c r="G2154" t="s">
        <v>2188</v>
      </c>
    </row>
    <row r="2155" spans="1:7">
      <c r="A2155" s="76" t="s">
        <v>919</v>
      </c>
      <c r="B2155" s="76" t="s">
        <v>2181</v>
      </c>
      <c r="C2155" s="23">
        <v>45987</v>
      </c>
      <c r="D2155" s="95">
        <v>426</v>
      </c>
      <c r="E2155" s="182"/>
      <c r="F2155" s="103"/>
      <c r="G2155" t="s">
        <v>2188</v>
      </c>
    </row>
    <row r="2156" spans="1:7">
      <c r="A2156" s="76" t="s">
        <v>922</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1298</v>
      </c>
      <c r="B2160" s="175" t="s">
        <v>1471</v>
      </c>
      <c r="C2160" s="239">
        <v>45987</v>
      </c>
      <c r="E2160" s="74">
        <v>175</v>
      </c>
      <c r="G2160" t="s">
        <v>2188</v>
      </c>
    </row>
    <row r="2161" spans="1:7">
      <c r="A2161" s="234" t="s">
        <v>1298</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1300</v>
      </c>
      <c r="B2164" s="175" t="s">
        <v>1471</v>
      </c>
      <c r="C2164" s="239">
        <v>45987</v>
      </c>
      <c r="E2164" s="250">
        <v>1264</v>
      </c>
      <c r="G2164" t="s">
        <v>2188</v>
      </c>
    </row>
    <row r="2165" spans="1:7" ht="15.75">
      <c r="A2165" s="76" t="s">
        <v>1302</v>
      </c>
      <c r="B2165" s="175" t="s">
        <v>1471</v>
      </c>
      <c r="C2165" s="239">
        <v>45987</v>
      </c>
      <c r="E2165" s="250">
        <v>1520</v>
      </c>
      <c r="G2165" t="s">
        <v>2188</v>
      </c>
    </row>
    <row r="2166" spans="1:7" ht="15.75">
      <c r="A2166" s="76" t="s">
        <v>1304</v>
      </c>
      <c r="B2166" s="175" t="s">
        <v>1471</v>
      </c>
      <c r="C2166" s="239">
        <v>45987</v>
      </c>
      <c r="E2166" s="250">
        <v>1739</v>
      </c>
      <c r="G2166" t="s">
        <v>2188</v>
      </c>
    </row>
    <row r="2167" spans="1:7" ht="15.75">
      <c r="A2167" s="76" t="s">
        <v>1306</v>
      </c>
      <c r="B2167" s="175" t="s">
        <v>1471</v>
      </c>
      <c r="C2167" s="239">
        <v>45987</v>
      </c>
      <c r="E2167" s="250">
        <v>1584</v>
      </c>
      <c r="G2167" t="s">
        <v>2188</v>
      </c>
    </row>
    <row r="2168" spans="1:7" ht="15.75">
      <c r="A2168" s="76" t="s">
        <v>1308</v>
      </c>
      <c r="B2168" s="175" t="s">
        <v>1471</v>
      </c>
      <c r="C2168" s="239">
        <v>45987</v>
      </c>
      <c r="E2168" s="250">
        <v>1140</v>
      </c>
      <c r="G2168" t="s">
        <v>2188</v>
      </c>
    </row>
    <row r="2169" spans="1:7" ht="15.75">
      <c r="A2169" s="76" t="s">
        <v>1309</v>
      </c>
      <c r="B2169" s="175" t="s">
        <v>1471</v>
      </c>
      <c r="C2169" s="239">
        <v>45987</v>
      </c>
      <c r="E2169" s="74">
        <v>692</v>
      </c>
      <c r="G2169" t="s">
        <v>2188</v>
      </c>
    </row>
    <row r="2170" spans="1:7">
      <c r="A2170" s="887"/>
      <c r="B2170" s="888"/>
      <c r="C2170" s="23">
        <v>45988</v>
      </c>
      <c r="G2170" t="s">
        <v>2188</v>
      </c>
    </row>
    <row r="2171" spans="1:7" ht="15.75">
      <c r="A2171" s="178" t="s">
        <v>1120</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1273</v>
      </c>
      <c r="B2174" s="235" t="s">
        <v>58</v>
      </c>
      <c r="C2174" s="23">
        <v>45992</v>
      </c>
      <c r="D2174" s="11">
        <v>602</v>
      </c>
      <c r="F2174" s="11" t="s">
        <v>2269</v>
      </c>
      <c r="G2174" t="s">
        <v>2268</v>
      </c>
    </row>
    <row r="2175" spans="1:7">
      <c r="A2175" s="235" t="s">
        <v>1273</v>
      </c>
      <c r="B2175" s="235" t="s">
        <v>2074</v>
      </c>
      <c r="C2175" s="23">
        <v>45992</v>
      </c>
      <c r="F2175" s="263" t="s">
        <v>2270</v>
      </c>
      <c r="G2175" t="s">
        <v>2268</v>
      </c>
    </row>
    <row r="2176" spans="1:7">
      <c r="A2176" s="76" t="s">
        <v>1123</v>
      </c>
      <c r="B2176" s="76" t="s">
        <v>56</v>
      </c>
      <c r="C2176" s="23">
        <v>45992</v>
      </c>
      <c r="D2176" s="89">
        <v>1610</v>
      </c>
      <c r="F2176" s="11" t="s">
        <v>2271</v>
      </c>
      <c r="G2176" t="s">
        <v>2268</v>
      </c>
    </row>
    <row r="2177" spans="1:7">
      <c r="A2177" s="271" t="s">
        <v>1129</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1193</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1335</v>
      </c>
      <c r="B2182" s="282" t="s">
        <v>56</v>
      </c>
      <c r="C2182" s="23">
        <v>45992</v>
      </c>
      <c r="D2182" s="89">
        <v>3376</v>
      </c>
      <c r="G2182" t="s">
        <v>2268</v>
      </c>
    </row>
    <row r="2183" spans="1:7">
      <c r="A2183" s="246" t="s">
        <v>1314</v>
      </c>
      <c r="B2183" s="237" t="s">
        <v>56</v>
      </c>
      <c r="C2183" s="23">
        <v>45992</v>
      </c>
      <c r="D2183" s="89">
        <v>3084</v>
      </c>
      <c r="G2183" t="s">
        <v>2268</v>
      </c>
    </row>
    <row r="2184" spans="1:7">
      <c r="A2184" s="240" t="s">
        <v>1368</v>
      </c>
      <c r="B2184" s="240" t="s">
        <v>56</v>
      </c>
      <c r="C2184" s="23">
        <v>45992</v>
      </c>
      <c r="D2184" s="89">
        <v>1829</v>
      </c>
      <c r="G2184" t="s">
        <v>2268</v>
      </c>
    </row>
    <row r="2185" spans="1:7">
      <c r="A2185" s="178" t="s">
        <v>1317</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1273</v>
      </c>
      <c r="B2188" s="234" t="s">
        <v>58</v>
      </c>
      <c r="C2188" s="23">
        <v>45993</v>
      </c>
      <c r="D2188" s="11">
        <v>581</v>
      </c>
      <c r="G2188" t="s">
        <v>2268</v>
      </c>
    </row>
    <row r="2189" spans="1:7">
      <c r="A2189" s="240" t="s">
        <v>1273</v>
      </c>
      <c r="B2189" s="240" t="s">
        <v>2074</v>
      </c>
      <c r="C2189" s="23">
        <v>45993</v>
      </c>
      <c r="D2189" s="11">
        <v>488</v>
      </c>
      <c r="F2189" s="11" t="s">
        <v>2275</v>
      </c>
      <c r="G2189" t="s">
        <v>2268</v>
      </c>
    </row>
    <row r="2190" spans="1:7">
      <c r="A2190" s="76" t="s">
        <v>1520</v>
      </c>
      <c r="B2190" s="76" t="s">
        <v>1193</v>
      </c>
      <c r="C2190" s="23">
        <v>45993</v>
      </c>
      <c r="D2190" s="11">
        <v>610</v>
      </c>
      <c r="F2190" s="11" t="s">
        <v>2276</v>
      </c>
      <c r="G2190" t="s">
        <v>2268</v>
      </c>
    </row>
    <row r="2191" spans="1:7">
      <c r="A2191" s="271" t="s">
        <v>1129</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1094</v>
      </c>
      <c r="B2193" s="175" t="s">
        <v>1471</v>
      </c>
      <c r="C2193" s="239">
        <v>45993</v>
      </c>
      <c r="D2193" s="11">
        <v>175</v>
      </c>
      <c r="G2193" t="s">
        <v>2268</v>
      </c>
    </row>
    <row r="2194" spans="1:7">
      <c r="A2194" s="244" t="s">
        <v>1317</v>
      </c>
      <c r="B2194" s="244" t="s">
        <v>56</v>
      </c>
      <c r="C2194" s="23">
        <v>45993</v>
      </c>
      <c r="D2194" s="89">
        <v>2916</v>
      </c>
      <c r="G2194" t="s">
        <v>2268</v>
      </c>
    </row>
    <row r="2195" spans="1:7">
      <c r="A2195" s="244" t="s">
        <v>1368</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1273</v>
      </c>
      <c r="B2198" s="234" t="s">
        <v>58</v>
      </c>
      <c r="C2198" s="23">
        <v>45994</v>
      </c>
      <c r="D2198" s="89">
        <v>1029</v>
      </c>
      <c r="F2198" s="11" t="s">
        <v>2280</v>
      </c>
      <c r="G2198" t="s">
        <v>2268</v>
      </c>
    </row>
    <row r="2199" spans="1:7">
      <c r="A2199" s="235" t="s">
        <v>1273</v>
      </c>
      <c r="B2199" s="235" t="s">
        <v>2074</v>
      </c>
      <c r="C2199" s="23">
        <v>45994</v>
      </c>
      <c r="F2199" s="263" t="s">
        <v>2281</v>
      </c>
      <c r="G2199" t="s">
        <v>2268</v>
      </c>
    </row>
    <row r="2200" spans="1:7">
      <c r="A2200" s="240" t="s">
        <v>1273</v>
      </c>
      <c r="B2200" s="240" t="s">
        <v>2203</v>
      </c>
      <c r="C2200" s="23">
        <v>45994</v>
      </c>
      <c r="D2200" s="11">
        <v>100</v>
      </c>
      <c r="G2200" t="s">
        <v>2268</v>
      </c>
    </row>
    <row r="2201" spans="1:7">
      <c r="A2201" s="235" t="s">
        <v>1520</v>
      </c>
      <c r="B2201" s="235" t="s">
        <v>1193</v>
      </c>
      <c r="C2201" s="23">
        <v>45994</v>
      </c>
      <c r="D2201" s="11">
        <v>974</v>
      </c>
      <c r="G2201" t="s">
        <v>2268</v>
      </c>
    </row>
    <row r="2202" spans="1:7">
      <c r="A2202" s="76" t="s">
        <v>1048</v>
      </c>
      <c r="B2202" s="176" t="s">
        <v>1021</v>
      </c>
      <c r="C2202" s="239">
        <v>45994</v>
      </c>
      <c r="D2202" s="11">
        <v>466</v>
      </c>
      <c r="F2202" s="11" t="s">
        <v>2282</v>
      </c>
      <c r="G2202" t="s">
        <v>2268</v>
      </c>
    </row>
    <row r="2203" spans="1:7">
      <c r="A2203" s="233" t="s">
        <v>1521</v>
      </c>
      <c r="B2203" s="233" t="s">
        <v>1546</v>
      </c>
      <c r="C2203" s="23">
        <v>45994</v>
      </c>
      <c r="D2203" s="11">
        <v>383</v>
      </c>
      <c r="G2203" t="s">
        <v>2268</v>
      </c>
    </row>
    <row r="2204" spans="1:7">
      <c r="A2204" s="76" t="s">
        <v>1067</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1317</v>
      </c>
      <c r="B2206" s="237" t="s">
        <v>56</v>
      </c>
      <c r="C2206" s="23">
        <v>45994</v>
      </c>
      <c r="D2206" s="89">
        <v>2430</v>
      </c>
      <c r="G2206" t="s">
        <v>2268</v>
      </c>
    </row>
    <row r="2207" spans="1:7">
      <c r="A2207" s="240" t="s">
        <v>1368</v>
      </c>
      <c r="B2207" s="240" t="s">
        <v>56</v>
      </c>
      <c r="C2207" s="23">
        <v>45994</v>
      </c>
      <c r="D2207" s="11">
        <v>694</v>
      </c>
      <c r="G2207" t="s">
        <v>2268</v>
      </c>
    </row>
    <row r="2208" spans="1:7">
      <c r="A2208" s="246" t="s">
        <v>1311</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1273</v>
      </c>
      <c r="B2210" s="235" t="s">
        <v>62</v>
      </c>
      <c r="C2210" s="23">
        <v>45995</v>
      </c>
      <c r="D2210" s="11">
        <v>285</v>
      </c>
      <c r="G2210" t="s">
        <v>2268</v>
      </c>
    </row>
    <row r="2211" spans="1:7">
      <c r="A2211" s="240" t="s">
        <v>1273</v>
      </c>
      <c r="B2211" s="240" t="s">
        <v>58</v>
      </c>
      <c r="C2211" s="23">
        <v>45995</v>
      </c>
      <c r="D2211" s="11">
        <v>756</v>
      </c>
      <c r="G2211" t="s">
        <v>2268</v>
      </c>
    </row>
    <row r="2212" spans="1:7">
      <c r="A2212" s="244" t="s">
        <v>1273</v>
      </c>
      <c r="B2212" s="244" t="s">
        <v>2074</v>
      </c>
      <c r="C2212" s="23">
        <v>45995</v>
      </c>
      <c r="F2212" s="240" t="s">
        <v>2285</v>
      </c>
      <c r="G2212" t="s">
        <v>2268</v>
      </c>
    </row>
    <row r="2213" spans="1:7">
      <c r="A2213" s="235" t="s">
        <v>1132</v>
      </c>
      <c r="B2213" s="235" t="s">
        <v>56</v>
      </c>
      <c r="C2213" s="23">
        <v>45995</v>
      </c>
      <c r="D2213" s="89">
        <v>1431</v>
      </c>
      <c r="F2213" s="11" t="s">
        <v>2286</v>
      </c>
      <c r="G2213" t="s">
        <v>2268</v>
      </c>
    </row>
    <row r="2214" spans="1:7">
      <c r="A2214" s="76" t="s">
        <v>1048</v>
      </c>
      <c r="B2214" s="176" t="s">
        <v>1021</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1067</v>
      </c>
      <c r="B2216" s="556" t="s">
        <v>56</v>
      </c>
      <c r="C2216" s="23">
        <v>45995</v>
      </c>
      <c r="D2216" s="89">
        <v>1154</v>
      </c>
      <c r="F2216" s="11" t="s">
        <v>2289</v>
      </c>
      <c r="G2216" t="s">
        <v>2268</v>
      </c>
    </row>
    <row r="2217" spans="1:7">
      <c r="A2217" s="76" t="s">
        <v>1048</v>
      </c>
      <c r="B2217" s="176" t="s">
        <v>1021</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1322</v>
      </c>
      <c r="B2221" s="175" t="s">
        <v>1471</v>
      </c>
      <c r="C2221" s="239">
        <v>45995</v>
      </c>
      <c r="D2221" s="11">
        <v>64</v>
      </c>
      <c r="F2221" s="11" t="s">
        <v>2292</v>
      </c>
      <c r="G2221" t="s">
        <v>2268</v>
      </c>
    </row>
    <row r="2222" spans="1:7">
      <c r="A2222" s="317" t="s">
        <v>1329</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1273</v>
      </c>
      <c r="B2224" s="235" t="s">
        <v>62</v>
      </c>
      <c r="C2224" s="23">
        <v>45996</v>
      </c>
      <c r="D2224" s="11">
        <v>710</v>
      </c>
      <c r="G2224" t="s">
        <v>2268</v>
      </c>
    </row>
    <row r="2225" spans="1:7">
      <c r="A2225" s="235" t="s">
        <v>1273</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1193</v>
      </c>
      <c r="C2227" s="23">
        <v>45996</v>
      </c>
      <c r="D2227" s="11">
        <v>385</v>
      </c>
      <c r="F2227" s="11" t="s">
        <v>2295</v>
      </c>
      <c r="G2227" t="s">
        <v>2268</v>
      </c>
    </row>
    <row r="2228" spans="1:7" ht="15.75">
      <c r="A2228" s="76" t="s">
        <v>1120</v>
      </c>
      <c r="B2228" s="175" t="s">
        <v>1471</v>
      </c>
      <c r="C2228" s="239">
        <v>45996</v>
      </c>
      <c r="E2228" s="74">
        <v>446</v>
      </c>
      <c r="F2228" s="76"/>
      <c r="G2228" t="s">
        <v>2268</v>
      </c>
    </row>
    <row r="2229" spans="1:7" ht="15.75">
      <c r="A2229" s="76" t="s">
        <v>1129</v>
      </c>
      <c r="B2229" s="175" t="s">
        <v>1471</v>
      </c>
      <c r="C2229" s="239">
        <v>45996</v>
      </c>
      <c r="E2229" s="74">
        <v>422</v>
      </c>
      <c r="F2229" s="233"/>
      <c r="G2229" t="s">
        <v>2268</v>
      </c>
    </row>
    <row r="2230" spans="1:7" ht="15.75">
      <c r="A2230" s="76" t="s">
        <v>1129</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1324</v>
      </c>
      <c r="B2234" s="240" t="s">
        <v>56</v>
      </c>
      <c r="C2234" s="23">
        <v>45996</v>
      </c>
      <c r="F2234" s="240" t="s">
        <v>2297</v>
      </c>
      <c r="G2234" t="s">
        <v>2268</v>
      </c>
    </row>
    <row r="2235" spans="1:7">
      <c r="A2235" s="82" t="s">
        <v>1523</v>
      </c>
      <c r="B2235" s="82" t="s">
        <v>62</v>
      </c>
      <c r="C2235" s="23">
        <v>45999</v>
      </c>
      <c r="F2235" s="11" t="s">
        <v>1747</v>
      </c>
      <c r="G2235" t="s">
        <v>2268</v>
      </c>
    </row>
    <row r="2236" spans="1:7">
      <c r="A2236" s="82" t="s">
        <v>1273</v>
      </c>
      <c r="B2236" s="82" t="s">
        <v>62</v>
      </c>
      <c r="C2236" s="23">
        <v>45999</v>
      </c>
      <c r="F2236" s="240" t="s">
        <v>1747</v>
      </c>
      <c r="G2236" t="s">
        <v>2268</v>
      </c>
    </row>
    <row r="2237" spans="1:7">
      <c r="A2237" s="82" t="s">
        <v>1273</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1193</v>
      </c>
      <c r="C2239" s="23">
        <v>45999</v>
      </c>
      <c r="D2239" s="11">
        <v>640</v>
      </c>
      <c r="F2239" s="11" t="s">
        <v>2299</v>
      </c>
      <c r="G2239" t="s">
        <v>2268</v>
      </c>
    </row>
    <row r="2240" spans="1:7" ht="15.75">
      <c r="A2240" s="296" t="s">
        <v>1123</v>
      </c>
      <c r="B2240" s="834" t="s">
        <v>1471</v>
      </c>
      <c r="C2240" s="239">
        <v>45999</v>
      </c>
      <c r="F2240" s="240" t="s">
        <v>2300</v>
      </c>
      <c r="G2240" t="s">
        <v>2268</v>
      </c>
    </row>
    <row r="2241" spans="1:7">
      <c r="A2241" s="76" t="s">
        <v>1048</v>
      </c>
      <c r="B2241" s="176" t="s">
        <v>1021</v>
      </c>
      <c r="C2241" s="239">
        <v>45999</v>
      </c>
      <c r="D2241" s="89">
        <v>1172</v>
      </c>
      <c r="E2241" s="135"/>
      <c r="F2241" s="50" t="s">
        <v>2301</v>
      </c>
      <c r="G2241" t="s">
        <v>2268</v>
      </c>
    </row>
    <row r="2242" spans="1:7">
      <c r="A2242" s="317" t="s">
        <v>1132</v>
      </c>
      <c r="B2242" s="890" t="s">
        <v>56</v>
      </c>
      <c r="C2242" s="23">
        <v>45999</v>
      </c>
      <c r="D2242" s="250">
        <v>1583</v>
      </c>
      <c r="E2242" s="11"/>
      <c r="F2242" s="11" t="s">
        <v>2302</v>
      </c>
      <c r="G2242" t="s">
        <v>2268</v>
      </c>
    </row>
    <row r="2243" spans="1:7">
      <c r="A2243" s="296" t="s">
        <v>1067</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1347</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1273</v>
      </c>
      <c r="B2248" s="82" t="s">
        <v>62</v>
      </c>
      <c r="C2248" s="23">
        <v>46000</v>
      </c>
      <c r="F2248" s="240" t="s">
        <v>1747</v>
      </c>
      <c r="G2248" t="s">
        <v>2268</v>
      </c>
    </row>
    <row r="2249" spans="1:7">
      <c r="A2249" s="82" t="s">
        <v>1273</v>
      </c>
      <c r="B2249" s="82" t="s">
        <v>58</v>
      </c>
      <c r="C2249" s="23">
        <v>46000</v>
      </c>
      <c r="D2249" s="11">
        <v>442</v>
      </c>
      <c r="F2249" s="11" t="s">
        <v>2306</v>
      </c>
      <c r="G2249" t="s">
        <v>2268</v>
      </c>
    </row>
    <row r="2250" spans="1:7" ht="15.75">
      <c r="A2250" s="27" t="s">
        <v>1273</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1193</v>
      </c>
      <c r="C2252" s="23">
        <v>46000</v>
      </c>
      <c r="D2252" s="11">
        <v>541</v>
      </c>
      <c r="F2252" s="11" t="s">
        <v>2308</v>
      </c>
      <c r="G2252" t="s">
        <v>2268</v>
      </c>
    </row>
    <row r="2253" spans="1:7">
      <c r="A2253" s="296" t="s">
        <v>1132</v>
      </c>
      <c r="B2253" s="296" t="s">
        <v>56</v>
      </c>
      <c r="C2253" s="239">
        <v>46000</v>
      </c>
      <c r="D2253" s="89">
        <v>1325</v>
      </c>
      <c r="F2253" s="11" t="s">
        <v>2260</v>
      </c>
      <c r="G2253" t="s">
        <v>2268</v>
      </c>
    </row>
    <row r="2254" spans="1:7" ht="15.75">
      <c r="A2254" s="296" t="s">
        <v>1067</v>
      </c>
      <c r="B2254" s="834" t="s">
        <v>1471</v>
      </c>
      <c r="C2254" s="239">
        <v>46000</v>
      </c>
      <c r="E2254" s="74">
        <v>540</v>
      </c>
      <c r="G2254" t="s">
        <v>2268</v>
      </c>
    </row>
    <row r="2255" spans="1:7">
      <c r="A2255" s="76" t="s">
        <v>1045</v>
      </c>
      <c r="B2255" s="176" t="s">
        <v>1021</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1338</v>
      </c>
      <c r="B2258" s="107" t="s">
        <v>56</v>
      </c>
      <c r="C2258" s="23">
        <v>46000</v>
      </c>
      <c r="D2258" s="89">
        <v>1980</v>
      </c>
      <c r="F2258" s="11" t="s">
        <v>2311</v>
      </c>
      <c r="G2258" t="s">
        <v>2268</v>
      </c>
    </row>
    <row r="2259" spans="1:7">
      <c r="A2259" s="321" t="s">
        <v>1347</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1344</v>
      </c>
      <c r="B2261" s="74" t="s">
        <v>56</v>
      </c>
      <c r="C2261" s="23">
        <v>46000</v>
      </c>
      <c r="D2261" s="89">
        <v>1111</v>
      </c>
      <c r="G2261" t="s">
        <v>2268</v>
      </c>
    </row>
    <row r="2262" spans="1:7">
      <c r="A2262" s="321" t="s">
        <v>1350</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1273</v>
      </c>
      <c r="B2264" s="235" t="s">
        <v>62</v>
      </c>
      <c r="C2264" s="23">
        <v>46001</v>
      </c>
      <c r="F2264" s="263" t="s">
        <v>1747</v>
      </c>
      <c r="G2264" t="s">
        <v>2268</v>
      </c>
    </row>
    <row r="2265" spans="1:7">
      <c r="A2265" s="263" t="s">
        <v>1273</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1193</v>
      </c>
      <c r="C2267" s="23">
        <v>46001</v>
      </c>
      <c r="D2267" s="11">
        <v>330</v>
      </c>
      <c r="F2267" s="11" t="s">
        <v>2121</v>
      </c>
      <c r="G2267" t="s">
        <v>2268</v>
      </c>
    </row>
    <row r="2268" spans="1:7">
      <c r="A2268" s="234" t="s">
        <v>1132</v>
      </c>
      <c r="B2268" s="282" t="s">
        <v>56</v>
      </c>
      <c r="C2268" s="23">
        <v>46001</v>
      </c>
      <c r="D2268" s="11">
        <v>621</v>
      </c>
      <c r="F2268" s="11" t="s">
        <v>2314</v>
      </c>
      <c r="G2268" t="s">
        <v>2268</v>
      </c>
    </row>
    <row r="2269" spans="1:7">
      <c r="A2269" s="76" t="s">
        <v>1045</v>
      </c>
      <c r="B2269" s="176" t="s">
        <v>1021</v>
      </c>
      <c r="C2269" s="239">
        <v>46001</v>
      </c>
      <c r="D2269" s="89">
        <v>1084</v>
      </c>
      <c r="F2269" s="11" t="s">
        <v>2315</v>
      </c>
      <c r="G2269" t="s">
        <v>2268</v>
      </c>
    </row>
    <row r="2270" spans="1:7" ht="15.75">
      <c r="A2270" s="233" t="s">
        <v>1123</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1338</v>
      </c>
      <c r="B2273" s="76" t="s">
        <v>56</v>
      </c>
      <c r="C2273" s="23">
        <v>46001</v>
      </c>
      <c r="D2273" s="89">
        <v>1251</v>
      </c>
      <c r="G2273" t="s">
        <v>2268</v>
      </c>
    </row>
    <row r="2274" spans="1:7">
      <c r="A2274" s="234" t="s">
        <v>1347</v>
      </c>
      <c r="B2274" s="233" t="s">
        <v>56</v>
      </c>
      <c r="C2274" s="23">
        <v>46001</v>
      </c>
      <c r="D2274" s="11">
        <v>931</v>
      </c>
      <c r="G2274" t="s">
        <v>2268</v>
      </c>
    </row>
    <row r="2275" spans="1:7">
      <c r="A2275" s="76" t="s">
        <v>1350</v>
      </c>
      <c r="B2275" s="274" t="s">
        <v>56</v>
      </c>
      <c r="C2275" s="23">
        <v>46001</v>
      </c>
      <c r="D2275" s="11">
        <v>522</v>
      </c>
      <c r="G2275" t="s">
        <v>2268</v>
      </c>
    </row>
    <row r="2276" spans="1:7">
      <c r="A2276" s="76" t="s">
        <v>1368</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1344</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1273</v>
      </c>
      <c r="B2281" s="82" t="s">
        <v>62</v>
      </c>
      <c r="C2281" s="23">
        <v>46002</v>
      </c>
      <c r="F2281" s="263" t="s">
        <v>1747</v>
      </c>
      <c r="G2281" t="s">
        <v>2268</v>
      </c>
    </row>
    <row r="2282" spans="1:7">
      <c r="A2282" s="82" t="s">
        <v>1273</v>
      </c>
      <c r="B2282" s="82" t="s">
        <v>58</v>
      </c>
      <c r="C2282" s="23">
        <v>46002</v>
      </c>
      <c r="F2282" s="240" t="s">
        <v>2321</v>
      </c>
      <c r="G2282" t="s">
        <v>2268</v>
      </c>
    </row>
    <row r="2283" spans="1:7">
      <c r="A2283" s="82" t="s">
        <v>1273</v>
      </c>
      <c r="B2283" s="107" t="s">
        <v>2165</v>
      </c>
      <c r="C2283" s="23">
        <v>46002</v>
      </c>
      <c r="F2283" s="240" t="s">
        <v>2322</v>
      </c>
      <c r="G2283" t="s">
        <v>2268</v>
      </c>
    </row>
    <row r="2284" spans="1:7">
      <c r="A2284" s="296" t="s">
        <v>1524</v>
      </c>
      <c r="B2284" s="682" t="s">
        <v>1193</v>
      </c>
      <c r="C2284" s="23">
        <v>46002</v>
      </c>
      <c r="D2284" s="11">
        <v>520</v>
      </c>
      <c r="G2284" t="s">
        <v>2268</v>
      </c>
    </row>
    <row r="2285" spans="1:7">
      <c r="A2285" s="683" t="s">
        <v>1039</v>
      </c>
      <c r="B2285" s="176" t="s">
        <v>1021</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1338</v>
      </c>
      <c r="B2287" s="27" t="s">
        <v>56</v>
      </c>
      <c r="C2287" s="23">
        <v>46002</v>
      </c>
      <c r="D2287" s="89">
        <v>3172</v>
      </c>
      <c r="G2287" t="s">
        <v>2268</v>
      </c>
    </row>
    <row r="2288" spans="1:7">
      <c r="A2288" s="673" t="s">
        <v>1326</v>
      </c>
      <c r="B2288" s="27" t="s">
        <v>56</v>
      </c>
      <c r="C2288" s="23">
        <v>46002</v>
      </c>
      <c r="D2288" s="11">
        <v>242</v>
      </c>
      <c r="F2288" s="11" t="s">
        <v>2325</v>
      </c>
      <c r="G2288" t="s">
        <v>2268</v>
      </c>
    </row>
    <row r="2289" spans="1:7">
      <c r="A2289" s="315" t="s">
        <v>1350</v>
      </c>
      <c r="B2289" s="11" t="s">
        <v>56</v>
      </c>
      <c r="C2289" s="23">
        <v>46002</v>
      </c>
      <c r="D2289" s="89">
        <v>1194</v>
      </c>
      <c r="G2289" t="s">
        <v>2268</v>
      </c>
    </row>
    <row r="2290" spans="1:7">
      <c r="A2290" s="1166" t="s">
        <v>1344</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1273</v>
      </c>
      <c r="B2293" s="235" t="s">
        <v>62</v>
      </c>
      <c r="C2293" s="23">
        <v>46003</v>
      </c>
      <c r="D2293" s="11">
        <v>706</v>
      </c>
      <c r="G2293" t="s">
        <v>2268</v>
      </c>
    </row>
    <row r="2294" spans="1:7">
      <c r="A2294" s="240" t="s">
        <v>1273</v>
      </c>
      <c r="B2294" s="240" t="s">
        <v>2165</v>
      </c>
      <c r="C2294" s="23">
        <v>46003</v>
      </c>
      <c r="F2294" s="240" t="s">
        <v>2327</v>
      </c>
      <c r="G2294" t="s">
        <v>2268</v>
      </c>
    </row>
    <row r="2295" spans="1:7">
      <c r="A2295" s="235" t="s">
        <v>1273</v>
      </c>
      <c r="B2295" s="235" t="s">
        <v>58</v>
      </c>
      <c r="C2295" s="23">
        <v>46003</v>
      </c>
      <c r="F2295" s="240" t="s">
        <v>2328</v>
      </c>
      <c r="G2295" t="s">
        <v>2268</v>
      </c>
    </row>
    <row r="2296" spans="1:7">
      <c r="A2296" s="263" t="s">
        <v>1524</v>
      </c>
      <c r="B2296" s="263" t="s">
        <v>1193</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1326</v>
      </c>
      <c r="B2298" s="233" t="s">
        <v>56</v>
      </c>
      <c r="C2298" s="23">
        <v>46003</v>
      </c>
      <c r="F2298" s="263" t="s">
        <v>2331</v>
      </c>
      <c r="G2298" t="s">
        <v>2268</v>
      </c>
    </row>
    <row r="2299" spans="1:7">
      <c r="A2299" s="234" t="s">
        <v>1350</v>
      </c>
      <c r="B2299" s="234" t="s">
        <v>56</v>
      </c>
      <c r="C2299" s="23">
        <v>46003</v>
      </c>
      <c r="D2299" s="89">
        <v>2811</v>
      </c>
      <c r="G2299" t="s">
        <v>2268</v>
      </c>
    </row>
    <row r="2300" spans="1:7">
      <c r="A2300" s="235" t="s">
        <v>1344</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1273</v>
      </c>
      <c r="B2303" s="82" t="s">
        <v>62</v>
      </c>
      <c r="C2303" s="23">
        <v>46006</v>
      </c>
      <c r="D2303" s="11">
        <v>735</v>
      </c>
      <c r="G2303" t="s">
        <v>2268</v>
      </c>
    </row>
    <row r="2304" spans="1:7">
      <c r="A2304" s="82" t="s">
        <v>1273</v>
      </c>
      <c r="B2304" s="82" t="s">
        <v>58</v>
      </c>
      <c r="C2304" s="23">
        <v>46006</v>
      </c>
      <c r="F2304" s="240" t="s">
        <v>1770</v>
      </c>
      <c r="G2304" t="s">
        <v>2268</v>
      </c>
    </row>
    <row r="2305" spans="1:7">
      <c r="A2305" s="296" t="s">
        <v>1524</v>
      </c>
      <c r="B2305" s="682" t="s">
        <v>1193</v>
      </c>
      <c r="C2305" s="23">
        <v>46006</v>
      </c>
      <c r="D2305" s="11">
        <v>752</v>
      </c>
      <c r="F2305" s="11" t="s">
        <v>2308</v>
      </c>
      <c r="G2305" t="s">
        <v>2268</v>
      </c>
    </row>
    <row r="2306" spans="1:7">
      <c r="A2306" s="683" t="s">
        <v>1039</v>
      </c>
      <c r="B2306" s="176" t="s">
        <v>1021</v>
      </c>
      <c r="C2306" s="239">
        <v>46006</v>
      </c>
      <c r="D2306" s="11">
        <v>689</v>
      </c>
      <c r="F2306" s="11" t="s">
        <v>2335</v>
      </c>
      <c r="G2306" t="s">
        <v>2268</v>
      </c>
    </row>
    <row r="2307" spans="1:7">
      <c r="A2307" s="271" t="s">
        <v>1018</v>
      </c>
      <c r="B2307" s="317" t="s">
        <v>56</v>
      </c>
      <c r="C2307" s="239">
        <v>46006</v>
      </c>
      <c r="D2307" s="89">
        <v>1095</v>
      </c>
      <c r="G2307" t="s">
        <v>2268</v>
      </c>
    </row>
    <row r="2308" spans="1:7">
      <c r="A2308" s="762" t="s">
        <v>1063</v>
      </c>
      <c r="B2308" s="11" t="s">
        <v>56</v>
      </c>
      <c r="C2308" s="239">
        <v>46006</v>
      </c>
      <c r="D2308" s="89">
        <v>1344</v>
      </c>
      <c r="F2308" s="11" t="s">
        <v>2336</v>
      </c>
      <c r="G2308" t="s">
        <v>2268</v>
      </c>
    </row>
    <row r="2309" spans="1:7">
      <c r="A2309" s="762" t="s">
        <v>1123</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1338</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1332</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1273</v>
      </c>
      <c r="B2316" s="82" t="s">
        <v>62</v>
      </c>
      <c r="C2316" s="23">
        <v>46007</v>
      </c>
      <c r="F2316" s="240" t="s">
        <v>2340</v>
      </c>
      <c r="G2316" t="s">
        <v>2268</v>
      </c>
    </row>
    <row r="2317" spans="1:7">
      <c r="A2317" s="296" t="s">
        <v>1524</v>
      </c>
      <c r="B2317" s="682" t="s">
        <v>1193</v>
      </c>
      <c r="C2317" s="23">
        <v>46007</v>
      </c>
      <c r="D2317" s="89">
        <v>1249</v>
      </c>
      <c r="F2317" s="11" t="s">
        <v>2341</v>
      </c>
      <c r="G2317" t="s">
        <v>2268</v>
      </c>
    </row>
    <row r="2318" spans="1:7">
      <c r="A2318" s="178" t="s">
        <v>1039</v>
      </c>
      <c r="B2318" s="176" t="s">
        <v>1021</v>
      </c>
      <c r="C2318" s="239">
        <v>46007</v>
      </c>
      <c r="D2318" s="11">
        <v>586</v>
      </c>
      <c r="F2318" s="11" t="s">
        <v>2342</v>
      </c>
      <c r="G2318" t="s">
        <v>2268</v>
      </c>
    </row>
    <row r="2319" spans="1:7">
      <c r="A2319" s="271" t="s">
        <v>1018</v>
      </c>
      <c r="B2319" s="890" t="s">
        <v>56</v>
      </c>
      <c r="C2319" s="23">
        <v>46007</v>
      </c>
      <c r="D2319" s="89">
        <v>1676</v>
      </c>
      <c r="F2319" s="11" t="s">
        <v>2343</v>
      </c>
      <c r="G2319" t="s">
        <v>2268</v>
      </c>
    </row>
    <row r="2320" spans="1:7">
      <c r="A2320" s="178" t="s">
        <v>1063</v>
      </c>
      <c r="B2320" t="s">
        <v>56</v>
      </c>
      <c r="C2320" s="23">
        <v>46007</v>
      </c>
      <c r="D2320" s="89">
        <v>1583</v>
      </c>
      <c r="F2320" s="11" t="s">
        <v>2344</v>
      </c>
      <c r="G2320" t="s">
        <v>2268</v>
      </c>
    </row>
    <row r="2321" spans="1:7">
      <c r="A2321" s="349" t="s">
        <v>942</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1338</v>
      </c>
      <c r="B2324" s="27" t="s">
        <v>56</v>
      </c>
      <c r="C2324" s="23">
        <v>46007</v>
      </c>
      <c r="F2324" s="263" t="s">
        <v>2347</v>
      </c>
      <c r="G2324" t="s">
        <v>2268</v>
      </c>
    </row>
    <row r="2325" spans="1:7">
      <c r="A2325" s="27" t="s">
        <v>1341</v>
      </c>
      <c r="B2325" s="27" t="s">
        <v>56</v>
      </c>
      <c r="C2325" s="23">
        <v>46007</v>
      </c>
      <c r="D2325" s="89">
        <v>1617</v>
      </c>
      <c r="G2325" t="s">
        <v>2268</v>
      </c>
    </row>
    <row r="2326" spans="1:7">
      <c r="A2326" s="82" t="s">
        <v>1523</v>
      </c>
      <c r="B2326" s="82" t="s">
        <v>62</v>
      </c>
      <c r="C2326" s="23">
        <v>46008</v>
      </c>
      <c r="D2326" s="11">
        <v>743</v>
      </c>
      <c r="G2326" t="s">
        <v>2268</v>
      </c>
    </row>
    <row r="2327" spans="1:7">
      <c r="A2327" s="82" t="s">
        <v>1273</v>
      </c>
      <c r="B2327" s="82" t="s">
        <v>62</v>
      </c>
      <c r="C2327" s="23">
        <v>46008</v>
      </c>
      <c r="F2327" s="249" t="s">
        <v>2348</v>
      </c>
      <c r="G2327" t="s">
        <v>2268</v>
      </c>
    </row>
    <row r="2328" spans="1:7">
      <c r="A2328" s="82" t="s">
        <v>1523</v>
      </c>
      <c r="B2328" s="82" t="s">
        <v>58</v>
      </c>
      <c r="C2328" s="23">
        <v>46008</v>
      </c>
      <c r="D2328" s="11">
        <v>467</v>
      </c>
      <c r="G2328" t="s">
        <v>2268</v>
      </c>
    </row>
    <row r="2329" spans="1:7">
      <c r="A2329" s="82" t="s">
        <v>1273</v>
      </c>
      <c r="B2329" s="50" t="s">
        <v>2074</v>
      </c>
      <c r="C2329" s="23">
        <v>46008</v>
      </c>
      <c r="F2329" s="614" t="s">
        <v>2349</v>
      </c>
      <c r="G2329" t="s">
        <v>2268</v>
      </c>
    </row>
    <row r="2330" spans="1:7">
      <c r="A2330" s="82" t="s">
        <v>1273</v>
      </c>
      <c r="B2330" s="82" t="s">
        <v>58</v>
      </c>
      <c r="C2330" s="23">
        <v>46008</v>
      </c>
      <c r="F2330" s="249" t="s">
        <v>2327</v>
      </c>
      <c r="G2330" t="s">
        <v>2268</v>
      </c>
    </row>
    <row r="2331" spans="1:7">
      <c r="A2331" s="296" t="s">
        <v>1524</v>
      </c>
      <c r="B2331" s="682" t="s">
        <v>1193</v>
      </c>
      <c r="C2331" s="23">
        <v>46008</v>
      </c>
      <c r="D2331" s="11">
        <v>235</v>
      </c>
      <c r="F2331" s="11" t="s">
        <v>2341</v>
      </c>
      <c r="G2331" t="s">
        <v>2268</v>
      </c>
    </row>
    <row r="2332" spans="1:7">
      <c r="A2332" s="178" t="s">
        <v>1039</v>
      </c>
      <c r="B2332" s="176" t="s">
        <v>1021</v>
      </c>
      <c r="C2332" s="239">
        <v>46008</v>
      </c>
      <c r="D2332" s="11">
        <v>199</v>
      </c>
      <c r="F2332" s="11" t="s">
        <v>2350</v>
      </c>
      <c r="G2332" t="s">
        <v>2268</v>
      </c>
    </row>
    <row r="2333" spans="1:7">
      <c r="A2333" s="271" t="s">
        <v>1018</v>
      </c>
      <c r="B2333" s="890" t="s">
        <v>56</v>
      </c>
      <c r="C2333" s="23">
        <v>46008</v>
      </c>
      <c r="D2333" s="89">
        <v>1139</v>
      </c>
      <c r="F2333" s="11" t="s">
        <v>2351</v>
      </c>
      <c r="G2333" t="s">
        <v>2268</v>
      </c>
    </row>
    <row r="2334" spans="1:7">
      <c r="A2334" s="296" t="s">
        <v>1063</v>
      </c>
      <c r="B2334" t="s">
        <v>56</v>
      </c>
      <c r="C2334" s="23">
        <v>46008</v>
      </c>
      <c r="D2334" s="89">
        <v>1027</v>
      </c>
      <c r="F2334" s="11" t="s">
        <v>2352</v>
      </c>
      <c r="G2334" t="s">
        <v>2268</v>
      </c>
    </row>
    <row r="2335" spans="1:7">
      <c r="A2335" s="178" t="s">
        <v>1048</v>
      </c>
      <c r="B2335" s="176" t="s">
        <v>1021</v>
      </c>
      <c r="C2335" s="239">
        <v>46008</v>
      </c>
      <c r="D2335" s="11">
        <v>163</v>
      </c>
      <c r="F2335" s="11" t="s">
        <v>2353</v>
      </c>
      <c r="G2335" t="s">
        <v>2268</v>
      </c>
    </row>
    <row r="2336" spans="1:7">
      <c r="A2336" s="843" t="s">
        <v>942</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1368</v>
      </c>
      <c r="B2339" s="27" t="s">
        <v>56</v>
      </c>
      <c r="C2339" s="23">
        <v>46008</v>
      </c>
      <c r="D2339" s="11">
        <v>320</v>
      </c>
      <c r="G2339" t="s">
        <v>2268</v>
      </c>
    </row>
    <row r="2340" spans="1:7">
      <c r="A2340" s="82" t="s">
        <v>1341</v>
      </c>
      <c r="B2340" s="82" t="s">
        <v>56</v>
      </c>
      <c r="C2340" s="23">
        <v>46008</v>
      </c>
      <c r="D2340" s="89">
        <v>1083</v>
      </c>
      <c r="G2340" t="s">
        <v>2268</v>
      </c>
    </row>
    <row r="2341" spans="1:7">
      <c r="A2341" s="82" t="s">
        <v>1326</v>
      </c>
      <c r="B2341" s="82" t="s">
        <v>56</v>
      </c>
      <c r="C2341" s="23">
        <v>46008</v>
      </c>
      <c r="F2341" s="240" t="s">
        <v>1561</v>
      </c>
      <c r="G2341" t="s">
        <v>2268</v>
      </c>
    </row>
    <row r="2342" spans="1:7">
      <c r="A2342" s="673" t="s">
        <v>1311</v>
      </c>
      <c r="B2342" s="27" t="s">
        <v>56</v>
      </c>
      <c r="C2342" s="23">
        <v>46008</v>
      </c>
      <c r="D2342" s="11">
        <v>372</v>
      </c>
      <c r="G2342" t="s">
        <v>2268</v>
      </c>
    </row>
    <row r="2343" spans="1:7">
      <c r="A2343" s="673" t="s">
        <v>1359</v>
      </c>
      <c r="B2343" s="27" t="s">
        <v>56</v>
      </c>
      <c r="C2343" s="23">
        <v>46008</v>
      </c>
      <c r="D2343" s="11">
        <v>95</v>
      </c>
      <c r="G2343" t="s">
        <v>2268</v>
      </c>
    </row>
    <row r="2344" spans="1:7">
      <c r="A2344" s="673" t="s">
        <v>1350</v>
      </c>
      <c r="B2344" s="27" t="s">
        <v>56</v>
      </c>
      <c r="C2344" s="23">
        <v>46008</v>
      </c>
      <c r="D2344" s="89">
        <v>1049</v>
      </c>
      <c r="G2344" t="s">
        <v>2268</v>
      </c>
    </row>
    <row r="2345" spans="1:7">
      <c r="A2345" s="82" t="s">
        <v>1324</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1273</v>
      </c>
      <c r="B2349" s="234" t="s">
        <v>2074</v>
      </c>
      <c r="C2349" s="23">
        <v>46009</v>
      </c>
      <c r="D2349" s="74"/>
      <c r="E2349" s="11"/>
      <c r="F2349" s="88" t="s">
        <v>2257</v>
      </c>
      <c r="G2349" t="s">
        <v>2268</v>
      </c>
    </row>
    <row r="2350" spans="1:7">
      <c r="A2350" s="246" t="s">
        <v>1273</v>
      </c>
      <c r="B2350" s="76" t="s">
        <v>58</v>
      </c>
      <c r="C2350" s="23">
        <v>46009</v>
      </c>
      <c r="D2350" s="74"/>
      <c r="E2350" s="11"/>
      <c r="F2350" s="88" t="s">
        <v>2257</v>
      </c>
      <c r="G2350" t="s">
        <v>2268</v>
      </c>
    </row>
    <row r="2351" spans="1:7">
      <c r="A2351" s="246" t="s">
        <v>1273</v>
      </c>
      <c r="B2351" s="234" t="s">
        <v>62</v>
      </c>
      <c r="C2351" s="23">
        <v>46009</v>
      </c>
      <c r="D2351" s="74"/>
      <c r="E2351" s="11"/>
      <c r="F2351" s="88" t="s">
        <v>2257</v>
      </c>
      <c r="G2351" t="s">
        <v>2268</v>
      </c>
    </row>
    <row r="2352" spans="1:7">
      <c r="A2352" s="246" t="s">
        <v>1524</v>
      </c>
      <c r="B2352" s="237" t="s">
        <v>1193</v>
      </c>
      <c r="C2352" s="23">
        <v>46009</v>
      </c>
      <c r="D2352" s="11">
        <v>563</v>
      </c>
      <c r="E2352" s="182"/>
      <c r="F2352" s="103" t="s">
        <v>2329</v>
      </c>
      <c r="G2352" t="s">
        <v>2268</v>
      </c>
    </row>
    <row r="2353" spans="1:7">
      <c r="A2353" s="76" t="s">
        <v>1039</v>
      </c>
      <c r="B2353" s="176" t="s">
        <v>1021</v>
      </c>
      <c r="C2353" s="239">
        <v>46009</v>
      </c>
      <c r="F2353" s="233" t="s">
        <v>2185</v>
      </c>
      <c r="G2353" t="s">
        <v>2268</v>
      </c>
    </row>
    <row r="2354" spans="1:7">
      <c r="A2354" s="273" t="s">
        <v>1063</v>
      </c>
      <c r="B2354" s="271" t="s">
        <v>56</v>
      </c>
      <c r="C2354" s="23">
        <v>46009</v>
      </c>
      <c r="D2354" s="89">
        <v>1596</v>
      </c>
      <c r="F2354" s="11" t="s">
        <v>2358</v>
      </c>
      <c r="G2354" t="s">
        <v>2268</v>
      </c>
    </row>
    <row r="2355" spans="1:7">
      <c r="A2355" s="76" t="s">
        <v>1045</v>
      </c>
      <c r="B2355" s="176" t="s">
        <v>1021</v>
      </c>
      <c r="C2355" s="239">
        <v>46009</v>
      </c>
      <c r="F2355" s="233" t="s">
        <v>2185</v>
      </c>
      <c r="G2355" t="s">
        <v>2268</v>
      </c>
    </row>
    <row r="2356" spans="1:7">
      <c r="A2356" s="76" t="s">
        <v>1048</v>
      </c>
      <c r="B2356" s="176" t="s">
        <v>1021</v>
      </c>
      <c r="C2356" s="239">
        <v>46009</v>
      </c>
      <c r="F2356" s="233" t="s">
        <v>2185</v>
      </c>
      <c r="G2356" t="s">
        <v>2268</v>
      </c>
    </row>
    <row r="2357" spans="1:7">
      <c r="A2357" s="273" t="s">
        <v>1165</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942</v>
      </c>
      <c r="B2360" s="175" t="s">
        <v>1471</v>
      </c>
      <c r="C2360" s="239">
        <v>46009</v>
      </c>
      <c r="D2360" s="89">
        <v>967</v>
      </c>
      <c r="F2360" s="11" t="s">
        <v>2361</v>
      </c>
    </row>
    <row r="2361" spans="1:7">
      <c r="A2361" s="233" t="s">
        <v>1368</v>
      </c>
      <c r="B2361" s="233" t="s">
        <v>56</v>
      </c>
      <c r="C2361" s="239">
        <v>46009</v>
      </c>
      <c r="D2361" s="11">
        <v>652</v>
      </c>
      <c r="G2361" t="s">
        <v>2268</v>
      </c>
    </row>
    <row r="2362" spans="1:7">
      <c r="A2362" s="233" t="s">
        <v>1371</v>
      </c>
      <c r="B2362" s="233" t="s">
        <v>56</v>
      </c>
      <c r="C2362" s="23">
        <v>46009</v>
      </c>
      <c r="D2362" s="11">
        <v>396</v>
      </c>
      <c r="G2362" t="s">
        <v>2268</v>
      </c>
    </row>
    <row r="2363" spans="1:7">
      <c r="A2363" s="234" t="s">
        <v>1341</v>
      </c>
      <c r="B2363" s="234" t="s">
        <v>56</v>
      </c>
      <c r="C2363" s="23">
        <v>46009</v>
      </c>
      <c r="D2363" s="89">
        <v>1905</v>
      </c>
      <c r="G2363" t="s">
        <v>2268</v>
      </c>
    </row>
    <row r="2364" spans="1:7">
      <c r="A2364" s="235" t="s">
        <v>1359</v>
      </c>
      <c r="B2364" s="235" t="s">
        <v>56</v>
      </c>
      <c r="C2364" s="23">
        <v>46009</v>
      </c>
      <c r="D2364" s="11">
        <v>881</v>
      </c>
      <c r="G2364" t="s">
        <v>2268</v>
      </c>
    </row>
    <row r="2365" spans="1:7">
      <c r="A2365" s="76" t="s">
        <v>1353</v>
      </c>
      <c r="B2365" s="76" t="s">
        <v>56</v>
      </c>
      <c r="C2365" s="239">
        <v>46009</v>
      </c>
      <c r="D2365" s="89">
        <v>3028</v>
      </c>
      <c r="F2365" s="11" t="s">
        <v>2362</v>
      </c>
      <c r="G2365" t="s">
        <v>2268</v>
      </c>
    </row>
    <row r="2366" spans="1:7">
      <c r="A2366" s="296" t="s">
        <v>1324</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1273</v>
      </c>
      <c r="B2370" s="76" t="s">
        <v>2074</v>
      </c>
      <c r="C2370" s="239">
        <v>46010</v>
      </c>
      <c r="D2370" s="74"/>
      <c r="E2370" s="11"/>
      <c r="F2370" s="88" t="s">
        <v>2257</v>
      </c>
      <c r="G2370" t="s">
        <v>2268</v>
      </c>
    </row>
    <row r="2371" spans="1:7">
      <c r="A2371" s="273" t="s">
        <v>1273</v>
      </c>
      <c r="B2371" s="233" t="s">
        <v>58</v>
      </c>
      <c r="C2371" s="23">
        <v>46010</v>
      </c>
      <c r="D2371" s="74"/>
      <c r="E2371" s="11"/>
      <c r="F2371" s="88" t="s">
        <v>2257</v>
      </c>
      <c r="G2371" t="s">
        <v>2268</v>
      </c>
    </row>
    <row r="2372" spans="1:7">
      <c r="A2372" s="246" t="s">
        <v>1273</v>
      </c>
      <c r="B2372" s="234" t="s">
        <v>62</v>
      </c>
      <c r="C2372" s="23">
        <v>46010</v>
      </c>
      <c r="D2372" s="74"/>
      <c r="E2372" s="11"/>
      <c r="F2372" s="88" t="s">
        <v>2257</v>
      </c>
      <c r="G2372" t="s">
        <v>2268</v>
      </c>
    </row>
    <row r="2373" spans="1:7">
      <c r="A2373" s="246" t="s">
        <v>1524</v>
      </c>
      <c r="B2373" s="237" t="s">
        <v>1193</v>
      </c>
      <c r="C2373" s="23">
        <v>46010</v>
      </c>
      <c r="D2373" s="11">
        <v>483</v>
      </c>
      <c r="E2373" s="182"/>
      <c r="F2373" s="103"/>
      <c r="G2373" t="s">
        <v>2268</v>
      </c>
    </row>
    <row r="2374" spans="1:7">
      <c r="A2374" s="76" t="s">
        <v>1039</v>
      </c>
      <c r="B2374" s="176" t="s">
        <v>1021</v>
      </c>
      <c r="C2374" s="239">
        <v>46010</v>
      </c>
      <c r="E2374" s="74">
        <v>765</v>
      </c>
      <c r="G2374" t="s">
        <v>2268</v>
      </c>
    </row>
    <row r="2375" spans="1:7">
      <c r="A2375" s="234" t="s">
        <v>1018</v>
      </c>
      <c r="B2375" s="234" t="s">
        <v>56</v>
      </c>
      <c r="C2375" s="239">
        <v>46010</v>
      </c>
      <c r="E2375" s="74">
        <v>883</v>
      </c>
      <c r="F2375" s="240" t="s">
        <v>2366</v>
      </c>
      <c r="G2375" t="s">
        <v>2268</v>
      </c>
    </row>
    <row r="2376" spans="1:7">
      <c r="A2376" s="76" t="s">
        <v>1045</v>
      </c>
      <c r="B2376" s="176" t="s">
        <v>1021</v>
      </c>
      <c r="C2376" s="239">
        <v>46010</v>
      </c>
      <c r="E2376" s="74">
        <v>765</v>
      </c>
      <c r="G2376" t="s">
        <v>2268</v>
      </c>
    </row>
    <row r="2377" spans="1:7">
      <c r="A2377" s="76" t="s">
        <v>1048</v>
      </c>
      <c r="B2377" s="176" t="s">
        <v>1021</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1311</v>
      </c>
      <c r="B2380" s="1124" t="s">
        <v>56</v>
      </c>
      <c r="C2380" s="23">
        <v>46010</v>
      </c>
      <c r="D2380" s="11">
        <v>582</v>
      </c>
      <c r="G2380" t="s">
        <v>2268</v>
      </c>
    </row>
    <row r="2381" spans="1:7">
      <c r="A2381" s="178" t="s">
        <v>1341</v>
      </c>
      <c r="B2381" s="1124" t="s">
        <v>56</v>
      </c>
      <c r="C2381" s="23">
        <v>46010</v>
      </c>
      <c r="D2381" s="89">
        <v>2064</v>
      </c>
      <c r="G2381" t="s">
        <v>2268</v>
      </c>
    </row>
    <row r="2382" spans="1:7">
      <c r="A2382" s="178" t="s">
        <v>1353</v>
      </c>
      <c r="B2382" s="1124" t="s">
        <v>56</v>
      </c>
      <c r="C2382" s="23">
        <v>46010</v>
      </c>
      <c r="D2382" s="89">
        <v>1683</v>
      </c>
      <c r="G2382" t="s">
        <v>2268</v>
      </c>
    </row>
    <row r="2383" spans="1:7">
      <c r="A2383" s="178" t="s">
        <v>1344</v>
      </c>
      <c r="B2383" s="1124" t="s">
        <v>56</v>
      </c>
      <c r="C2383" s="23">
        <v>46010</v>
      </c>
      <c r="D2383" s="89">
        <v>1235</v>
      </c>
      <c r="G2383" t="s">
        <v>2268</v>
      </c>
    </row>
    <row r="2384" spans="1:7">
      <c r="A2384" s="178" t="s">
        <v>1338</v>
      </c>
      <c r="B2384" s="1124" t="s">
        <v>56</v>
      </c>
      <c r="C2384" s="23">
        <v>46010</v>
      </c>
      <c r="F2384" s="11" t="s">
        <v>2369</v>
      </c>
      <c r="G2384" t="s">
        <v>2268</v>
      </c>
    </row>
    <row r="2385" spans="1:7">
      <c r="A2385" s="178" t="s">
        <v>1368</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1193</v>
      </c>
      <c r="C2389" s="23">
        <v>46013</v>
      </c>
      <c r="E2389" s="182"/>
      <c r="F2389" s="240" t="s">
        <v>2371</v>
      </c>
      <c r="G2389" t="s">
        <v>2268</v>
      </c>
    </row>
    <row r="2390" spans="1:7">
      <c r="A2390" s="244" t="s">
        <v>1165</v>
      </c>
      <c r="B2390" s="244" t="s">
        <v>56</v>
      </c>
      <c r="C2390" s="23">
        <v>46013</v>
      </c>
      <c r="D2390" s="11">
        <v>380</v>
      </c>
      <c r="G2390" t="s">
        <v>2268</v>
      </c>
    </row>
    <row r="2391" spans="1:7">
      <c r="A2391" s="244" t="s">
        <v>1168</v>
      </c>
      <c r="B2391" s="244" t="s">
        <v>56</v>
      </c>
      <c r="C2391" s="23">
        <v>46013</v>
      </c>
      <c r="D2391" s="11">
        <v>523</v>
      </c>
      <c r="G2391" t="s">
        <v>2268</v>
      </c>
    </row>
    <row r="2392" spans="1:7">
      <c r="A2392" s="556" t="s">
        <v>1063</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1311</v>
      </c>
      <c r="B2394" s="233" t="s">
        <v>56</v>
      </c>
      <c r="C2394" s="23">
        <v>46013</v>
      </c>
      <c r="D2394" s="11">
        <v>551</v>
      </c>
      <c r="G2394" t="s">
        <v>2268</v>
      </c>
    </row>
    <row r="2395" spans="1:7">
      <c r="A2395" s="233" t="s">
        <v>1341</v>
      </c>
      <c r="B2395" s="233" t="s">
        <v>56</v>
      </c>
      <c r="C2395" s="23">
        <v>46013</v>
      </c>
      <c r="F2395" s="263" t="s">
        <v>2373</v>
      </c>
      <c r="G2395" t="s">
        <v>2268</v>
      </c>
    </row>
    <row r="2396" spans="1:7">
      <c r="A2396" s="233" t="s">
        <v>1353</v>
      </c>
      <c r="B2396" s="233" t="s">
        <v>56</v>
      </c>
      <c r="C2396" s="23">
        <v>46013</v>
      </c>
      <c r="D2396" s="11">
        <v>362</v>
      </c>
      <c r="G2396" t="s">
        <v>2268</v>
      </c>
    </row>
    <row r="2397" spans="1:7">
      <c r="A2397" s="234" t="s">
        <v>1359</v>
      </c>
      <c r="B2397" s="234" t="s">
        <v>56</v>
      </c>
      <c r="C2397" s="23">
        <v>46013</v>
      </c>
      <c r="D2397" s="89">
        <v>3523</v>
      </c>
      <c r="G2397" t="s">
        <v>2268</v>
      </c>
    </row>
    <row r="2398" spans="1:7">
      <c r="A2398" s="263" t="s">
        <v>1368</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1193</v>
      </c>
      <c r="C2400" s="23">
        <v>46014</v>
      </c>
      <c r="F2400" s="11" t="s">
        <v>2056</v>
      </c>
      <c r="G2400" t="s">
        <v>2268</v>
      </c>
    </row>
    <row r="2401" spans="1:7">
      <c r="A2401" s="76" t="s">
        <v>1165</v>
      </c>
      <c r="B2401" s="641" t="s">
        <v>56</v>
      </c>
      <c r="C2401" s="23">
        <v>46014</v>
      </c>
      <c r="F2401" s="263" t="s">
        <v>1930</v>
      </c>
      <c r="G2401" t="s">
        <v>2268</v>
      </c>
    </row>
    <row r="2402" spans="1:7">
      <c r="A2402" s="235" t="s">
        <v>1168</v>
      </c>
      <c r="B2402" s="271" t="s">
        <v>56</v>
      </c>
      <c r="C2402" s="23">
        <v>46014</v>
      </c>
      <c r="D2402" s="11">
        <v>405</v>
      </c>
      <c r="F2402" s="11" t="s">
        <v>1611</v>
      </c>
      <c r="G2402" t="s">
        <v>2268</v>
      </c>
    </row>
    <row r="2403" spans="1:7" ht="15.75">
      <c r="A2403" s="76" t="s">
        <v>1063</v>
      </c>
      <c r="B2403" s="175" t="s">
        <v>1471</v>
      </c>
      <c r="C2403" s="239">
        <v>46014</v>
      </c>
      <c r="E2403" s="74">
        <v>405</v>
      </c>
      <c r="G2403" t="s">
        <v>2268</v>
      </c>
    </row>
    <row r="2404" spans="1:7">
      <c r="A2404" s="317" t="s">
        <v>1368</v>
      </c>
      <c r="B2404" s="1169" t="s">
        <v>56</v>
      </c>
      <c r="C2404" s="23">
        <v>46014</v>
      </c>
      <c r="E2404" s="250">
        <v>14727</v>
      </c>
      <c r="F2404" s="347" t="s">
        <v>2374</v>
      </c>
      <c r="G2404" t="s">
        <v>2268</v>
      </c>
    </row>
    <row r="2405" spans="1:7">
      <c r="A2405" s="296" t="s">
        <v>1359</v>
      </c>
      <c r="B2405" s="1170" t="s">
        <v>56</v>
      </c>
      <c r="C2405" s="23">
        <v>46014</v>
      </c>
      <c r="D2405" s="89">
        <v>2384</v>
      </c>
      <c r="G2405" t="s">
        <v>2268</v>
      </c>
    </row>
    <row r="2406" spans="1:7" ht="15.75">
      <c r="A2406" s="76" t="s">
        <v>1165</v>
      </c>
      <c r="B2406" s="175" t="s">
        <v>1471</v>
      </c>
      <c r="C2406" s="239">
        <v>46015</v>
      </c>
      <c r="E2406" s="250">
        <v>2448</v>
      </c>
      <c r="F2406" s="11" t="s">
        <v>2375</v>
      </c>
      <c r="G2406" t="s">
        <v>2268</v>
      </c>
    </row>
    <row r="2407" spans="1:7" ht="15.75">
      <c r="A2407" s="76" t="s">
        <v>1168</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1135</v>
      </c>
      <c r="B2411" s="236" t="s">
        <v>56</v>
      </c>
      <c r="C2411" s="23">
        <v>46020</v>
      </c>
      <c r="D2411" s="89">
        <v>1188</v>
      </c>
      <c r="F2411" s="11" t="s">
        <v>2377</v>
      </c>
      <c r="G2411" t="s">
        <v>2268</v>
      </c>
    </row>
    <row r="2412" spans="1:7">
      <c r="A2412" s="273" t="s">
        <v>1138</v>
      </c>
      <c r="B2412" s="282" t="s">
        <v>56</v>
      </c>
      <c r="C2412" s="23">
        <v>46020</v>
      </c>
      <c r="D2412" s="11">
        <v>900</v>
      </c>
      <c r="F2412" s="11" t="s">
        <v>2378</v>
      </c>
      <c r="G2412" t="s">
        <v>2268</v>
      </c>
    </row>
    <row r="2413" spans="1:7" ht="15.75">
      <c r="A2413" s="76" t="s">
        <v>1165</v>
      </c>
      <c r="B2413" s="175" t="s">
        <v>1471</v>
      </c>
      <c r="C2413" s="239">
        <v>46020</v>
      </c>
      <c r="D2413" s="11">
        <v>100</v>
      </c>
      <c r="G2413" t="s">
        <v>2268</v>
      </c>
    </row>
    <row r="2414" spans="1:7">
      <c r="A2414" s="244" t="s">
        <v>1311</v>
      </c>
      <c r="B2414" s="244" t="s">
        <v>56</v>
      </c>
      <c r="C2414" s="23">
        <v>46020</v>
      </c>
      <c r="D2414" s="11">
        <v>738</v>
      </c>
      <c r="G2414" t="s">
        <v>2268</v>
      </c>
    </row>
    <row r="2415" spans="1:7">
      <c r="A2415" s="233" t="s">
        <v>1353</v>
      </c>
      <c r="B2415" s="233" t="s">
        <v>56</v>
      </c>
      <c r="C2415" s="23">
        <v>46020</v>
      </c>
      <c r="D2415" s="89">
        <v>1297</v>
      </c>
      <c r="G2415" t="s">
        <v>2268</v>
      </c>
    </row>
    <row r="2416" spans="1:7">
      <c r="A2416" s="233" t="s">
        <v>1356</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1317</v>
      </c>
      <c r="B2418" s="233" t="s">
        <v>56</v>
      </c>
      <c r="C2418" s="23">
        <v>46020</v>
      </c>
      <c r="D2418" s="11">
        <v>0</v>
      </c>
      <c r="F2418" s="240" t="s">
        <v>2379</v>
      </c>
      <c r="G2418" t="s">
        <v>2268</v>
      </c>
    </row>
    <row r="2419" spans="1:7">
      <c r="A2419" s="234" t="s">
        <v>1350</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1132</v>
      </c>
      <c r="B2421" s="175" t="s">
        <v>1471</v>
      </c>
      <c r="C2421" s="239">
        <v>46021</v>
      </c>
      <c r="E2421" s="74">
        <v>766</v>
      </c>
      <c r="F2421" s="76"/>
      <c r="G2421" t="s">
        <v>2268</v>
      </c>
    </row>
    <row r="2422" spans="1:7" ht="15.75">
      <c r="A2422" s="76" t="s">
        <v>1138</v>
      </c>
      <c r="B2422" s="175" t="s">
        <v>1471</v>
      </c>
      <c r="C2422" s="239">
        <v>46021</v>
      </c>
      <c r="E2422" s="74">
        <v>343</v>
      </c>
      <c r="F2422" s="233"/>
      <c r="G2422" t="s">
        <v>2268</v>
      </c>
    </row>
    <row r="2423" spans="1:7">
      <c r="A2423" s="244" t="s">
        <v>1135</v>
      </c>
      <c r="B2423" s="236" t="s">
        <v>56</v>
      </c>
      <c r="C2423" s="23">
        <v>46021</v>
      </c>
      <c r="D2423" s="11">
        <v>0</v>
      </c>
      <c r="F2423" s="240" t="s">
        <v>1770</v>
      </c>
      <c r="G2423" t="s">
        <v>2268</v>
      </c>
    </row>
    <row r="2424" spans="1:7">
      <c r="A2424" s="240" t="s">
        <v>1311</v>
      </c>
      <c r="B2424" s="240" t="s">
        <v>56</v>
      </c>
      <c r="C2424" s="23">
        <v>46021</v>
      </c>
      <c r="D2424" s="11">
        <v>466</v>
      </c>
      <c r="G2424" t="s">
        <v>2268</v>
      </c>
    </row>
    <row r="2425" spans="1:7">
      <c r="A2425" s="233" t="s">
        <v>1356</v>
      </c>
      <c r="B2425" s="233" t="s">
        <v>56</v>
      </c>
      <c r="C2425" s="23">
        <v>46021</v>
      </c>
      <c r="D2425" s="89">
        <v>3099</v>
      </c>
      <c r="G2425" t="s">
        <v>2268</v>
      </c>
    </row>
    <row r="2426" spans="1:7">
      <c r="A2426" s="234" t="s">
        <v>1314</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1317</v>
      </c>
      <c r="B2428" s="175" t="s">
        <v>1471</v>
      </c>
      <c r="C2428" s="239">
        <v>46022</v>
      </c>
      <c r="D2428" s="89"/>
      <c r="E2428" s="89">
        <v>2728</v>
      </c>
      <c r="G2428" t="s">
        <v>2268</v>
      </c>
    </row>
    <row r="2429" spans="1:7" ht="15.75">
      <c r="A2429" s="76" t="s">
        <v>1320</v>
      </c>
      <c r="B2429" s="175" t="s">
        <v>1471</v>
      </c>
      <c r="C2429" s="239">
        <v>46022</v>
      </c>
      <c r="E2429" s="250">
        <v>1231</v>
      </c>
      <c r="G2429" t="s">
        <v>2268</v>
      </c>
    </row>
    <row r="2430" spans="1:7" ht="15.75">
      <c r="A2430" s="76" t="s">
        <v>1350</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1156</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951</v>
      </c>
      <c r="B2435" s="784" t="s">
        <v>52</v>
      </c>
      <c r="C2435" s="23">
        <v>46027</v>
      </c>
      <c r="D2435" s="89">
        <v>1105</v>
      </c>
      <c r="E2435" s="11"/>
      <c r="G2435" t="s">
        <v>2380</v>
      </c>
    </row>
    <row r="2436" spans="1:7">
      <c r="A2436" s="178" t="s">
        <v>1311</v>
      </c>
      <c r="B2436" s="91" t="s">
        <v>56</v>
      </c>
      <c r="C2436" s="23">
        <v>46027</v>
      </c>
      <c r="D2436" s="89">
        <v>3728</v>
      </c>
      <c r="E2436" s="11"/>
      <c r="G2436" t="s">
        <v>2380</v>
      </c>
    </row>
    <row r="2437" spans="1:7">
      <c r="A2437" s="178" t="s">
        <v>1356</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1311</v>
      </c>
      <c r="B2439" s="91" t="s">
        <v>56</v>
      </c>
      <c r="C2439" s="23">
        <v>46028</v>
      </c>
      <c r="D2439" s="789">
        <v>1789</v>
      </c>
      <c r="E2439" s="11"/>
      <c r="G2439" t="s">
        <v>2380</v>
      </c>
    </row>
    <row r="2440" spans="1:7">
      <c r="A2440" s="178" t="s">
        <v>1362</v>
      </c>
      <c r="B2440" s="91" t="s">
        <v>56</v>
      </c>
      <c r="C2440" s="23">
        <v>46028</v>
      </c>
      <c r="D2440" s="789">
        <v>2362</v>
      </c>
      <c r="E2440" s="11"/>
      <c r="G2440" t="s">
        <v>2380</v>
      </c>
    </row>
    <row r="2441" spans="1:7">
      <c r="A2441" s="178" t="s">
        <v>1070</v>
      </c>
      <c r="B2441" s="91" t="s">
        <v>56</v>
      </c>
      <c r="C2441" s="23">
        <v>46028</v>
      </c>
      <c r="D2441" s="789">
        <v>1534</v>
      </c>
      <c r="E2441" s="11"/>
      <c r="F2441" s="11" t="s">
        <v>2382</v>
      </c>
      <c r="G2441" t="s">
        <v>2380</v>
      </c>
    </row>
    <row r="2442" spans="1:7">
      <c r="A2442" s="296" t="s">
        <v>951</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1156</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1341</v>
      </c>
      <c r="B2446" s="784" t="s">
        <v>56</v>
      </c>
      <c r="C2446" s="23">
        <v>46029</v>
      </c>
      <c r="D2446" s="38">
        <v>0</v>
      </c>
      <c r="E2446" s="11"/>
      <c r="F2446" s="240" t="s">
        <v>2383</v>
      </c>
      <c r="G2446" t="s">
        <v>2380</v>
      </c>
    </row>
    <row r="2447" spans="1:7">
      <c r="A2447" s="178" t="s">
        <v>1099</v>
      </c>
      <c r="B2447" s="91" t="s">
        <v>56</v>
      </c>
      <c r="C2447" s="23">
        <v>46029</v>
      </c>
      <c r="D2447" s="789">
        <v>1687</v>
      </c>
      <c r="E2447" s="11"/>
      <c r="G2447" t="s">
        <v>2380</v>
      </c>
    </row>
    <row r="2448" spans="1:7">
      <c r="A2448" s="178" t="s">
        <v>1102</v>
      </c>
      <c r="B2448" s="91" t="s">
        <v>56</v>
      </c>
      <c r="C2448" s="23">
        <v>46029</v>
      </c>
      <c r="D2448" s="789">
        <v>1056</v>
      </c>
      <c r="E2448" s="11"/>
      <c r="F2448" s="1140" t="s">
        <v>2384</v>
      </c>
      <c r="G2448" t="s">
        <v>2380</v>
      </c>
    </row>
    <row r="2449" spans="1:7">
      <c r="A2449" s="178" t="s">
        <v>1070</v>
      </c>
      <c r="B2449" s="91" t="s">
        <v>56</v>
      </c>
      <c r="C2449" s="23">
        <v>46029</v>
      </c>
      <c r="D2449" s="38">
        <v>180</v>
      </c>
      <c r="E2449" s="11"/>
      <c r="F2449" s="1140" t="s">
        <v>1553</v>
      </c>
      <c r="G2449" t="s">
        <v>2380</v>
      </c>
    </row>
    <row r="2450" spans="1:7">
      <c r="A2450" s="178" t="s">
        <v>951</v>
      </c>
      <c r="B2450" s="91" t="s">
        <v>52</v>
      </c>
      <c r="C2450" s="23">
        <v>46029</v>
      </c>
      <c r="D2450" s="789">
        <v>2151</v>
      </c>
      <c r="E2450" s="11"/>
      <c r="F2450" s="1140"/>
      <c r="G2450" t="s">
        <v>2380</v>
      </c>
    </row>
    <row r="2451" spans="1:7">
      <c r="A2451" s="178" t="s">
        <v>1362</v>
      </c>
      <c r="B2451" s="91" t="s">
        <v>56</v>
      </c>
      <c r="C2451" s="23">
        <v>46029</v>
      </c>
      <c r="D2451" s="789">
        <v>3079</v>
      </c>
      <c r="E2451" s="11"/>
      <c r="F2451" s="1140"/>
      <c r="G2451" t="s">
        <v>2380</v>
      </c>
    </row>
    <row r="2452" spans="1:7">
      <c r="A2452" s="296" t="s">
        <v>1347</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1099</v>
      </c>
      <c r="B2455" s="784" t="s">
        <v>56</v>
      </c>
      <c r="C2455" s="23">
        <v>46030</v>
      </c>
      <c r="D2455" s="789">
        <v>1053</v>
      </c>
      <c r="E2455" s="11"/>
      <c r="F2455" s="1140" t="s">
        <v>2386</v>
      </c>
      <c r="G2455" t="s">
        <v>2380</v>
      </c>
    </row>
    <row r="2456" spans="1:7">
      <c r="A2456" s="178" t="s">
        <v>951</v>
      </c>
      <c r="B2456" s="91" t="s">
        <v>52</v>
      </c>
      <c r="C2456" s="23">
        <v>46030</v>
      </c>
      <c r="D2456" s="789">
        <v>1926</v>
      </c>
      <c r="E2456" s="11"/>
      <c r="F2456" s="1140"/>
      <c r="G2456" t="s">
        <v>2380</v>
      </c>
    </row>
    <row r="2457" spans="1:7">
      <c r="A2457" s="178" t="s">
        <v>1365</v>
      </c>
      <c r="B2457" s="91" t="s">
        <v>56</v>
      </c>
      <c r="C2457" s="23">
        <v>46030</v>
      </c>
      <c r="D2457" s="789">
        <v>2367</v>
      </c>
      <c r="E2457" s="11"/>
      <c r="F2457" s="1140"/>
      <c r="G2457" t="s">
        <v>2380</v>
      </c>
    </row>
    <row r="2458" spans="1:7">
      <c r="A2458" s="178" t="s">
        <v>956</v>
      </c>
      <c r="B2458" s="91" t="s">
        <v>2387</v>
      </c>
      <c r="C2458" s="23">
        <v>46030</v>
      </c>
      <c r="D2458" s="789"/>
      <c r="E2458" s="789">
        <v>2706</v>
      </c>
      <c r="F2458" s="1140"/>
      <c r="G2458" t="s">
        <v>2380</v>
      </c>
    </row>
    <row r="2459" spans="1:7">
      <c r="A2459" s="178" t="s">
        <v>956</v>
      </c>
      <c r="B2459" s="91" t="s">
        <v>2387</v>
      </c>
      <c r="C2459" s="23">
        <v>46031</v>
      </c>
      <c r="D2459" s="38">
        <v>0</v>
      </c>
      <c r="E2459" s="38"/>
      <c r="F2459" s="791" t="s">
        <v>2388</v>
      </c>
      <c r="G2459" t="s">
        <v>2380</v>
      </c>
    </row>
    <row r="2460" spans="1:7">
      <c r="A2460" s="178" t="s">
        <v>967</v>
      </c>
      <c r="B2460" s="91" t="s">
        <v>2387</v>
      </c>
      <c r="C2460" s="23">
        <v>46031</v>
      </c>
      <c r="D2460" s="38">
        <v>0</v>
      </c>
      <c r="E2460" s="38"/>
      <c r="F2460" s="1140" t="s">
        <v>1599</v>
      </c>
      <c r="G2460" t="s">
        <v>2380</v>
      </c>
    </row>
    <row r="2461" spans="1:7">
      <c r="A2461" s="178" t="s">
        <v>951</v>
      </c>
      <c r="B2461" s="91" t="s">
        <v>52</v>
      </c>
      <c r="C2461" s="23">
        <v>46031</v>
      </c>
      <c r="D2461" s="789">
        <v>1000</v>
      </c>
      <c r="E2461" s="38"/>
      <c r="F2461" s="791"/>
      <c r="G2461" t="s">
        <v>2380</v>
      </c>
    </row>
    <row r="2462" spans="1:7">
      <c r="A2462" s="178" t="s">
        <v>1341</v>
      </c>
      <c r="B2462" s="91" t="s">
        <v>56</v>
      </c>
      <c r="C2462" s="23">
        <v>46031</v>
      </c>
      <c r="D2462" s="789">
        <v>104</v>
      </c>
      <c r="E2462" s="38"/>
      <c r="F2462" s="791"/>
      <c r="G2462" t="s">
        <v>2380</v>
      </c>
    </row>
    <row r="2463" spans="1:7">
      <c r="A2463" s="178" t="s">
        <v>1344</v>
      </c>
      <c r="B2463" s="91" t="s">
        <v>56</v>
      </c>
      <c r="C2463" s="23">
        <v>46031</v>
      </c>
      <c r="D2463" s="38"/>
      <c r="E2463" s="789">
        <v>1056</v>
      </c>
      <c r="F2463" s="791"/>
      <c r="G2463" t="s">
        <v>2380</v>
      </c>
    </row>
    <row r="2464" spans="1:7">
      <c r="A2464" s="178" t="s">
        <v>1335</v>
      </c>
      <c r="B2464" s="91" t="s">
        <v>56</v>
      </c>
      <c r="C2464" s="23">
        <v>46031</v>
      </c>
      <c r="D2464" s="38"/>
      <c r="E2464" s="789">
        <v>1090</v>
      </c>
      <c r="F2464" s="1140"/>
      <c r="G2464" t="s">
        <v>2380</v>
      </c>
    </row>
    <row r="2465" spans="1:7">
      <c r="A2465" s="178" t="s">
        <v>1365</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1099</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970</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1365</v>
      </c>
      <c r="B2471" s="784" t="s">
        <v>56</v>
      </c>
      <c r="C2471" s="23">
        <v>46034</v>
      </c>
      <c r="D2471" s="38">
        <v>858</v>
      </c>
      <c r="E2471" s="38"/>
      <c r="F2471" s="791"/>
      <c r="G2471" t="s">
        <v>2380</v>
      </c>
    </row>
    <row r="2472" spans="1:7">
      <c r="A2472" s="178" t="s">
        <v>1279</v>
      </c>
      <c r="B2472" s="91" t="s">
        <v>56</v>
      </c>
      <c r="C2472" s="23">
        <v>46034</v>
      </c>
      <c r="D2472" s="789">
        <v>4915</v>
      </c>
      <c r="E2472" s="38"/>
      <c r="F2472" s="791"/>
      <c r="G2472" t="s">
        <v>2380</v>
      </c>
    </row>
    <row r="2473" spans="1:7">
      <c r="A2473" s="178" t="s">
        <v>1276</v>
      </c>
      <c r="B2473" s="91" t="s">
        <v>56</v>
      </c>
      <c r="C2473" s="23">
        <v>46034</v>
      </c>
      <c r="D2473" s="38">
        <v>813</v>
      </c>
      <c r="E2473" s="38"/>
      <c r="F2473" s="791"/>
      <c r="G2473" t="s">
        <v>2380</v>
      </c>
    </row>
    <row r="2474" spans="1:7">
      <c r="A2474" s="178" t="s">
        <v>1102</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951</v>
      </c>
      <c r="B2476" s="91" t="s">
        <v>52</v>
      </c>
      <c r="C2476" s="23">
        <v>46034</v>
      </c>
      <c r="D2476" s="789">
        <v>1812</v>
      </c>
      <c r="E2476" s="38"/>
      <c r="F2476" s="791"/>
      <c r="G2476" t="s">
        <v>2380</v>
      </c>
    </row>
    <row r="2477" spans="1:7">
      <c r="A2477" s="178" t="s">
        <v>1156</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1192</v>
      </c>
      <c r="B2479" s="175" t="s">
        <v>1471</v>
      </c>
      <c r="C2479" s="239">
        <v>46035</v>
      </c>
      <c r="D2479" s="38"/>
      <c r="E2479" s="789">
        <v>2112</v>
      </c>
      <c r="F2479" s="791"/>
      <c r="G2479" t="s">
        <v>2380</v>
      </c>
    </row>
    <row r="2480" spans="1:7">
      <c r="A2480" s="317" t="s">
        <v>1144</v>
      </c>
      <c r="B2480" s="784" t="s">
        <v>56</v>
      </c>
      <c r="C2480" s="23">
        <v>46035</v>
      </c>
      <c r="D2480" s="38"/>
      <c r="E2480" s="789">
        <v>1208</v>
      </c>
      <c r="F2480" s="1140"/>
      <c r="G2480" t="s">
        <v>2380</v>
      </c>
    </row>
    <row r="2481" spans="1:7">
      <c r="A2481" s="178" t="s">
        <v>1279</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1276</v>
      </c>
      <c r="B2483" s="91" t="s">
        <v>56</v>
      </c>
      <c r="C2483" s="23">
        <v>46035</v>
      </c>
      <c r="D2483" s="789">
        <v>1491</v>
      </c>
      <c r="E2483" s="38"/>
      <c r="F2483" s="791"/>
      <c r="G2483" t="s">
        <v>2380</v>
      </c>
    </row>
    <row r="2484" spans="1:7">
      <c r="A2484" s="178" t="s">
        <v>1281</v>
      </c>
      <c r="B2484" s="91" t="s">
        <v>56</v>
      </c>
      <c r="C2484" s="23">
        <v>46035</v>
      </c>
      <c r="D2484" s="38">
        <v>822</v>
      </c>
      <c r="E2484" s="38"/>
      <c r="F2484" s="791"/>
      <c r="G2484" t="s">
        <v>2380</v>
      </c>
    </row>
    <row r="2485" spans="1:7">
      <c r="A2485" s="296" t="s">
        <v>1102</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951</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1070</v>
      </c>
      <c r="B2491" s="175" t="s">
        <v>1471</v>
      </c>
      <c r="C2491" s="239">
        <v>46035</v>
      </c>
      <c r="D2491" s="789"/>
      <c r="E2491" s="38">
        <v>576</v>
      </c>
      <c r="F2491" s="791"/>
      <c r="G2491" t="s">
        <v>2380</v>
      </c>
    </row>
    <row r="2492" spans="1:7">
      <c r="A2492" s="317" t="s">
        <v>1070</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1276</v>
      </c>
      <c r="B2494" s="91" t="s">
        <v>56</v>
      </c>
      <c r="C2494" s="23">
        <v>46036</v>
      </c>
      <c r="D2494" s="789">
        <v>1062</v>
      </c>
      <c r="E2494" s="11"/>
      <c r="F2494" s="791"/>
      <c r="G2494" t="s">
        <v>2380</v>
      </c>
    </row>
    <row r="2495" spans="1:7">
      <c r="A2495" s="178" t="s">
        <v>1281</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1102</v>
      </c>
      <c r="B2499" s="91" t="s">
        <v>56</v>
      </c>
      <c r="C2499" s="23">
        <v>46036</v>
      </c>
      <c r="D2499" s="789">
        <v>1295</v>
      </c>
      <c r="E2499" s="11"/>
      <c r="F2499" s="791" t="s">
        <v>2400</v>
      </c>
      <c r="G2499" t="s">
        <v>2380</v>
      </c>
    </row>
    <row r="2500" spans="1:7">
      <c r="A2500" s="296" t="s">
        <v>1285</v>
      </c>
      <c r="B2500" s="586" t="s">
        <v>56</v>
      </c>
      <c r="C2500" s="23">
        <v>46036</v>
      </c>
      <c r="D2500" s="38">
        <v>544</v>
      </c>
      <c r="E2500" s="11"/>
      <c r="F2500" s="791" t="s">
        <v>2401</v>
      </c>
      <c r="G2500" t="s">
        <v>2380</v>
      </c>
    </row>
    <row r="2501" spans="1:7" ht="15.75">
      <c r="A2501" s="178" t="s">
        <v>1344</v>
      </c>
      <c r="B2501" s="175" t="s">
        <v>1471</v>
      </c>
      <c r="C2501" s="239">
        <v>46036</v>
      </c>
      <c r="D2501" s="38"/>
      <c r="E2501" s="789">
        <v>1562</v>
      </c>
      <c r="F2501" s="791"/>
      <c r="G2501" t="s">
        <v>2380</v>
      </c>
    </row>
    <row r="2502" spans="1:7">
      <c r="A2502" s="317" t="s">
        <v>1279</v>
      </c>
      <c r="B2502" s="784" t="s">
        <v>56</v>
      </c>
      <c r="C2502" s="23">
        <v>46036</v>
      </c>
      <c r="D2502" s="38">
        <v>0</v>
      </c>
      <c r="E2502" s="11"/>
      <c r="F2502" s="791" t="s">
        <v>2402</v>
      </c>
      <c r="G2502" t="s">
        <v>2380</v>
      </c>
    </row>
    <row r="2503" spans="1:7">
      <c r="A2503" s="178" t="s">
        <v>1283</v>
      </c>
      <c r="B2503" s="91" t="s">
        <v>56</v>
      </c>
      <c r="C2503" s="23">
        <v>46036</v>
      </c>
      <c r="D2503" s="789">
        <v>1728</v>
      </c>
      <c r="E2503" s="11"/>
      <c r="F2503" s="791" t="s">
        <v>2057</v>
      </c>
      <c r="G2503" t="s">
        <v>2380</v>
      </c>
    </row>
    <row r="2504" spans="1:7">
      <c r="A2504" s="178" t="s">
        <v>1276</v>
      </c>
      <c r="B2504" s="91" t="s">
        <v>56</v>
      </c>
      <c r="C2504" s="23">
        <v>46037</v>
      </c>
      <c r="D2504" s="38">
        <v>527</v>
      </c>
      <c r="E2504" s="11"/>
      <c r="F2504" s="791" t="s">
        <v>2122</v>
      </c>
      <c r="G2504" t="s">
        <v>2380</v>
      </c>
    </row>
    <row r="2505" spans="1:7">
      <c r="A2505" s="178" t="s">
        <v>1287</v>
      </c>
      <c r="B2505" s="91" t="s">
        <v>56</v>
      </c>
      <c r="C2505" s="23">
        <v>46037</v>
      </c>
      <c r="D2505" s="789">
        <v>1562</v>
      </c>
      <c r="E2505" s="11"/>
      <c r="F2505" s="791"/>
      <c r="G2505" t="s">
        <v>2380</v>
      </c>
    </row>
    <row r="2506" spans="1:7">
      <c r="A2506" s="178" t="s">
        <v>1285</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1289</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951</v>
      </c>
      <c r="B2513" s="784" t="s">
        <v>52</v>
      </c>
      <c r="C2513" s="269">
        <v>46037</v>
      </c>
      <c r="D2513" s="258">
        <v>0</v>
      </c>
      <c r="E2513" s="182"/>
      <c r="F2513" s="178" t="s">
        <v>2407</v>
      </c>
      <c r="G2513" t="s">
        <v>2380</v>
      </c>
    </row>
    <row r="2514" spans="1:7">
      <c r="A2514" s="317" t="s">
        <v>1289</v>
      </c>
      <c r="B2514" s="91" t="s">
        <v>56</v>
      </c>
      <c r="C2514" s="269">
        <v>46038</v>
      </c>
      <c r="D2514" s="258">
        <v>987</v>
      </c>
      <c r="E2514" s="182"/>
      <c r="F2514" s="791"/>
      <c r="G2514" t="s">
        <v>2380</v>
      </c>
    </row>
    <row r="2515" spans="1:7">
      <c r="A2515" s="178" t="s">
        <v>1285</v>
      </c>
      <c r="B2515" s="91" t="s">
        <v>56</v>
      </c>
      <c r="C2515" s="23">
        <v>46038</v>
      </c>
      <c r="D2515" s="38">
        <v>457</v>
      </c>
      <c r="F2515" s="791"/>
      <c r="G2515" t="s">
        <v>2380</v>
      </c>
    </row>
    <row r="2516" spans="1:7">
      <c r="A2516" s="178" t="s">
        <v>1283</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1287</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1102</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1289</v>
      </c>
      <c r="B2531" s="91" t="s">
        <v>56</v>
      </c>
      <c r="C2531" s="23">
        <v>46042</v>
      </c>
      <c r="D2531" s="11">
        <v>0</v>
      </c>
      <c r="F2531" s="240" t="s">
        <v>2206</v>
      </c>
      <c r="G2531" t="s">
        <v>2380</v>
      </c>
    </row>
    <row r="2532" spans="1:7">
      <c r="A2532" s="244" t="s">
        <v>1291</v>
      </c>
      <c r="B2532" s="91" t="s">
        <v>56</v>
      </c>
      <c r="C2532" s="23">
        <v>46042</v>
      </c>
      <c r="D2532" s="89">
        <v>1277</v>
      </c>
      <c r="F2532" s="1140"/>
      <c r="G2532" t="s">
        <v>2380</v>
      </c>
    </row>
    <row r="2533" spans="1:7">
      <c r="A2533" s="556" t="s">
        <v>1285</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1108</v>
      </c>
      <c r="B2537" s="176" t="s">
        <v>1021</v>
      </c>
      <c r="C2537" s="239">
        <v>46043</v>
      </c>
      <c r="D2537" s="11">
        <v>686</v>
      </c>
      <c r="F2537" s="1140" t="s">
        <v>2389</v>
      </c>
      <c r="G2537" t="s">
        <v>2380</v>
      </c>
    </row>
    <row r="2538" spans="1:7">
      <c r="A2538" s="556" t="s">
        <v>1105</v>
      </c>
      <c r="B2538" s="870" t="s">
        <v>56</v>
      </c>
      <c r="C2538" s="23">
        <v>46043</v>
      </c>
      <c r="D2538" s="11">
        <v>867</v>
      </c>
      <c r="F2538" s="1140" t="s">
        <v>2412</v>
      </c>
      <c r="G2538" t="s">
        <v>2380</v>
      </c>
    </row>
    <row r="2539" spans="1:7" ht="15.75">
      <c r="A2539" s="76" t="s">
        <v>1156</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1289</v>
      </c>
      <c r="B2544" s="91" t="s">
        <v>56</v>
      </c>
      <c r="C2544" s="23">
        <v>46043</v>
      </c>
      <c r="D2544" s="11">
        <v>575</v>
      </c>
      <c r="F2544" s="1140"/>
      <c r="G2544" t="s">
        <v>2380</v>
      </c>
    </row>
    <row r="2545" spans="1:7">
      <c r="A2545" s="556" t="s">
        <v>1287</v>
      </c>
      <c r="B2545" s="91" t="s">
        <v>56</v>
      </c>
      <c r="C2545" s="262">
        <v>46043</v>
      </c>
      <c r="D2545" s="809">
        <v>2265</v>
      </c>
      <c r="E2545" s="135"/>
      <c r="F2545" s="1173"/>
      <c r="G2545" t="s">
        <v>2380</v>
      </c>
    </row>
    <row r="2546" spans="1:7">
      <c r="A2546" s="235" t="s">
        <v>1365</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1108</v>
      </c>
      <c r="B2549" s="176" t="s">
        <v>1021</v>
      </c>
      <c r="C2549" s="239">
        <v>46044</v>
      </c>
      <c r="D2549" s="11">
        <v>736</v>
      </c>
      <c r="F2549" s="1140" t="s">
        <v>2416</v>
      </c>
      <c r="G2549" t="s">
        <v>2380</v>
      </c>
    </row>
    <row r="2550" spans="1:7">
      <c r="A2550" s="556" t="s">
        <v>1105</v>
      </c>
      <c r="B2550" s="870" t="s">
        <v>56</v>
      </c>
      <c r="C2550" s="23">
        <v>46044</v>
      </c>
      <c r="D2550" s="89">
        <v>1539</v>
      </c>
      <c r="F2550" s="1140" t="s">
        <v>2417</v>
      </c>
      <c r="G2550" t="s">
        <v>2380</v>
      </c>
    </row>
    <row r="2551" spans="1:7" ht="15.75">
      <c r="A2551" s="76" t="s">
        <v>1102</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926</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1276</v>
      </c>
      <c r="B2556" s="91" t="s">
        <v>56</v>
      </c>
      <c r="C2556" s="23">
        <v>46044</v>
      </c>
      <c r="D2556" s="89">
        <v>1776</v>
      </c>
      <c r="F2556" s="1140" t="s">
        <v>2422</v>
      </c>
      <c r="G2556" t="s">
        <v>2380</v>
      </c>
    </row>
    <row r="2557" spans="1:7">
      <c r="A2557" s="556" t="s">
        <v>1365</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926</v>
      </c>
      <c r="B2562" s="244" t="s">
        <v>52</v>
      </c>
      <c r="C2562" s="23">
        <v>46045</v>
      </c>
      <c r="D2562" s="11">
        <v>845</v>
      </c>
      <c r="F2562" s="1140" t="s">
        <v>2424</v>
      </c>
      <c r="G2562" t="s">
        <v>2380</v>
      </c>
    </row>
    <row r="2563" spans="1:7">
      <c r="A2563" s="240" t="s">
        <v>1287</v>
      </c>
      <c r="B2563" s="91" t="s">
        <v>56</v>
      </c>
      <c r="C2563" s="23">
        <v>46045</v>
      </c>
      <c r="D2563" s="89">
        <v>2651</v>
      </c>
      <c r="F2563" s="1140" t="s">
        <v>2425</v>
      </c>
      <c r="G2563" t="s">
        <v>2380</v>
      </c>
    </row>
    <row r="2564" spans="1:7">
      <c r="A2564" s="556" t="s">
        <v>1289</v>
      </c>
      <c r="B2564" s="586" t="s">
        <v>56</v>
      </c>
      <c r="C2564" s="23">
        <v>46045</v>
      </c>
      <c r="D2564" s="11">
        <v>818</v>
      </c>
      <c r="F2564" s="1140"/>
      <c r="G2564" t="s">
        <v>2380</v>
      </c>
    </row>
    <row r="2565" spans="1:7" ht="15.75">
      <c r="A2565" s="76" t="s">
        <v>1341</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1105</v>
      </c>
      <c r="B2567" s="586" t="s">
        <v>56</v>
      </c>
      <c r="C2567" s="23">
        <v>46048</v>
      </c>
      <c r="D2567" s="89">
        <v>1590</v>
      </c>
      <c r="F2567" s="1140" t="s">
        <v>2228</v>
      </c>
      <c r="G2567" t="s">
        <v>2380</v>
      </c>
    </row>
    <row r="2568" spans="1:7">
      <c r="A2568" s="76" t="s">
        <v>1108</v>
      </c>
      <c r="B2568" s="176" t="s">
        <v>1021</v>
      </c>
      <c r="C2568" s="239">
        <v>46048</v>
      </c>
      <c r="D2568" s="11">
        <v>835</v>
      </c>
      <c r="F2568" s="1140" t="s">
        <v>2427</v>
      </c>
      <c r="G2568" t="s">
        <v>2380</v>
      </c>
    </row>
    <row r="2569" spans="1:7">
      <c r="A2569" s="244" t="s">
        <v>1111</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1156</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926</v>
      </c>
      <c r="B2574" s="244" t="s">
        <v>52</v>
      </c>
      <c r="C2574" s="23">
        <v>46048</v>
      </c>
      <c r="D2574" s="89">
        <v>1530</v>
      </c>
      <c r="F2574" s="11" t="s">
        <v>2431</v>
      </c>
      <c r="G2574" t="s">
        <v>2380</v>
      </c>
    </row>
    <row r="2575" spans="1:7">
      <c r="A2575" s="178" t="s">
        <v>1289</v>
      </c>
      <c r="B2575" s="91" t="s">
        <v>56</v>
      </c>
      <c r="C2575" s="23">
        <v>46048</v>
      </c>
      <c r="E2575" s="250">
        <v>6116</v>
      </c>
      <c r="F2575" s="11" t="s">
        <v>2432</v>
      </c>
      <c r="G2575" t="s">
        <v>2380</v>
      </c>
    </row>
    <row r="2576" spans="1:7">
      <c r="A2576" s="178" t="s">
        <v>1281</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926</v>
      </c>
      <c r="B2578" s="235" t="s">
        <v>52</v>
      </c>
      <c r="C2578" s="23">
        <v>46049</v>
      </c>
      <c r="D2578" s="11">
        <v>388</v>
      </c>
      <c r="E2578" s="11"/>
      <c r="F2578" s="11" t="s">
        <v>2434</v>
      </c>
      <c r="G2578" t="s">
        <v>2380</v>
      </c>
    </row>
    <row r="2579" spans="1:7" ht="15.75">
      <c r="A2579" s="76" t="s">
        <v>1099</v>
      </c>
      <c r="B2579" s="175" t="s">
        <v>1471</v>
      </c>
      <c r="C2579" s="248">
        <v>46049</v>
      </c>
      <c r="D2579" s="103"/>
      <c r="E2579" s="182">
        <v>346</v>
      </c>
      <c r="F2579" s="244"/>
      <c r="G2579" t="s">
        <v>2380</v>
      </c>
    </row>
    <row r="2580" spans="1:7">
      <c r="A2580" s="556" t="s">
        <v>1105</v>
      </c>
      <c r="B2580" s="870" t="s">
        <v>56</v>
      </c>
      <c r="C2580" s="23">
        <v>46049</v>
      </c>
      <c r="D2580" s="89">
        <v>1230</v>
      </c>
      <c r="F2580" s="11" t="s">
        <v>2116</v>
      </c>
      <c r="G2580" t="s">
        <v>2380</v>
      </c>
    </row>
    <row r="2581" spans="1:7">
      <c r="A2581" s="76" t="s">
        <v>1108</v>
      </c>
      <c r="B2581" s="176" t="s">
        <v>1021</v>
      </c>
      <c r="C2581" s="239">
        <v>46049</v>
      </c>
      <c r="D2581" s="11">
        <v>858</v>
      </c>
      <c r="F2581" s="11" t="s">
        <v>2435</v>
      </c>
      <c r="G2581" t="s">
        <v>2380</v>
      </c>
    </row>
    <row r="2582" spans="1:7">
      <c r="A2582" s="244" t="s">
        <v>1111</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1291</v>
      </c>
      <c r="B2586" s="91" t="s">
        <v>56</v>
      </c>
      <c r="C2586" s="23">
        <v>46049</v>
      </c>
      <c r="E2586" s="250">
        <v>2058</v>
      </c>
      <c r="F2586" s="240" t="s">
        <v>2438</v>
      </c>
      <c r="G2586" t="s">
        <v>2380</v>
      </c>
    </row>
    <row r="2587" spans="1:7">
      <c r="A2587" s="244" t="s">
        <v>1276</v>
      </c>
      <c r="B2587" s="91" t="s">
        <v>56</v>
      </c>
      <c r="C2587" s="23">
        <v>46049</v>
      </c>
      <c r="F2587" s="240" t="s">
        <v>1770</v>
      </c>
      <c r="G2587" t="s">
        <v>2380</v>
      </c>
    </row>
    <row r="2588" spans="1:7">
      <c r="A2588" s="244" t="s">
        <v>1279</v>
      </c>
      <c r="B2588" s="91" t="s">
        <v>56</v>
      </c>
      <c r="C2588" s="23">
        <v>46049</v>
      </c>
      <c r="F2588" s="240" t="s">
        <v>1770</v>
      </c>
      <c r="G2588" t="s">
        <v>2380</v>
      </c>
    </row>
    <row r="2589" spans="1:7">
      <c r="A2589" s="244" t="s">
        <v>1283</v>
      </c>
      <c r="B2589" s="91" t="s">
        <v>56</v>
      </c>
      <c r="C2589" s="23">
        <v>46049</v>
      </c>
      <c r="F2589" s="240" t="s">
        <v>1770</v>
      </c>
      <c r="G2589" t="s">
        <v>2380</v>
      </c>
    </row>
    <row r="2590" spans="1:7">
      <c r="A2590" s="244" t="s">
        <v>1285</v>
      </c>
      <c r="B2590" s="91" t="s">
        <v>56</v>
      </c>
      <c r="C2590" s="23">
        <v>46049</v>
      </c>
      <c r="F2590" s="240" t="s">
        <v>1770</v>
      </c>
      <c r="G2590" t="s">
        <v>2380</v>
      </c>
    </row>
    <row r="2591" spans="1:7">
      <c r="A2591" s="244" t="s">
        <v>1287</v>
      </c>
      <c r="B2591" s="91" t="s">
        <v>56</v>
      </c>
      <c r="C2591" s="23">
        <v>46049</v>
      </c>
      <c r="F2591" s="240" t="s">
        <v>2439</v>
      </c>
      <c r="G2591" t="s">
        <v>2380</v>
      </c>
    </row>
    <row r="2592" spans="1:7">
      <c r="A2592" s="240" t="s">
        <v>509</v>
      </c>
      <c r="B2592" s="240" t="s">
        <v>58</v>
      </c>
      <c r="C2592" s="23">
        <v>46050</v>
      </c>
      <c r="D2592" s="11">
        <v>62</v>
      </c>
      <c r="G2592" t="s">
        <v>2380</v>
      </c>
    </row>
    <row r="2593" spans="1:7">
      <c r="A2593" s="263" t="s">
        <v>1105</v>
      </c>
      <c r="B2593" s="586" t="s">
        <v>56</v>
      </c>
      <c r="C2593" s="23">
        <v>46050</v>
      </c>
      <c r="D2593" s="89">
        <v>1015</v>
      </c>
      <c r="F2593" s="11" t="s">
        <v>2440</v>
      </c>
      <c r="G2593" t="s">
        <v>2380</v>
      </c>
    </row>
    <row r="2594" spans="1:7">
      <c r="A2594" s="76" t="s">
        <v>1108</v>
      </c>
      <c r="B2594" s="176" t="s">
        <v>1021</v>
      </c>
      <c r="C2594" s="239">
        <v>46050</v>
      </c>
      <c r="D2594" s="11">
        <v>976</v>
      </c>
      <c r="F2594" s="11" t="s">
        <v>2441</v>
      </c>
      <c r="G2594" t="s">
        <v>2380</v>
      </c>
    </row>
    <row r="2595" spans="1:7">
      <c r="A2595" s="244" t="s">
        <v>1111</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951</v>
      </c>
      <c r="B2599" s="76" t="s">
        <v>52</v>
      </c>
      <c r="C2599" s="23">
        <v>46050</v>
      </c>
      <c r="D2599" s="11">
        <v>149</v>
      </c>
      <c r="E2599" s="103"/>
      <c r="F2599" s="103"/>
      <c r="G2599" t="s">
        <v>2380</v>
      </c>
    </row>
    <row r="2600" spans="1:7">
      <c r="A2600" s="616" t="s">
        <v>965</v>
      </c>
      <c r="B2600" s="235" t="s">
        <v>54</v>
      </c>
      <c r="C2600" s="23">
        <v>46050</v>
      </c>
      <c r="D2600" s="11">
        <v>881</v>
      </c>
      <c r="E2600" s="11"/>
      <c r="G2600" t="s">
        <v>2380</v>
      </c>
    </row>
    <row r="2601" spans="1:7" ht="15.75">
      <c r="A2601" s="76" t="s">
        <v>1356</v>
      </c>
      <c r="B2601" s="175" t="s">
        <v>1471</v>
      </c>
      <c r="C2601" s="239">
        <v>46050</v>
      </c>
      <c r="E2601" s="250">
        <v>2071</v>
      </c>
      <c r="F2601" s="240"/>
      <c r="G2601" t="s">
        <v>2380</v>
      </c>
    </row>
    <row r="2602" spans="1:7">
      <c r="A2602" s="556" t="s">
        <v>1359</v>
      </c>
      <c r="B2602" s="870" t="s">
        <v>56</v>
      </c>
      <c r="C2602" s="23">
        <v>46050</v>
      </c>
      <c r="E2602" s="250">
        <v>1848</v>
      </c>
      <c r="F2602" s="240"/>
      <c r="G2602" t="s">
        <v>2380</v>
      </c>
    </row>
    <row r="2603" spans="1:7" ht="15.75">
      <c r="A2603" s="76" t="s">
        <v>1362</v>
      </c>
      <c r="B2603" s="175" t="s">
        <v>1471</v>
      </c>
      <c r="C2603" s="239">
        <v>46050</v>
      </c>
      <c r="E2603" s="250">
        <v>1139</v>
      </c>
      <c r="F2603" s="240"/>
      <c r="G2603" t="s">
        <v>2380</v>
      </c>
    </row>
    <row r="2604" spans="1:7" ht="15.75">
      <c r="A2604" s="76" t="s">
        <v>1365</v>
      </c>
      <c r="B2604" s="175" t="s">
        <v>1471</v>
      </c>
      <c r="C2604" s="239">
        <v>46050</v>
      </c>
      <c r="E2604" s="74">
        <v>901</v>
      </c>
      <c r="F2604" s="240"/>
      <c r="G2604" t="s">
        <v>2380</v>
      </c>
    </row>
    <row r="2605" spans="1:7" ht="15.75">
      <c r="A2605" s="69" t="s">
        <v>1276</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1108</v>
      </c>
      <c r="B2608" s="176" t="s">
        <v>1021</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965</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926</v>
      </c>
      <c r="B2614" s="76" t="s">
        <v>52</v>
      </c>
      <c r="C2614" s="239">
        <v>46051</v>
      </c>
      <c r="D2614" s="89">
        <v>470</v>
      </c>
      <c r="E2614" s="11"/>
      <c r="F2614" s="11" t="s">
        <v>2050</v>
      </c>
      <c r="G2614" t="s">
        <v>2380</v>
      </c>
    </row>
    <row r="2615" spans="1:7">
      <c r="A2615" s="556" t="s">
        <v>1281</v>
      </c>
      <c r="B2615" s="586" t="s">
        <v>56</v>
      </c>
      <c r="C2615" s="811">
        <v>46051</v>
      </c>
      <c r="D2615" s="251"/>
      <c r="E2615" s="812">
        <v>2048</v>
      </c>
      <c r="F2615" s="556"/>
      <c r="G2615" t="s">
        <v>2380</v>
      </c>
    </row>
    <row r="2616" spans="1:7" ht="15.75">
      <c r="A2616" s="76" t="s">
        <v>1283</v>
      </c>
      <c r="B2616" s="175" t="s">
        <v>1471</v>
      </c>
      <c r="C2616" s="239">
        <v>46051</v>
      </c>
      <c r="E2616" s="89">
        <v>404</v>
      </c>
      <c r="F2616" s="76"/>
      <c r="G2616" t="s">
        <v>2380</v>
      </c>
    </row>
    <row r="2617" spans="1:7" ht="15.75">
      <c r="A2617" s="76" t="s">
        <v>1287</v>
      </c>
      <c r="B2617" s="175" t="s">
        <v>1471</v>
      </c>
      <c r="C2617" s="248">
        <v>46051</v>
      </c>
      <c r="D2617" s="103"/>
      <c r="E2617" s="678">
        <v>1916</v>
      </c>
      <c r="F2617" s="244"/>
      <c r="G2617" t="s">
        <v>2380</v>
      </c>
    </row>
    <row r="2618" spans="1:7">
      <c r="A2618" s="317" t="s">
        <v>1356</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965</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1353</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1108</v>
      </c>
      <c r="B2627" s="176" t="s">
        <v>1021</v>
      </c>
      <c r="C2627" s="239">
        <v>46055</v>
      </c>
      <c r="D2627" s="11">
        <v>505</v>
      </c>
      <c r="E2627" s="11"/>
      <c r="F2627" s="11" t="s">
        <v>2452</v>
      </c>
      <c r="G2627" t="s">
        <v>1467</v>
      </c>
    </row>
    <row r="2628" spans="1:7" ht="15.75">
      <c r="A2628" s="233" t="s">
        <v>1105</v>
      </c>
      <c r="B2628" s="859" t="s">
        <v>1471</v>
      </c>
      <c r="C2628" s="239">
        <v>46055</v>
      </c>
      <c r="E2628" s="11"/>
      <c r="F2628" s="76" t="s">
        <v>1770</v>
      </c>
      <c r="G2628" t="s">
        <v>1467</v>
      </c>
    </row>
    <row r="2629" spans="1:7" ht="15.75">
      <c r="A2629" s="76" t="s">
        <v>1111</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965</v>
      </c>
      <c r="B2632" s="76" t="s">
        <v>54</v>
      </c>
      <c r="C2632" s="23">
        <v>46055</v>
      </c>
      <c r="E2632" s="11"/>
      <c r="F2632" s="76" t="s">
        <v>2159</v>
      </c>
      <c r="G2632" t="s">
        <v>1467</v>
      </c>
    </row>
    <row r="2633" spans="1:7">
      <c r="A2633" s="178" t="s">
        <v>951</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1114</v>
      </c>
      <c r="B2635" s="586" t="s">
        <v>56</v>
      </c>
      <c r="C2635" s="23">
        <v>46056</v>
      </c>
      <c r="D2635" s="89">
        <v>1250</v>
      </c>
      <c r="E2635" s="11"/>
      <c r="F2635" s="240" t="s">
        <v>2454</v>
      </c>
      <c r="G2635" t="s">
        <v>1467</v>
      </c>
    </row>
    <row r="2636" spans="1:7" ht="15.75">
      <c r="A2636" s="76" t="s">
        <v>992</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965</v>
      </c>
      <c r="B2638" s="235" t="s">
        <v>54</v>
      </c>
      <c r="C2638" s="23">
        <v>46056</v>
      </c>
      <c r="D2638" s="11">
        <v>363</v>
      </c>
      <c r="E2638" s="11"/>
      <c r="G2638" t="s">
        <v>1467</v>
      </c>
    </row>
    <row r="2639" spans="1:7" ht="15.75">
      <c r="A2639" s="69" t="s">
        <v>919</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1114</v>
      </c>
      <c r="B2641" s="586" t="s">
        <v>56</v>
      </c>
      <c r="C2641" s="269">
        <v>46057</v>
      </c>
      <c r="D2641" s="103">
        <v>518</v>
      </c>
      <c r="E2641" s="182"/>
      <c r="F2641" s="103" t="s">
        <v>2456</v>
      </c>
      <c r="G2641" t="s">
        <v>1467</v>
      </c>
    </row>
    <row r="2642" spans="1:7" ht="15.75">
      <c r="A2642" s="69" t="s">
        <v>992</v>
      </c>
      <c r="B2642" s="175" t="s">
        <v>1471</v>
      </c>
      <c r="C2642" s="248">
        <v>46057</v>
      </c>
      <c r="D2642" s="103"/>
      <c r="E2642" s="182"/>
      <c r="F2642" s="240" t="s">
        <v>2457</v>
      </c>
      <c r="G2642" t="s">
        <v>1467</v>
      </c>
    </row>
    <row r="2643" spans="1:7">
      <c r="A2643" s="477" t="s">
        <v>1007</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965</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1114</v>
      </c>
      <c r="B2648" s="870" t="s">
        <v>56</v>
      </c>
      <c r="C2648" s="23">
        <v>46058</v>
      </c>
      <c r="D2648" s="11">
        <v>990</v>
      </c>
      <c r="F2648" s="11" t="s">
        <v>2461</v>
      </c>
      <c r="G2648" t="s">
        <v>1467</v>
      </c>
    </row>
    <row r="2649" spans="1:7" ht="15.75">
      <c r="A2649" s="69" t="s">
        <v>992</v>
      </c>
      <c r="B2649" s="175" t="s">
        <v>1471</v>
      </c>
      <c r="C2649" s="239">
        <v>46058</v>
      </c>
      <c r="D2649" s="11">
        <v>298</v>
      </c>
      <c r="G2649" t="s">
        <v>1467</v>
      </c>
    </row>
    <row r="2650" spans="1:7">
      <c r="A2650" s="477" t="s">
        <v>1007</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965</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1344</v>
      </c>
      <c r="B2654" s="91" t="s">
        <v>56</v>
      </c>
      <c r="C2654" s="23">
        <v>46058</v>
      </c>
      <c r="D2654" s="11">
        <v>253</v>
      </c>
      <c r="G2654" t="s">
        <v>1467</v>
      </c>
    </row>
    <row r="2655" spans="1:7">
      <c r="A2655" s="240" t="s">
        <v>1114</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1114</v>
      </c>
      <c r="B2660" s="240" t="s">
        <v>56</v>
      </c>
      <c r="C2660" s="23">
        <v>46062</v>
      </c>
      <c r="E2660" s="250">
        <v>1049</v>
      </c>
      <c r="F2660" s="11" t="s">
        <v>2467</v>
      </c>
      <c r="G2660" t="s">
        <v>1467</v>
      </c>
    </row>
    <row r="2661" spans="1:7">
      <c r="A2661" s="244" t="s">
        <v>1007</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1007</v>
      </c>
      <c r="B2666" s="244" t="s">
        <v>859</v>
      </c>
      <c r="C2666" s="23">
        <v>46063</v>
      </c>
      <c r="D2666" s="89">
        <v>1092</v>
      </c>
      <c r="F2666" s="11" t="s">
        <v>2450</v>
      </c>
      <c r="G2666" t="s">
        <v>1467</v>
      </c>
    </row>
    <row r="2667" spans="1:7">
      <c r="A2667" s="240" t="s">
        <v>965</v>
      </c>
      <c r="B2667" s="240" t="s">
        <v>2387</v>
      </c>
      <c r="C2667" s="23">
        <v>46063</v>
      </c>
      <c r="E2667" s="250">
        <v>2683</v>
      </c>
      <c r="G2667" t="s">
        <v>1467</v>
      </c>
    </row>
    <row r="2668" spans="1:7">
      <c r="A2668" s="244" t="s">
        <v>948</v>
      </c>
      <c r="B2668" s="244" t="s">
        <v>52</v>
      </c>
      <c r="C2668" s="23">
        <v>46063</v>
      </c>
      <c r="D2668" s="11">
        <v>817</v>
      </c>
      <c r="G2668" t="s">
        <v>1467</v>
      </c>
    </row>
    <row r="2669" spans="1:7">
      <c r="A2669" s="178" t="s">
        <v>951</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992</v>
      </c>
      <c r="B2672" s="240" t="s">
        <v>1471</v>
      </c>
      <c r="C2672" s="23">
        <v>46064</v>
      </c>
      <c r="D2672" s="11">
        <v>150</v>
      </c>
      <c r="F2672" s="11" t="s">
        <v>2299</v>
      </c>
      <c r="G2672" t="s">
        <v>1467</v>
      </c>
    </row>
    <row r="2673" spans="1:7">
      <c r="A2673" s="244" t="s">
        <v>1007</v>
      </c>
      <c r="B2673" s="244" t="s">
        <v>859</v>
      </c>
      <c r="C2673" s="23">
        <v>46064</v>
      </c>
      <c r="D2673" s="11">
        <v>384</v>
      </c>
      <c r="F2673" s="11" t="s">
        <v>2470</v>
      </c>
      <c r="G2673" t="s">
        <v>1467</v>
      </c>
    </row>
    <row r="2674" spans="1:7">
      <c r="A2674" s="240" t="s">
        <v>965</v>
      </c>
      <c r="B2674" s="240" t="s">
        <v>54</v>
      </c>
      <c r="C2674" s="23">
        <v>46064</v>
      </c>
      <c r="F2674" s="240" t="s">
        <v>1971</v>
      </c>
      <c r="G2674" t="s">
        <v>1467</v>
      </c>
    </row>
    <row r="2675" spans="1:7">
      <c r="A2675" s="244" t="s">
        <v>965</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948</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992</v>
      </c>
      <c r="B2679" s="240" t="s">
        <v>1471</v>
      </c>
      <c r="C2679" s="23">
        <v>46065</v>
      </c>
      <c r="F2679" s="76" t="s">
        <v>1571</v>
      </c>
      <c r="G2679" t="s">
        <v>1467</v>
      </c>
    </row>
    <row r="2680" spans="1:7">
      <c r="A2680" s="244" t="s">
        <v>1007</v>
      </c>
      <c r="B2680" s="244" t="s">
        <v>859</v>
      </c>
      <c r="C2680" s="23">
        <v>46065</v>
      </c>
      <c r="D2680" s="11">
        <v>397</v>
      </c>
      <c r="F2680" s="11" t="s">
        <v>2473</v>
      </c>
      <c r="G2680" t="s">
        <v>1467</v>
      </c>
    </row>
    <row r="2681" spans="1:7">
      <c r="A2681" s="244" t="s">
        <v>1114</v>
      </c>
      <c r="B2681" s="244" t="s">
        <v>1471</v>
      </c>
      <c r="C2681" s="23">
        <v>46065</v>
      </c>
      <c r="E2681" s="74">
        <v>711</v>
      </c>
      <c r="G2681" t="s">
        <v>1467</v>
      </c>
    </row>
    <row r="2682" spans="1:7">
      <c r="A2682" s="240" t="s">
        <v>965</v>
      </c>
      <c r="B2682" s="240" t="s">
        <v>2387</v>
      </c>
      <c r="C2682" s="23">
        <v>46065</v>
      </c>
      <c r="D2682" s="11">
        <v>30</v>
      </c>
      <c r="G2682" t="s">
        <v>1467</v>
      </c>
    </row>
    <row r="2683" spans="1:7">
      <c r="A2683" s="244" t="s">
        <v>827</v>
      </c>
      <c r="B2683" s="244" t="s">
        <v>54</v>
      </c>
      <c r="C2683" s="23">
        <v>46065</v>
      </c>
      <c r="D2683" s="89">
        <v>1289</v>
      </c>
      <c r="G2683" t="s">
        <v>1467</v>
      </c>
    </row>
    <row r="2684" spans="1:7">
      <c r="A2684" s="244" t="s">
        <v>948</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1114</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1007</v>
      </c>
      <c r="B2688" s="240" t="s">
        <v>859</v>
      </c>
      <c r="C2688" s="23">
        <v>46069</v>
      </c>
      <c r="D2688" s="89">
        <v>669</v>
      </c>
      <c r="G2688" t="s">
        <v>1467</v>
      </c>
    </row>
    <row r="2689" spans="1:7">
      <c r="A2689" s="244" t="s">
        <v>997</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1007</v>
      </c>
      <c r="B2693" s="240" t="s">
        <v>859</v>
      </c>
      <c r="C2693" s="23">
        <v>46070</v>
      </c>
      <c r="D2693" s="11">
        <v>467</v>
      </c>
      <c r="G2693" t="s">
        <v>1467</v>
      </c>
    </row>
    <row r="2694" spans="1:7">
      <c r="A2694" s="244" t="s">
        <v>997</v>
      </c>
      <c r="B2694" s="244" t="s">
        <v>56</v>
      </c>
      <c r="C2694" s="23">
        <v>46070</v>
      </c>
      <c r="D2694" s="89">
        <v>1532</v>
      </c>
      <c r="F2694" s="11" t="s">
        <v>2478</v>
      </c>
      <c r="G2694" t="s">
        <v>1467</v>
      </c>
    </row>
    <row r="2695" spans="1:7">
      <c r="A2695" s="240" t="s">
        <v>967</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1007</v>
      </c>
      <c r="B2700" s="240" t="s">
        <v>859</v>
      </c>
      <c r="C2700" s="23">
        <v>46071</v>
      </c>
      <c r="D2700" s="11">
        <v>1133</v>
      </c>
      <c r="F2700" s="11" t="s">
        <v>2480</v>
      </c>
      <c r="G2700" t="s">
        <v>1467</v>
      </c>
    </row>
    <row r="2701" spans="1:7">
      <c r="A2701" s="244" t="s">
        <v>997</v>
      </c>
      <c r="B2701" s="244" t="s">
        <v>56</v>
      </c>
      <c r="C2701" s="23">
        <v>46071</v>
      </c>
      <c r="D2701" s="89">
        <v>1447</v>
      </c>
      <c r="F2701" s="11" t="s">
        <v>2481</v>
      </c>
      <c r="G2701" t="s">
        <v>1467</v>
      </c>
    </row>
    <row r="2702" spans="1:7">
      <c r="A2702" s="240" t="s">
        <v>967</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1007</v>
      </c>
      <c r="B2706" s="240" t="s">
        <v>859</v>
      </c>
      <c r="C2706" s="23">
        <v>46072</v>
      </c>
      <c r="D2706" s="11">
        <v>448</v>
      </c>
      <c r="G2706" t="s">
        <v>1467</v>
      </c>
    </row>
    <row r="2707" spans="1:7">
      <c r="A2707" s="244" t="s">
        <v>997</v>
      </c>
      <c r="B2707" s="244" t="s">
        <v>56</v>
      </c>
      <c r="C2707" s="23">
        <v>46072</v>
      </c>
      <c r="D2707" s="11">
        <v>864</v>
      </c>
      <c r="F2707" s="11" t="s">
        <v>2482</v>
      </c>
      <c r="G2707" t="s">
        <v>1467</v>
      </c>
    </row>
    <row r="2708" spans="1:7">
      <c r="A2708" s="244" t="s">
        <v>1001</v>
      </c>
      <c r="B2708" s="244" t="s">
        <v>56</v>
      </c>
      <c r="C2708" s="23">
        <v>46072</v>
      </c>
      <c r="D2708" s="11">
        <v>538</v>
      </c>
      <c r="F2708" s="11" t="s">
        <v>2483</v>
      </c>
      <c r="G2708" t="s">
        <v>1467</v>
      </c>
    </row>
    <row r="2709" spans="1:7">
      <c r="A2709" s="240" t="s">
        <v>967</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967</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997</v>
      </c>
      <c r="B2718" s="244" t="s">
        <v>56</v>
      </c>
      <c r="C2718" s="23">
        <v>46076</v>
      </c>
      <c r="F2718" s="11" t="s">
        <v>1851</v>
      </c>
      <c r="G2718" t="s">
        <v>1467</v>
      </c>
    </row>
    <row r="2719" spans="1:7">
      <c r="A2719" s="240" t="s">
        <v>1007</v>
      </c>
      <c r="B2719" s="240" t="s">
        <v>859</v>
      </c>
      <c r="C2719" s="23">
        <v>46076</v>
      </c>
      <c r="D2719" s="89">
        <v>1044</v>
      </c>
      <c r="F2719" s="11" t="s">
        <v>2487</v>
      </c>
      <c r="G2719" t="s">
        <v>1467</v>
      </c>
    </row>
    <row r="2720" spans="1:7">
      <c r="A2720" s="240" t="s">
        <v>967</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1007</v>
      </c>
      <c r="B2723" s="240" t="s">
        <v>859</v>
      </c>
      <c r="C2723" s="23">
        <v>46077</v>
      </c>
      <c r="F2723" s="240" t="s">
        <v>2488</v>
      </c>
      <c r="G2723" t="s">
        <v>1467</v>
      </c>
    </row>
    <row r="2724" spans="1:7">
      <c r="A2724" s="244" t="s">
        <v>1001</v>
      </c>
      <c r="B2724" s="244" t="s">
        <v>56</v>
      </c>
      <c r="C2724" s="23">
        <v>46077</v>
      </c>
      <c r="D2724" s="89">
        <v>1056</v>
      </c>
      <c r="F2724" s="11" t="s">
        <v>2489</v>
      </c>
      <c r="G2724" t="s">
        <v>1467</v>
      </c>
    </row>
    <row r="2725" spans="1:7">
      <c r="A2725" s="240" t="s">
        <v>967</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1001</v>
      </c>
      <c r="B2728" s="240" t="s">
        <v>56</v>
      </c>
      <c r="C2728" s="23">
        <v>46078</v>
      </c>
      <c r="D2728" s="89">
        <v>2018</v>
      </c>
      <c r="F2728" s="11" t="s">
        <v>2490</v>
      </c>
      <c r="G2728" t="s">
        <v>1467</v>
      </c>
    </row>
    <row r="2729" spans="1:7">
      <c r="A2729" s="240" t="s">
        <v>967</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1001</v>
      </c>
      <c r="B2740" s="240" t="s">
        <v>56</v>
      </c>
      <c r="C2740" s="23">
        <v>46083</v>
      </c>
      <c r="D2740" s="89">
        <v>1016</v>
      </c>
      <c r="F2740" s="11" t="s">
        <v>2492</v>
      </c>
      <c r="G2740" t="s">
        <v>1468</v>
      </c>
    </row>
    <row r="2741" spans="1:7">
      <c r="A2741" s="178" t="s">
        <v>1011</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1011</v>
      </c>
      <c r="B2744" s="240" t="s">
        <v>56</v>
      </c>
      <c r="C2744" s="23">
        <v>46084</v>
      </c>
      <c r="D2744" s="89">
        <v>1612</v>
      </c>
      <c r="F2744" s="11" t="s">
        <v>2493</v>
      </c>
      <c r="G2744" t="s">
        <v>1468</v>
      </c>
    </row>
    <row r="2745" spans="1:7">
      <c r="A2745" s="240" t="s">
        <v>942</v>
      </c>
      <c r="B2745" s="240" t="s">
        <v>54</v>
      </c>
      <c r="C2745" s="23">
        <v>46084</v>
      </c>
      <c r="D2745" s="11">
        <v>179</v>
      </c>
      <c r="G2745" t="s">
        <v>1468</v>
      </c>
    </row>
    <row r="2746" spans="1:7">
      <c r="A2746" s="240" t="s">
        <v>1533</v>
      </c>
      <c r="B2746" s="240" t="s">
        <v>62</v>
      </c>
      <c r="C2746" s="23">
        <v>46084</v>
      </c>
      <c r="D2746" s="11">
        <v>575</v>
      </c>
      <c r="G2746" t="s">
        <v>1468</v>
      </c>
    </row>
    <row r="2747" spans="1:7">
      <c r="A2747" s="240" t="s">
        <v>1001</v>
      </c>
      <c r="B2747" s="240" t="s">
        <v>56</v>
      </c>
      <c r="C2747" s="23">
        <v>46085</v>
      </c>
      <c r="F2747" s="1175" t="s">
        <v>2494</v>
      </c>
      <c r="G2747" t="s">
        <v>1468</v>
      </c>
    </row>
    <row r="2748" spans="1:7">
      <c r="A2748" s="178" t="s">
        <v>1011</v>
      </c>
      <c r="B2748" s="240" t="s">
        <v>56</v>
      </c>
      <c r="C2748" s="23">
        <v>46085</v>
      </c>
      <c r="F2748" s="11" t="s">
        <v>2495</v>
      </c>
      <c r="G2748" t="s">
        <v>1468</v>
      </c>
    </row>
    <row r="2749" spans="1:7">
      <c r="A2749" s="620" t="s">
        <v>1007</v>
      </c>
      <c r="B2749" s="240" t="s">
        <v>1471</v>
      </c>
      <c r="C2749" s="23">
        <v>46085</v>
      </c>
      <c r="E2749" s="74">
        <v>583</v>
      </c>
      <c r="G2749" t="s">
        <v>1468</v>
      </c>
    </row>
    <row r="2750" spans="1:7">
      <c r="A2750" s="240" t="s">
        <v>945</v>
      </c>
      <c r="B2750" s="240" t="s">
        <v>54</v>
      </c>
      <c r="C2750" s="23">
        <v>46085</v>
      </c>
      <c r="D2750" s="11">
        <v>480</v>
      </c>
      <c r="F2750" s="11" t="s">
        <v>2298</v>
      </c>
      <c r="G2750" t="s">
        <v>1468</v>
      </c>
    </row>
    <row r="2751" spans="1:7">
      <c r="A2751" s="244" t="s">
        <v>967</v>
      </c>
      <c r="B2751" s="244" t="s">
        <v>52</v>
      </c>
      <c r="C2751" s="23">
        <v>46085</v>
      </c>
      <c r="E2751" s="645"/>
      <c r="F2751" s="50" t="s">
        <v>2496</v>
      </c>
      <c r="G2751" t="s">
        <v>1468</v>
      </c>
    </row>
    <row r="2752" spans="1:7">
      <c r="A2752" s="244" t="s">
        <v>967</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945</v>
      </c>
      <c r="B2754" s="240" t="s">
        <v>54</v>
      </c>
      <c r="C2754" s="23">
        <v>46086</v>
      </c>
      <c r="D2754" s="11">
        <v>774</v>
      </c>
      <c r="G2754" t="s">
        <v>1468</v>
      </c>
    </row>
    <row r="2755" spans="1:7">
      <c r="A2755" s="240" t="s">
        <v>1533</v>
      </c>
      <c r="B2755" s="240" t="s">
        <v>62</v>
      </c>
      <c r="C2755" s="23">
        <v>46086</v>
      </c>
      <c r="D2755" s="11">
        <v>668</v>
      </c>
      <c r="G2755" t="s">
        <v>1468</v>
      </c>
    </row>
    <row r="2756" spans="1:7">
      <c r="A2756" s="240" t="s">
        <v>945</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1011</v>
      </c>
      <c r="B2758" s="240" t="s">
        <v>56</v>
      </c>
      <c r="C2758" s="23">
        <v>46090</v>
      </c>
      <c r="D2758" s="89">
        <v>1561</v>
      </c>
      <c r="F2758" s="11" t="s">
        <v>2500</v>
      </c>
      <c r="G2758" t="s">
        <v>1468</v>
      </c>
    </row>
    <row r="2759" spans="1:7">
      <c r="A2759" s="240" t="s">
        <v>945</v>
      </c>
      <c r="B2759" s="240" t="s">
        <v>54</v>
      </c>
      <c r="C2759" s="23">
        <v>46090</v>
      </c>
      <c r="D2759" s="11">
        <v>570</v>
      </c>
      <c r="F2759" s="11" t="s">
        <v>2431</v>
      </c>
      <c r="G2759" t="s">
        <v>1468</v>
      </c>
    </row>
    <row r="2760" spans="1:7">
      <c r="A2760" s="244" t="s">
        <v>954</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1004</v>
      </c>
      <c r="B2764" s="240" t="s">
        <v>56</v>
      </c>
      <c r="C2764" s="23">
        <v>46091</v>
      </c>
      <c r="D2764" s="89">
        <v>1595</v>
      </c>
      <c r="G2764" t="s">
        <v>1468</v>
      </c>
    </row>
    <row r="2765" spans="1:7">
      <c r="A2765" s="244" t="s">
        <v>954</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1004</v>
      </c>
      <c r="B2768" s="240" t="s">
        <v>56</v>
      </c>
      <c r="C2768" s="23">
        <v>46092</v>
      </c>
      <c r="D2768" s="89">
        <v>1704</v>
      </c>
      <c r="F2768" s="11" t="s">
        <v>2502</v>
      </c>
      <c r="G2768" t="s">
        <v>1468</v>
      </c>
    </row>
    <row r="2769" spans="1:7">
      <c r="A2769" s="244" t="s">
        <v>954</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954</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954</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1004</v>
      </c>
      <c r="B2783" s="244" t="s">
        <v>56</v>
      </c>
      <c r="C2783" s="23">
        <v>46097</v>
      </c>
      <c r="D2783" s="89">
        <v>1581</v>
      </c>
      <c r="G2783" t="s">
        <v>1468</v>
      </c>
    </row>
    <row r="2784" spans="1:7">
      <c r="A2784" s="244" t="s">
        <v>954</v>
      </c>
      <c r="B2784" s="244" t="s">
        <v>52</v>
      </c>
      <c r="C2784" s="23">
        <v>46097</v>
      </c>
      <c r="D2784" s="89">
        <v>1297</v>
      </c>
      <c r="G2784" t="s">
        <v>1468</v>
      </c>
    </row>
    <row r="2785" spans="1:7">
      <c r="A2785" s="244" t="s">
        <v>907</v>
      </c>
      <c r="B2785" s="244" t="s">
        <v>52</v>
      </c>
      <c r="C2785" s="23">
        <v>46097</v>
      </c>
      <c r="D2785" s="89">
        <v>1163</v>
      </c>
      <c r="G2785" t="s">
        <v>1468</v>
      </c>
    </row>
    <row r="2786" spans="1:7">
      <c r="A2786" s="244" t="s">
        <v>942</v>
      </c>
      <c r="B2786" s="244" t="s">
        <v>54</v>
      </c>
      <c r="C2786" s="23">
        <v>46097</v>
      </c>
      <c r="D2786" s="89">
        <v>326</v>
      </c>
      <c r="F2786" s="11" t="s">
        <v>2121</v>
      </c>
      <c r="G2786" t="s">
        <v>1468</v>
      </c>
    </row>
    <row r="2787" spans="1:7">
      <c r="A2787" s="244" t="s">
        <v>945</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1096</v>
      </c>
      <c r="B2791" s="240" t="s">
        <v>859</v>
      </c>
      <c r="C2791" s="23">
        <v>46098</v>
      </c>
      <c r="D2791" s="11">
        <v>560</v>
      </c>
      <c r="F2791" s="11" t="s">
        <v>2508</v>
      </c>
      <c r="G2791" t="s">
        <v>1468</v>
      </c>
    </row>
    <row r="2792" spans="1:7">
      <c r="A2792" s="1182" t="s">
        <v>954</v>
      </c>
      <c r="B2792" s="1182" t="s">
        <v>52</v>
      </c>
      <c r="C2792" s="23">
        <v>46098</v>
      </c>
      <c r="D2792" s="89">
        <v>1300</v>
      </c>
      <c r="G2792" t="s">
        <v>1468</v>
      </c>
    </row>
    <row r="2793" spans="1:7">
      <c r="A2793" s="1183" t="s">
        <v>945</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960</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1096</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945</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1207</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1004</v>
      </c>
      <c r="B2804" s="244" t="s">
        <v>56</v>
      </c>
      <c r="C2804" s="23">
        <v>46100</v>
      </c>
      <c r="F2804" s="1228" t="s">
        <v>2513</v>
      </c>
      <c r="G2804" t="s">
        <v>1468</v>
      </c>
    </row>
    <row r="2805" spans="1:7">
      <c r="A2805" s="244" t="s">
        <v>1004</v>
      </c>
      <c r="B2805" s="244" t="s">
        <v>1471</v>
      </c>
      <c r="C2805" s="23">
        <v>46100</v>
      </c>
      <c r="E2805" s="74">
        <v>412</v>
      </c>
      <c r="F2805" s="240"/>
      <c r="G2805" t="s">
        <v>1468</v>
      </c>
    </row>
    <row r="2806" spans="1:7">
      <c r="A2806" s="244" t="s">
        <v>1011</v>
      </c>
      <c r="B2806" s="244" t="s">
        <v>56</v>
      </c>
      <c r="C2806" s="23">
        <v>46100</v>
      </c>
      <c r="F2806" s="1228" t="s">
        <v>1770</v>
      </c>
      <c r="G2806" t="s">
        <v>1468</v>
      </c>
    </row>
    <row r="2807" spans="1:7">
      <c r="A2807" s="244" t="s">
        <v>1011</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954</v>
      </c>
      <c r="B2809" s="1225" t="s">
        <v>52</v>
      </c>
      <c r="C2809" s="23">
        <v>46100</v>
      </c>
      <c r="D2809" s="89">
        <v>1766</v>
      </c>
      <c r="F2809" s="11" t="s">
        <v>1971</v>
      </c>
      <c r="G2809" t="s">
        <v>1468</v>
      </c>
    </row>
    <row r="2810" spans="1:7">
      <c r="A2810" s="1225" t="s">
        <v>945</v>
      </c>
      <c r="B2810" s="1225" t="s">
        <v>54</v>
      </c>
      <c r="C2810" s="23">
        <v>46100</v>
      </c>
      <c r="D2810" s="11">
        <v>287</v>
      </c>
      <c r="F2810" s="11" t="s">
        <v>2514</v>
      </c>
      <c r="G2810" t="s">
        <v>1468</v>
      </c>
    </row>
    <row r="2811" spans="1:7">
      <c r="A2811" s="1226" t="s">
        <v>1207</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960</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954</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1207</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942</v>
      </c>
      <c r="B2821" s="1237" t="s">
        <v>54</v>
      </c>
      <c r="C2821" s="23">
        <v>46104</v>
      </c>
      <c r="F2821" s="1229" t="s">
        <v>1770</v>
      </c>
      <c r="G2821" t="s">
        <v>1468</v>
      </c>
    </row>
    <row r="2822" spans="1:7">
      <c r="A2822" s="1237" t="s">
        <v>945</v>
      </c>
      <c r="B2822" s="1237" t="s">
        <v>54</v>
      </c>
      <c r="C2822" s="23">
        <v>46104</v>
      </c>
      <c r="F2822" s="1229" t="s">
        <v>1770</v>
      </c>
      <c r="G2822" t="s">
        <v>1468</v>
      </c>
    </row>
    <row r="2823" spans="1:7">
      <c r="A2823" s="178" t="s">
        <v>932</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932</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932</v>
      </c>
      <c r="B2831" s="1225" t="s">
        <v>54</v>
      </c>
      <c r="C2831" s="23">
        <v>46106</v>
      </c>
      <c r="D2831" s="11">
        <v>897</v>
      </c>
      <c r="F2831" s="11" t="s">
        <v>2121</v>
      </c>
      <c r="G2831" t="s">
        <v>1468</v>
      </c>
    </row>
    <row r="2832" spans="1:7">
      <c r="A2832" s="1225" t="s">
        <v>954</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1207</v>
      </c>
      <c r="B2834" s="1225" t="s">
        <v>52</v>
      </c>
      <c r="C2834" s="23">
        <v>46106</v>
      </c>
      <c r="D2834" s="89">
        <v>2020</v>
      </c>
      <c r="G2834" t="s">
        <v>1468</v>
      </c>
    </row>
    <row r="2835" spans="1:7">
      <c r="A2835" s="1225" t="s">
        <v>1212</v>
      </c>
      <c r="B2835" s="1225" t="s">
        <v>1471</v>
      </c>
      <c r="C2835" s="23">
        <v>46106</v>
      </c>
      <c r="F2835" s="11" t="s">
        <v>1747</v>
      </c>
      <c r="G2835" t="s">
        <v>1468</v>
      </c>
    </row>
    <row r="2836" spans="1:7">
      <c r="A2836" s="1225" t="s">
        <v>1205</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919</v>
      </c>
      <c r="B2840" s="1225" t="s">
        <v>54</v>
      </c>
      <c r="C2840" s="23">
        <v>46107</v>
      </c>
      <c r="D2840" s="11">
        <v>438</v>
      </c>
      <c r="G2840" t="s">
        <v>1468</v>
      </c>
    </row>
    <row r="2841" spans="1:7">
      <c r="A2841" s="1225" t="s">
        <v>932</v>
      </c>
      <c r="B2841" s="1225" t="s">
        <v>54</v>
      </c>
      <c r="C2841" s="23">
        <v>46107</v>
      </c>
      <c r="D2841" s="11">
        <v>583</v>
      </c>
      <c r="F2841" s="11" t="s">
        <v>2524</v>
      </c>
      <c r="G2841" t="s">
        <v>1468</v>
      </c>
    </row>
    <row r="2842" spans="1:7">
      <c r="A2842" s="1225" t="s">
        <v>1207</v>
      </c>
      <c r="B2842" s="1225" t="s">
        <v>52</v>
      </c>
      <c r="C2842" s="23">
        <v>46107</v>
      </c>
      <c r="D2842" s="89">
        <v>1855</v>
      </c>
      <c r="G2842" t="s">
        <v>1468</v>
      </c>
    </row>
    <row r="2843" spans="1:7">
      <c r="A2843" s="178" t="s">
        <v>1218</v>
      </c>
      <c r="B2843" s="1237" t="s">
        <v>1471</v>
      </c>
      <c r="C2843" s="23">
        <v>46107</v>
      </c>
      <c r="D2843" s="11">
        <v>265</v>
      </c>
      <c r="G2843" t="s">
        <v>1468</v>
      </c>
    </row>
    <row r="2844" spans="1:7">
      <c r="A2844" s="1224" t="s">
        <v>830</v>
      </c>
      <c r="B2844" s="1224" t="s">
        <v>58</v>
      </c>
      <c r="C2844" s="23">
        <v>46108</v>
      </c>
      <c r="D2844" s="11">
        <v>377</v>
      </c>
      <c r="G2844" t="s">
        <v>1468</v>
      </c>
    </row>
    <row r="2845" spans="1:7">
      <c r="A2845" s="1225" t="s">
        <v>1207</v>
      </c>
      <c r="B2845" s="1225" t="s">
        <v>52</v>
      </c>
      <c r="C2845" s="23">
        <v>46108</v>
      </c>
      <c r="D2845" s="89">
        <v>1609</v>
      </c>
      <c r="G2845" t="s">
        <v>1468</v>
      </c>
    </row>
    <row r="2846" spans="1:7">
      <c r="A2846" s="178" t="s">
        <v>1218</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1215</v>
      </c>
      <c r="B2849" s="1237" t="s">
        <v>1471</v>
      </c>
      <c r="C2849" s="23">
        <v>46111</v>
      </c>
      <c r="D2849" s="11">
        <v>195</v>
      </c>
      <c r="G2849" t="s">
        <v>1468</v>
      </c>
    </row>
    <row r="2850" spans="1:7">
      <c r="A2850" s="1237" t="s">
        <v>1218</v>
      </c>
      <c r="B2850" s="1237" t="s">
        <v>1471</v>
      </c>
      <c r="C2850" s="23">
        <v>46111</v>
      </c>
      <c r="D2850" s="11">
        <v>396</v>
      </c>
      <c r="G2850" t="s">
        <v>1468</v>
      </c>
    </row>
    <row r="2851" spans="1:7">
      <c r="A2851" s="1237" t="s">
        <v>1210</v>
      </c>
      <c r="B2851" s="1237" t="s">
        <v>52</v>
      </c>
      <c r="C2851" s="23">
        <v>46111</v>
      </c>
      <c r="D2851" s="11">
        <v>788</v>
      </c>
      <c r="G2851" t="s">
        <v>1468</v>
      </c>
    </row>
    <row r="2852" spans="1:7">
      <c r="A2852" s="1237" t="s">
        <v>1207</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1210</v>
      </c>
      <c r="B2856" s="1225" t="s">
        <v>52</v>
      </c>
      <c r="C2856" s="23">
        <v>46112</v>
      </c>
      <c r="D2856" s="89">
        <v>1083</v>
      </c>
      <c r="F2856" s="11" t="s">
        <v>1928</v>
      </c>
      <c r="G2856" t="s">
        <v>1468</v>
      </c>
    </row>
    <row r="2857" spans="1:7">
      <c r="A2857" s="1225" t="s">
        <v>1207</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1215</v>
      </c>
      <c r="B2861" s="1225" t="s">
        <v>1471</v>
      </c>
      <c r="C2861" s="23">
        <v>46113</v>
      </c>
      <c r="D2861" s="11">
        <v>349</v>
      </c>
      <c r="G2861" t="s">
        <v>1469</v>
      </c>
    </row>
    <row r="2862" spans="1:7">
      <c r="A2862" s="1225" t="s">
        <v>1207</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1218</v>
      </c>
      <c r="B2867" s="1225" t="s">
        <v>1471</v>
      </c>
      <c r="C2867" s="23">
        <v>46114</v>
      </c>
      <c r="D2867" s="11">
        <v>145</v>
      </c>
      <c r="G2867" t="s">
        <v>1469</v>
      </c>
    </row>
    <row r="2868" spans="1:7">
      <c r="A2868" s="1225" t="s">
        <v>1215</v>
      </c>
      <c r="B2868" s="1225" t="s">
        <v>52</v>
      </c>
      <c r="C2868" s="23">
        <v>46114</v>
      </c>
      <c r="D2868" s="11">
        <v>790</v>
      </c>
      <c r="G2868" t="s">
        <v>1469</v>
      </c>
    </row>
    <row r="2869" spans="1:7">
      <c r="A2869" s="1225" t="s">
        <v>1207</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1215</v>
      </c>
      <c r="B2872" s="1225" t="s">
        <v>52</v>
      </c>
      <c r="C2872" s="23">
        <v>46115</v>
      </c>
      <c r="D2872" s="11">
        <v>15</v>
      </c>
      <c r="G2872" t="s">
        <v>1469</v>
      </c>
    </row>
    <row r="2873" spans="1:7">
      <c r="A2873" s="178" t="s">
        <v>1218</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1207</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1205</v>
      </c>
      <c r="B2882" s="91" t="s">
        <v>2387</v>
      </c>
      <c r="C2882" s="23">
        <v>46119</v>
      </c>
      <c r="E2882" s="74">
        <v>244</v>
      </c>
      <c r="F2882" s="11" t="s">
        <v>2530</v>
      </c>
      <c r="G2882" t="s">
        <v>1469</v>
      </c>
    </row>
    <row r="2883" spans="1:7">
      <c r="A2883" s="178" t="s">
        <v>1210</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1212</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1215</v>
      </c>
      <c r="B2887" s="91" t="s">
        <v>2387</v>
      </c>
      <c r="C2887" s="23">
        <v>46119</v>
      </c>
      <c r="E2887" s="250">
        <v>1654</v>
      </c>
      <c r="F2887" s="11" t="s">
        <v>2535</v>
      </c>
      <c r="G2887" t="s">
        <v>1469</v>
      </c>
    </row>
    <row r="2888" spans="1:7">
      <c r="A2888" s="178" t="s">
        <v>1218</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1207</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1193</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1193</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7" t="s">
        <v>639</v>
      </c>
      <c r="B3043" s="1467"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D3052" s="11">
        <v>673</v>
      </c>
      <c r="G3052" t="s">
        <v>2559</v>
      </c>
    </row>
    <row r="3053" spans="1:7">
      <c r="A3053" s="244" t="s">
        <v>782</v>
      </c>
      <c r="B3053" s="244" t="s">
        <v>2548</v>
      </c>
      <c r="C3053" s="23">
        <v>46155</v>
      </c>
      <c r="D3053" s="11">
        <v>292</v>
      </c>
      <c r="G3053" t="s">
        <v>2559</v>
      </c>
    </row>
    <row r="3054" spans="1:7">
      <c r="A3054" s="1224" t="s">
        <v>542</v>
      </c>
      <c r="B3054" s="1459" t="s">
        <v>1471</v>
      </c>
      <c r="C3054" s="23">
        <v>46156</v>
      </c>
      <c r="G3054" t="s">
        <v>2559</v>
      </c>
    </row>
    <row r="3055" spans="1:7">
      <c r="A3055" s="1224" t="s">
        <v>691</v>
      </c>
      <c r="B3055" s="1224" t="s">
        <v>54</v>
      </c>
      <c r="C3055" s="23">
        <v>46156</v>
      </c>
      <c r="G3055" t="s">
        <v>2559</v>
      </c>
    </row>
    <row r="3056" spans="1:7">
      <c r="A3056" s="1225" t="s">
        <v>670</v>
      </c>
      <c r="B3056" s="1225" t="s">
        <v>2560</v>
      </c>
      <c r="C3056" s="23">
        <v>46156</v>
      </c>
      <c r="G3056" t="s">
        <v>2559</v>
      </c>
    </row>
    <row r="3057" spans="1:7">
      <c r="A3057" s="1225" t="s">
        <v>700</v>
      </c>
      <c r="B3057" s="1225" t="s">
        <v>1471</v>
      </c>
      <c r="C3057" s="23">
        <v>46156</v>
      </c>
      <c r="G3057" t="s">
        <v>2559</v>
      </c>
    </row>
    <row r="3058" spans="1:7">
      <c r="A3058" s="1225" t="s">
        <v>873</v>
      </c>
      <c r="B3058" s="1225" t="s">
        <v>1471</v>
      </c>
      <c r="C3058" s="23">
        <v>46156</v>
      </c>
      <c r="G3058" t="s">
        <v>2559</v>
      </c>
    </row>
    <row r="3059" spans="1:7">
      <c r="A3059" s="1225" t="s">
        <v>639</v>
      </c>
      <c r="B3059" s="1225" t="s">
        <v>54</v>
      </c>
      <c r="C3059" s="23">
        <v>46156</v>
      </c>
      <c r="G3059" t="s">
        <v>2559</v>
      </c>
    </row>
    <row r="3060" spans="1:7">
      <c r="A3060" s="1225" t="s">
        <v>608</v>
      </c>
      <c r="B3060" s="1225" t="s">
        <v>54</v>
      </c>
      <c r="C3060" s="23">
        <v>46156</v>
      </c>
      <c r="G3060" t="s">
        <v>2559</v>
      </c>
    </row>
    <row r="3061" spans="1:7">
      <c r="A3061" s="1463" t="s">
        <v>616</v>
      </c>
      <c r="B3061" s="1225" t="s">
        <v>471</v>
      </c>
      <c r="C3061" s="23">
        <v>46156</v>
      </c>
      <c r="G3061" t="s">
        <v>2559</v>
      </c>
    </row>
    <row r="3062" spans="1:7">
      <c r="A3062" s="1225" t="s">
        <v>641</v>
      </c>
      <c r="B3062" s="1225" t="s">
        <v>54</v>
      </c>
      <c r="C3062" s="23">
        <v>46156</v>
      </c>
      <c r="G3062" t="s">
        <v>2559</v>
      </c>
    </row>
    <row r="3063" spans="1:7">
      <c r="A3063" s="1463" t="s">
        <v>784</v>
      </c>
      <c r="B3063" s="1463" t="s">
        <v>2387</v>
      </c>
      <c r="C3063" s="23">
        <v>46156</v>
      </c>
      <c r="G3063" t="s">
        <v>2559</v>
      </c>
    </row>
    <row r="3064" spans="1:7">
      <c r="A3064" s="1507" t="s">
        <v>651</v>
      </c>
      <c r="B3064" s="1225" t="s">
        <v>1471</v>
      </c>
      <c r="C3064" s="23">
        <v>46156</v>
      </c>
      <c r="G3064" t="s">
        <v>2559</v>
      </c>
    </row>
    <row r="3065" spans="1:7">
      <c r="A3065" s="240" t="s">
        <v>770</v>
      </c>
      <c r="B3065" s="240" t="s">
        <v>2548</v>
      </c>
      <c r="C3065" s="23">
        <v>46156</v>
      </c>
      <c r="G3065" t="s">
        <v>2559</v>
      </c>
    </row>
    <row r="3066" spans="1:7">
      <c r="A3066" s="244" t="s">
        <v>782</v>
      </c>
      <c r="B3066" s="244" t="s">
        <v>2548</v>
      </c>
      <c r="C3066" s="23">
        <v>46156</v>
      </c>
      <c r="G3066"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FDF5ADE-419F-45D1-B132-BAA02676578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2026-05-14T14:00:53Z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