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8" documentId="8_{E14B221E-02E2-46A3-8CEC-C736815F2DD5}" xr6:coauthVersionLast="47" xr6:coauthVersionMax="47" xr10:uidLastSave="{4CC5125E-2B33-4AFC-97E5-9DB9631395D1}"/>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8901" r:id="rId12"/>
    <pivotCache cacheId="8902" r:id="rId13"/>
    <pivotCache cacheId="8903" r:id="rId14"/>
    <pivotCache cacheId="89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<sst xmlns="http://schemas.openxmlformats.org/spreadsheetml/2006/main" count="12099" uniqueCount="1428">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</sst>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1" activePane="topRight" state="frozen"/>
      <selection pane="topRight" activeCell="AE27" sqref="AE2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48">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215</v>
      </c>
      <c r="P8">
        <v>4135</v>
      </c>
      <c r="Q8">
        <v>7641</v>
      </c>
      <c r="R8">
        <v>11776</v>
      </c>
    </row>
    <row r="9" spans="1:18">
      <c r="A9" t="s">
        <v>469</v>
      </c>
      <c r="E9">
        <v>106</v>
      </c>
      <c r="G9">
        <v>106</v>
      </c>
      <c r="J9" t="s">
        <v>215</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254</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254</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254</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254</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254</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254</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211</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211</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248</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211</v>
      </c>
      <c r="C669">
        <v>430</v>
      </c>
      <c r="G669">
        <v>430</v>
      </c>
    </row>
    <row r="670" spans="1:7">
      <c r="A670" t="s">
        <v>268</v>
      </c>
      <c r="B670">
        <v>377</v>
      </c>
      <c r="C670">
        <v>408</v>
      </c>
      <c r="D670">
        <v>607</v>
      </c>
      <c r="E670">
        <v>1022</v>
      </c>
      <c r="G670">
        <v>2414</v>
      </c>
    </row>
    <row r="671" spans="1:7">
      <c r="A671" t="s">
        <v>313</v>
      </c>
    </row>
    <row r="672" spans="1:7">
      <c r="A672" t="s">
        <v>316</v>
      </c>
    </row>
    <row r="673" spans="1:7">
      <c r="A673" t="s">
        <v>248</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248</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206</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240</v>
      </c>
      <c r="C752">
        <v>251</v>
      </c>
      <c r="D752">
        <v>253</v>
      </c>
      <c r="E752">
        <v>1076</v>
      </c>
      <c r="G752">
        <v>1580</v>
      </c>
    </row>
    <row r="753" spans="1:7">
      <c r="A753" t="s">
        <v>206</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211</v>
      </c>
      <c r="D764">
        <v>406</v>
      </c>
      <c r="E764">
        <v>406</v>
      </c>
    </row>
    <row r="765" spans="1:7">
      <c r="A765" t="s">
        <v>248</v>
      </c>
      <c r="D765">
        <v>362</v>
      </c>
      <c r="E765">
        <v>362</v>
      </c>
    </row>
    <row r="766" spans="1:7">
      <c r="A766" t="s">
        <v>307</v>
      </c>
    </row>
    <row r="767" spans="1:7">
      <c r="A767" t="s">
        <v>240</v>
      </c>
      <c r="C767">
        <v>120</v>
      </c>
      <c r="D767">
        <v>190</v>
      </c>
      <c r="E767">
        <v>310</v>
      </c>
    </row>
    <row r="768" spans="1:7">
      <c r="A768" t="s">
        <v>206</v>
      </c>
      <c r="B768">
        <v>839</v>
      </c>
      <c r="D768">
        <v>616</v>
      </c>
      <c r="E768">
        <v>1455</v>
      </c>
    </row>
    <row r="769" spans="1:5">
      <c r="A769" t="s">
        <v>296</v>
      </c>
      <c r="B769">
        <v>1285</v>
      </c>
      <c r="E769">
        <v>1285</v>
      </c>
    </row>
    <row r="770" spans="1:5">
      <c r="A770" t="s">
        <v>126</v>
      </c>
      <c r="B770">
        <v>978</v>
      </c>
      <c r="C770">
        <v>675</v>
      </c>
      <c r="D770">
        <v>170</v>
      </c>
      <c r="E770">
        <v>1823</v>
      </c>
    </row>
    <row r="771" spans="1:5">
      <c r="A771" t="s">
        <v>98</v>
      </c>
      <c r="B771">
        <v>153</v>
      </c>
      <c r="D771">
        <v>260</v>
      </c>
      <c r="E771">
        <v>413</v>
      </c>
    </row>
    <row r="772" spans="1:5">
      <c r="A772" t="s">
        <v>739</v>
      </c>
      <c r="B772">
        <v>329</v>
      </c>
      <c r="C772">
        <v>427</v>
      </c>
      <c r="D772">
        <v>537</v>
      </c>
      <c r="E772">
        <v>1293</v>
      </c>
    </row>
    <row r="773" spans="1:5">
      <c r="A773" t="s">
        <v>311</v>
      </c>
      <c r="B773">
        <v>335</v>
      </c>
      <c r="E773">
        <v>335</v>
      </c>
    </row>
    <row r="774" spans="1:5">
      <c r="A774" t="s">
        <v>740</v>
      </c>
      <c r="B774">
        <v>415</v>
      </c>
      <c r="C774">
        <v>291</v>
      </c>
      <c r="E774">
        <v>706</v>
      </c>
    </row>
    <row r="775" spans="1:5">
      <c r="A775" t="s">
        <v>136</v>
      </c>
      <c r="C775">
        <v>1231</v>
      </c>
      <c r="E775">
        <v>1231</v>
      </c>
    </row>
    <row r="776" spans="1:5">
      <c r="A776" t="s">
        <v>138</v>
      </c>
    </row>
    <row r="777" spans="1:5">
      <c r="A777" t="s">
        <v>118</v>
      </c>
      <c r="D777">
        <v>240</v>
      </c>
      <c r="E777">
        <v>240</v>
      </c>
    </row>
    <row r="778" spans="1:5">
      <c r="A778" t="s">
        <v>684</v>
      </c>
      <c r="B778">
        <v>4394</v>
      </c>
      <c r="C778">
        <v>2968</v>
      </c>
      <c r="D778">
        <v>2781</v>
      </c>
      <c r="E778">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45" t="s">
        <v>127</v>
      </c>
      <c r="C1630" s="350">
        <v>45924</v>
      </c>
      <c r="F1630" s="69"/>
      <c r="G1630" t="s">
        <v>1229</v>
      </c>
    </row>
    <row r="1631" spans="1:7">
      <c r="A1631" s="69" t="s">
        <v>136</v>
      </c>
      <c r="B1631" s="414" t="s">
        <v>127</v>
      </c>
      <c r="C1631" s="56">
        <v>45924</v>
      </c>
      <c r="D1631" s="164"/>
      <c r="F1631" s="69"/>
      <c r="G1631" t="s">
        <v>1229</v>
      </c>
    </row>
    <row r="1632" spans="1:7">
      <c r="A1632" s="1044" t="s">
        <v>118</v>
      </c>
      <c r="B1632" s="414" t="s">
        <v>693</v>
      </c>
      <c r="C1632" s="56">
        <v>45924</v>
      </c>
      <c r="D1632" s="164">
        <v>240</v>
      </c>
      <c r="F1632" s="69"/>
      <c r="G1632" t="s">
        <v>1229</v>
      </c>
    </row>
    <row r="1633" spans="1:7">
      <c r="A1633" s="1044" t="s">
        <v>307</v>
      </c>
      <c r="B1633" s="414" t="s">
        <v>127</v>
      </c>
      <c r="C1633" s="56">
        <v>45924</v>
      </c>
      <c r="D1633" s="164"/>
      <c r="F1633" s="351" t="s">
        <v>1275</v>
      </c>
      <c r="G1633" t="s">
        <v>1229</v>
      </c>
    </row>
    <row r="1634" spans="1:7">
      <c r="A1634" s="69" t="s">
        <v>126</v>
      </c>
      <c r="B1634" s="1033" t="s">
        <v>127</v>
      </c>
      <c r="C1634" s="56">
        <v>45924</v>
      </c>
      <c r="D1634" s="164">
        <v>170</v>
      </c>
      <c r="F1634" s="144" t="s">
        <v>1276</v>
      </c>
      <c r="G1634" t="s">
        <v>1229</v>
      </c>
    </row>
    <row r="1635" spans="1:7">
      <c r="A1635" s="1046"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1"/>
      <c r="B1" s="1051"/>
      <c r="C1" s="1051"/>
      <c r="D1" s="1051"/>
      <c r="E1" s="1051"/>
      <c r="F1" s="1051"/>
      <c r="G1" s="1051"/>
      <c r="H1" s="1051"/>
      <c r="I1" s="1051"/>
      <c r="J1" s="1"/>
      <c r="K1" s="1"/>
      <c r="L1" s="1"/>
      <c r="M1" s="1"/>
      <c r="N1" s="1"/>
      <c r="O1" s="1"/>
      <c r="P1" s="1052" t="s">
        <v>34</v>
      </c>
      <c r="Q1" s="1052"/>
      <c r="R1" s="1052"/>
      <c r="S1" s="1052"/>
      <c r="T1" s="1052"/>
      <c r="U1" s="1052"/>
      <c r="V1" s="1052"/>
      <c r="W1" s="1052"/>
      <c r="X1" s="1052"/>
      <c r="Y1" s="1052"/>
      <c r="Z1" s="1052"/>
      <c r="AA1" s="1052"/>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3" t="s">
        <v>1344</v>
      </c>
      <c r="B1" s="1053"/>
      <c r="C1" s="1053"/>
      <c r="E1" s="1053" t="s">
        <v>1345</v>
      </c>
      <c r="F1" s="1053"/>
      <c r="G1" s="1053"/>
      <c r="I1" s="1053" t="s">
        <v>1346</v>
      </c>
      <c r="J1" s="1053"/>
      <c r="K1" s="1053"/>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v>99416</v>
      </c>
      <c r="I4" s="44" t="s">
        <v>1347</v>
      </c>
      <c r="AB4" t="s">
        <v>1351</v>
      </c>
      <c r="AC4">
        <v>22</v>
      </c>
    </row>
    <row r="5" spans="1:30">
      <c r="A5" s="44" t="s">
        <v>27</v>
      </c>
      <c r="B5" s="44" t="s">
        <v>19</v>
      </c>
      <c r="C5" t="s">
        <v>687</v>
      </c>
      <c r="E5" t="s">
        <v>335</v>
      </c>
      <c r="G5">
        <v>6526</v>
      </c>
      <c r="I5" s="44" t="s">
        <v>19</v>
      </c>
      <c r="J5" t="s">
        <v>687</v>
      </c>
      <c r="P5" s="44" t="s">
        <v>1352</v>
      </c>
      <c r="U5" s="44" t="s">
        <v>1352</v>
      </c>
      <c r="AB5" t="s">
        <v>1353</v>
      </c>
      <c r="AC5">
        <v>13</v>
      </c>
    </row>
    <row r="6" spans="1:30">
      <c r="A6" t="s">
        <v>684</v>
      </c>
      <c r="E6" t="s">
        <v>78</v>
      </c>
      <c r="G6">
        <v>60260</v>
      </c>
      <c r="I6" t="s">
        <v>405</v>
      </c>
      <c r="J6">
        <v>153</v>
      </c>
      <c r="P6" s="44" t="s">
        <v>27</v>
      </c>
      <c r="Q6" s="44" t="s">
        <v>1354</v>
      </c>
      <c r="R6" t="s">
        <v>687</v>
      </c>
      <c r="U6" s="44" t="s">
        <v>1355</v>
      </c>
      <c r="V6" s="44" t="s">
        <v>1354</v>
      </c>
      <c r="W6" t="s">
        <v>687</v>
      </c>
    </row>
    <row r="7" spans="1:30">
      <c r="E7" t="s">
        <v>72</v>
      </c>
      <c r="G7">
        <v>26128</v>
      </c>
      <c r="I7" t="s">
        <v>328</v>
      </c>
      <c r="J7">
        <v>7980</v>
      </c>
      <c r="P7" t="s">
        <v>1348</v>
      </c>
      <c r="Q7" t="s">
        <v>443</v>
      </c>
      <c r="R7">
        <v>1</v>
      </c>
      <c r="U7" t="s">
        <v>1356</v>
      </c>
      <c r="W7">
        <v>1</v>
      </c>
      <c r="AC7" t="s">
        <v>1357</v>
      </c>
      <c r="AD7" t="s">
        <v>1358</v>
      </c>
    </row>
    <row r="8" spans="1:30">
      <c r="E8" t="s">
        <v>351</v>
      </c>
      <c r="G8">
        <v>22725</v>
      </c>
      <c r="I8" t="s">
        <v>331</v>
      </c>
      <c r="J8">
        <v>7562</v>
      </c>
      <c r="Q8" t="s">
        <v>445</v>
      </c>
      <c r="R8">
        <v>1</v>
      </c>
      <c r="U8" t="s">
        <v>1359</v>
      </c>
      <c r="W8">
        <v>1</v>
      </c>
      <c r="AA8" t="s">
        <v>1360</v>
      </c>
      <c r="AB8" s="263">
        <v>203521</v>
      </c>
      <c r="AC8" s="319">
        <f>AC5/AC4</f>
        <v>0.59090909090909094</v>
      </c>
      <c r="AD8" s="319">
        <f>AB9/AB8</f>
        <v>0.31446386367991508</v>
      </c>
    </row>
    <row r="9" spans="1:30">
      <c r="E9" t="s">
        <v>69</v>
      </c>
      <c r="G9">
        <v>24514</v>
      </c>
      <c r="I9" t="s">
        <v>385</v>
      </c>
      <c r="J9">
        <v>5005</v>
      </c>
      <c r="Q9" t="s">
        <v>1361</v>
      </c>
      <c r="R9">
        <v>1</v>
      </c>
      <c r="U9" t="s">
        <v>1362</v>
      </c>
      <c r="V9" t="s">
        <v>1361</v>
      </c>
      <c r="W9">
        <v>1</v>
      </c>
      <c r="AA9" t="s">
        <v>1363</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1364</v>
      </c>
      <c r="W12">
        <v>1</v>
      </c>
    </row>
    <row r="13" spans="1:30">
      <c r="E13" t="s">
        <v>684</v>
      </c>
      <c r="G13">
        <v>270317</v>
      </c>
      <c r="I13" t="s">
        <v>425</v>
      </c>
      <c r="J13">
        <v>0</v>
      </c>
      <c r="Q13" t="s">
        <v>1365</v>
      </c>
      <c r="R13">
        <v>1</v>
      </c>
      <c r="V13" t="s">
        <v>616</v>
      </c>
      <c r="W13">
        <v>1</v>
      </c>
    </row>
    <row r="14" spans="1:30">
      <c r="I14" t="s">
        <v>339</v>
      </c>
      <c r="J14">
        <v>4975</v>
      </c>
      <c r="Q14" t="s">
        <v>542</v>
      </c>
      <c r="R14">
        <v>1</v>
      </c>
      <c r="U14" t="s">
        <v>1366</v>
      </c>
      <c r="W14">
        <v>5</v>
      </c>
    </row>
    <row r="15" spans="1:30">
      <c r="I15" t="s">
        <v>347</v>
      </c>
      <c r="J15">
        <v>1735</v>
      </c>
      <c r="Q15" t="s">
        <v>1364</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254</v>
      </c>
      <c r="J19">
        <v>5151</v>
      </c>
      <c r="Q19" t="s">
        <v>553</v>
      </c>
      <c r="R19">
        <v>1</v>
      </c>
    </row>
    <row r="20" spans="9:18">
      <c r="I20" t="s">
        <v>68</v>
      </c>
      <c r="J20">
        <v>6041</v>
      </c>
      <c r="Q20" t="s">
        <v>612</v>
      </c>
      <c r="R20">
        <v>1</v>
      </c>
    </row>
    <row r="21" spans="9:18">
      <c r="I21" t="s">
        <v>98</v>
      </c>
      <c r="J21">
        <v>1831</v>
      </c>
      <c r="Q21" t="s">
        <v>1367</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1368</v>
      </c>
      <c r="R25">
        <v>1</v>
      </c>
    </row>
    <row r="26" spans="9:18">
      <c r="I26" t="s">
        <v>75</v>
      </c>
      <c r="J26">
        <v>3796</v>
      </c>
      <c r="P26" t="s">
        <v>1369</v>
      </c>
      <c r="R26">
        <v>19</v>
      </c>
    </row>
    <row r="27" spans="9:18">
      <c r="I27" t="s">
        <v>77</v>
      </c>
      <c r="J27">
        <v>7020</v>
      </c>
      <c r="P27" t="s">
        <v>1370</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1371</v>
      </c>
      <c r="R32">
        <v>1</v>
      </c>
    </row>
    <row r="33" spans="9:18">
      <c r="I33" t="s">
        <v>378</v>
      </c>
      <c r="J33">
        <v>143</v>
      </c>
      <c r="Q33" t="s">
        <v>557</v>
      </c>
      <c r="R33">
        <v>1</v>
      </c>
    </row>
    <row r="34" spans="9:18">
      <c r="I34" t="s">
        <v>251</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1372</v>
      </c>
      <c r="R39">
        <v>12</v>
      </c>
    </row>
    <row r="40" spans="9:18">
      <c r="I40" t="s">
        <v>290</v>
      </c>
      <c r="J40">
        <v>4537</v>
      </c>
      <c r="P40" t="s">
        <v>684</v>
      </c>
      <c r="R40">
        <v>31</v>
      </c>
    </row>
    <row r="41" spans="9:18">
      <c r="I41" t="s">
        <v>293</v>
      </c>
      <c r="J41">
        <v>3012</v>
      </c>
    </row>
    <row r="42" spans="9:18">
      <c r="I42" t="s">
        <v>126</v>
      </c>
      <c r="J42">
        <v>2385</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133</v>
      </c>
      <c r="J48">
        <v>4774</v>
      </c>
    </row>
    <row r="49" spans="9:10">
      <c r="I49" t="s">
        <v>313</v>
      </c>
      <c r="J49">
        <v>3914</v>
      </c>
    </row>
    <row r="50" spans="9:10">
      <c r="I50" t="s">
        <v>136</v>
      </c>
      <c r="J50">
        <v>4833</v>
      </c>
    </row>
    <row r="51" spans="9:10">
      <c r="I51" t="s">
        <v>367</v>
      </c>
      <c r="J51">
        <v>973</v>
      </c>
    </row>
    <row r="52" spans="9:10">
      <c r="I52" t="s">
        <v>248</v>
      </c>
      <c r="J52">
        <v>12735</v>
      </c>
    </row>
    <row r="53" spans="9:10">
      <c r="I53" t="s">
        <v>270</v>
      </c>
      <c r="J53">
        <v>321</v>
      </c>
    </row>
    <row r="54" spans="9:10">
      <c r="I54" t="s">
        <v>377</v>
      </c>
      <c r="J54">
        <v>1471</v>
      </c>
    </row>
    <row r="55" spans="9:10">
      <c r="I55" t="s">
        <v>326</v>
      </c>
      <c r="J55">
        <v>11700</v>
      </c>
    </row>
    <row r="56" spans="9:10">
      <c r="I56" t="s">
        <v>363</v>
      </c>
      <c r="J56">
        <v>116</v>
      </c>
    </row>
    <row r="57" spans="9:10">
      <c r="I57" t="s">
        <v>138</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152</v>
      </c>
      <c r="J65">
        <v>4022</v>
      </c>
    </row>
    <row r="66" spans="9:10">
      <c r="I66" t="s">
        <v>436</v>
      </c>
      <c r="J66">
        <v>3</v>
      </c>
    </row>
    <row r="67" spans="9:10">
      <c r="I67" t="s">
        <v>439</v>
      </c>
      <c r="J67">
        <v>3</v>
      </c>
    </row>
    <row r="68" spans="9:10">
      <c r="I68" t="s">
        <v>301</v>
      </c>
      <c r="J68">
        <v>3836</v>
      </c>
    </row>
    <row r="69" spans="9:10">
      <c r="I69" t="s">
        <v>217</v>
      </c>
      <c r="J69">
        <v>158</v>
      </c>
    </row>
    <row r="70" spans="9:10">
      <c r="I70" t="s">
        <v>156</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4"/>
      <c r="B1" s="1054"/>
      <c r="C1" s="1054"/>
      <c r="D1" s="1054"/>
      <c r="E1" s="1054"/>
      <c r="F1" s="1054"/>
      <c r="G1" s="1054"/>
      <c r="H1" s="1055" t="s">
        <v>1382</v>
      </c>
      <c r="I1" s="1055"/>
      <c r="J1" s="1055"/>
      <c r="K1" s="1055"/>
      <c r="L1" s="1055"/>
      <c r="M1" s="1055"/>
      <c r="N1" s="1055"/>
      <c r="O1" s="1055"/>
      <c r="P1" s="266"/>
      <c r="Q1" s="1056" t="s">
        <v>34</v>
      </c>
      <c r="R1" s="1056"/>
      <c r="S1" s="1052"/>
      <c r="T1" s="1056"/>
      <c r="U1" s="1056"/>
      <c r="V1" s="1056"/>
      <c r="W1" s="1056"/>
      <c r="X1" s="1056"/>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64DBA5C-63F2-49F1-B099-D28B62D8158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2025-09-25T11:00:07Z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