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2" documentId="8_{4310CD63-E7BA-4A5F-8BD3-D7F4EA715A2B}" xr6:coauthVersionLast="47" xr6:coauthVersionMax="47" xr10:uidLastSave="{179F7D18-6D59-4889-B927-EC239773AD5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<sst xmlns="http://schemas.openxmlformats.org/spreadsheetml/2006/main" count="11276" uniqueCount="1252">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</sst>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43" activePane="topRight" state="frozen"/>
      <selection pane="topRight" activeCell="W54" sqref="W5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565">
        <v>205</v>
      </c>
      <c r="X7" s="110">
        <f t="shared" si="0"/>
        <v>6815</v>
      </c>
      <c r="Y7" s="152">
        <v>0</v>
      </c>
      <c r="Z7" s="649">
        <v>0.03</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86</v>
      </c>
      <c r="E15" s="546">
        <v>45748</v>
      </c>
      <c r="F15" s="545" t="s">
        <v>90</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6"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6"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7">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8"/>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89"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0" t="s">
        <v>188</v>
      </c>
      <c r="C137" s="902">
        <v>45807</v>
      </c>
      <c r="D137" s="902" t="s">
        <v>223</v>
      </c>
      <c r="E137" s="902">
        <v>45706</v>
      </c>
      <c r="F137" s="845" t="s">
        <v>191</v>
      </c>
      <c r="G137" s="991" t="s">
        <v>224</v>
      </c>
      <c r="H137" s="903">
        <v>56</v>
      </c>
      <c r="I137" s="992" t="s">
        <v>220</v>
      </c>
      <c r="J137" s="903" t="s">
        <v>64</v>
      </c>
      <c r="K137" s="903"/>
      <c r="L137" s="904">
        <v>45701</v>
      </c>
      <c r="M137" s="993" t="s">
        <v>58</v>
      </c>
      <c r="N137" s="905">
        <v>55089</v>
      </c>
      <c r="O137" s="992" t="s">
        <v>58</v>
      </c>
      <c r="P137" s="906" t="s">
        <v>221</v>
      </c>
      <c r="Q137" s="907">
        <v>45709</v>
      </c>
      <c r="R137" s="907"/>
      <c r="S137" s="907"/>
      <c r="T137" s="907"/>
      <c r="U137" s="89" t="s">
        <v>225</v>
      </c>
      <c r="V137" s="908">
        <v>4836</v>
      </c>
      <c r="W137" s="909">
        <v>5095</v>
      </c>
      <c r="X137" s="110">
        <f t="shared" ref="X137:X142" si="2">SUM(V137-W137)</f>
        <v>-259</v>
      </c>
      <c r="Y137" s="994">
        <v>0</v>
      </c>
      <c r="Z137" s="995">
        <v>1.05</v>
      </c>
      <c r="AA137" s="910">
        <v>45741</v>
      </c>
      <c r="AB137" s="911">
        <v>1</v>
      </c>
      <c r="AC137" s="911">
        <v>1</v>
      </c>
      <c r="AD137" s="911">
        <v>1</v>
      </c>
      <c r="AE137" s="996" t="s">
        <v>198</v>
      </c>
    </row>
    <row r="138" spans="1:37" ht="24.75" customHeight="1">
      <c r="A138" s="912" t="s">
        <v>228</v>
      </c>
      <c r="B138" s="997" t="s">
        <v>188</v>
      </c>
      <c r="C138" s="913">
        <v>45807</v>
      </c>
      <c r="D138" s="914" t="s">
        <v>61</v>
      </c>
      <c r="E138" s="915" t="s">
        <v>53</v>
      </c>
      <c r="F138" s="914" t="s">
        <v>227</v>
      </c>
      <c r="G138" s="998" t="s">
        <v>229</v>
      </c>
      <c r="H138" s="916">
        <v>84</v>
      </c>
      <c r="I138" s="999"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0">
        <v>0</v>
      </c>
      <c r="AA138" s="910">
        <v>45798</v>
      </c>
      <c r="AB138" s="1000">
        <v>1</v>
      </c>
      <c r="AC138" s="1000">
        <v>1</v>
      </c>
      <c r="AD138" s="1000">
        <v>1</v>
      </c>
      <c r="AE138" s="1001"/>
    </row>
    <row r="139" spans="1:37" ht="24.75" customHeight="1">
      <c r="A139" s="901" t="s">
        <v>237</v>
      </c>
      <c r="B139" s="925" t="s">
        <v>124</v>
      </c>
      <c r="C139" s="926">
        <v>45868</v>
      </c>
      <c r="D139" s="1002" t="s">
        <v>127</v>
      </c>
      <c r="E139" s="926">
        <v>45813</v>
      </c>
      <c r="F139" s="1002" t="s">
        <v>125</v>
      </c>
      <c r="G139" s="927" t="s">
        <v>238</v>
      </c>
      <c r="H139" s="928">
        <v>0</v>
      </c>
      <c r="I139" s="1003"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4">
        <v>0</v>
      </c>
      <c r="Z139" s="1000">
        <v>1</v>
      </c>
      <c r="AA139" s="907">
        <v>45825</v>
      </c>
      <c r="AB139" s="932">
        <v>1</v>
      </c>
      <c r="AC139" s="932">
        <v>1</v>
      </c>
      <c r="AD139" s="932">
        <v>1</v>
      </c>
      <c r="AE139" s="933" t="s">
        <v>239</v>
      </c>
    </row>
    <row r="140" spans="1:37" ht="24.75" customHeight="1">
      <c r="A140" s="934" t="s">
        <v>243</v>
      </c>
      <c r="B140" s="935" t="s">
        <v>124</v>
      </c>
      <c r="C140" s="919">
        <v>45807</v>
      </c>
      <c r="D140" s="1005" t="s">
        <v>127</v>
      </c>
      <c r="E140" s="919">
        <v>45778</v>
      </c>
      <c r="F140" s="935" t="s">
        <v>138</v>
      </c>
      <c r="G140" s="1006"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5">
        <v>0.98</v>
      </c>
      <c r="AA140" s="907">
        <v>45792</v>
      </c>
      <c r="AB140" s="932">
        <v>1</v>
      </c>
      <c r="AC140" s="932">
        <v>1</v>
      </c>
      <c r="AD140" s="932">
        <v>1</v>
      </c>
      <c r="AE140" s="1001"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5" t="s">
        <v>127</v>
      </c>
      <c r="E142" s="1005">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4">
        <v>0</v>
      </c>
      <c r="Z142" s="1000">
        <v>1.44</v>
      </c>
      <c r="AA142" s="910">
        <v>45840</v>
      </c>
      <c r="AB142" s="932">
        <v>1</v>
      </c>
      <c r="AC142" s="932">
        <v>1</v>
      </c>
      <c r="AD142" s="932">
        <v>1</v>
      </c>
      <c r="AE142" s="942" t="s">
        <v>259</v>
      </c>
    </row>
    <row r="143" spans="1:37" ht="24.75" customHeight="1">
      <c r="A143" s="934" t="s">
        <v>263</v>
      </c>
      <c r="B143" s="935" t="s">
        <v>124</v>
      </c>
      <c r="C143" s="919">
        <v>45838</v>
      </c>
      <c r="D143" s="1005" t="s">
        <v>127</v>
      </c>
      <c r="E143" s="919">
        <v>45817</v>
      </c>
      <c r="F143" s="1005" t="s">
        <v>138</v>
      </c>
      <c r="G143" s="1007" t="s">
        <v>264</v>
      </c>
      <c r="H143" s="936">
        <v>0</v>
      </c>
      <c r="I143" s="1008" t="s">
        <v>220</v>
      </c>
      <c r="J143" s="936" t="s">
        <v>64</v>
      </c>
      <c r="K143" s="936"/>
      <c r="L143" s="1009">
        <v>45821</v>
      </c>
      <c r="M143" s="1008" t="s">
        <v>58</v>
      </c>
      <c r="N143" s="938">
        <v>23436.55</v>
      </c>
      <c r="O143" s="1008" t="s">
        <v>58</v>
      </c>
      <c r="P143" s="940" t="s">
        <v>221</v>
      </c>
      <c r="Q143" s="907">
        <v>45817</v>
      </c>
      <c r="R143" s="907" t="s">
        <v>184</v>
      </c>
      <c r="S143" s="907"/>
      <c r="T143" s="907"/>
      <c r="U143" s="89" t="s">
        <v>225</v>
      </c>
      <c r="V143" s="931">
        <v>1769</v>
      </c>
      <c r="W143" s="909">
        <v>1044</v>
      </c>
      <c r="X143" s="110">
        <v>725</v>
      </c>
      <c r="Y143" s="994">
        <v>0</v>
      </c>
      <c r="Z143" s="1000">
        <v>0.6</v>
      </c>
      <c r="AA143" s="910">
        <v>45831</v>
      </c>
      <c r="AB143" s="932">
        <v>1</v>
      </c>
      <c r="AC143" s="932">
        <v>1</v>
      </c>
      <c r="AD143" s="932">
        <v>1</v>
      </c>
      <c r="AE143" s="933" t="s">
        <v>265</v>
      </c>
    </row>
    <row r="144" spans="1:37" ht="24.75" customHeight="1">
      <c r="A144" s="934" t="s">
        <v>269</v>
      </c>
      <c r="B144" s="935" t="s">
        <v>124</v>
      </c>
      <c r="C144" s="1005">
        <v>45805</v>
      </c>
      <c r="D144" s="1005" t="s">
        <v>127</v>
      </c>
      <c r="E144" s="1005">
        <v>45695</v>
      </c>
      <c r="F144" s="1005" t="s">
        <v>125</v>
      </c>
      <c r="G144" s="1010" t="s">
        <v>270</v>
      </c>
      <c r="H144" s="936">
        <v>0</v>
      </c>
      <c r="I144" s="1008"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4">
        <v>0</v>
      </c>
      <c r="Z144" s="995">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5"/>
      <c r="G145" s="1006"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1">
        <v>90</v>
      </c>
      <c r="W145" s="1012">
        <v>90</v>
      </c>
      <c r="X145" s="110">
        <f t="shared" si="3"/>
        <v>0</v>
      </c>
      <c r="Y145" s="924">
        <v>0</v>
      </c>
      <c r="Z145" s="1000">
        <v>1</v>
      </c>
      <c r="AA145" s="910">
        <v>45854</v>
      </c>
      <c r="AB145" s="932">
        <v>1</v>
      </c>
      <c r="AC145" s="932">
        <v>1</v>
      </c>
      <c r="AD145" s="932">
        <v>1</v>
      </c>
      <c r="AE145" s="1013" t="s">
        <v>291</v>
      </c>
    </row>
    <row r="146" spans="1:31" ht="24.75" customHeight="1">
      <c r="A146" s="934" t="s">
        <v>407</v>
      </c>
      <c r="B146" s="935" t="s">
        <v>124</v>
      </c>
      <c r="C146" s="919">
        <v>45787</v>
      </c>
      <c r="D146" s="1005" t="s">
        <v>127</v>
      </c>
      <c r="E146" s="904">
        <v>45763</v>
      </c>
      <c r="F146" s="1005" t="s">
        <v>125</v>
      </c>
      <c r="G146" s="964" t="s">
        <v>408</v>
      </c>
      <c r="H146" s="936">
        <v>0</v>
      </c>
      <c r="I146" s="1008"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4">
        <v>0</v>
      </c>
      <c r="Z146" s="1000">
        <v>1</v>
      </c>
      <c r="AA146" s="910">
        <v>45768</v>
      </c>
      <c r="AB146" s="932">
        <v>0</v>
      </c>
      <c r="AC146" s="932">
        <v>0</v>
      </c>
      <c r="AD146" s="932">
        <v>1</v>
      </c>
      <c r="AE146" s="933" t="s">
        <v>271</v>
      </c>
    </row>
    <row r="147" spans="1:31" ht="24.75" customHeight="1">
      <c r="A147" s="934" t="s">
        <v>295</v>
      </c>
      <c r="B147" s="1014" t="s">
        <v>51</v>
      </c>
      <c r="C147" s="904">
        <v>45807</v>
      </c>
      <c r="D147" s="943" t="s">
        <v>127</v>
      </c>
      <c r="E147" s="904">
        <v>45727</v>
      </c>
      <c r="F147" s="943" t="s">
        <v>90</v>
      </c>
      <c r="G147" s="1015"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0">
        <v>1</v>
      </c>
      <c r="AA147" s="910">
        <v>45740</v>
      </c>
      <c r="AB147" s="1000">
        <v>1</v>
      </c>
      <c r="AC147" s="1000">
        <v>1</v>
      </c>
      <c r="AD147" s="1000">
        <v>1</v>
      </c>
      <c r="AE147" s="1016" t="s">
        <v>297</v>
      </c>
    </row>
    <row r="148" spans="1:31" ht="24.75" customHeight="1">
      <c r="A148" s="934" t="s">
        <v>298</v>
      </c>
      <c r="B148" s="1014" t="s">
        <v>51</v>
      </c>
      <c r="C148" s="904">
        <v>45772</v>
      </c>
      <c r="D148" s="943" t="s">
        <v>299</v>
      </c>
      <c r="E148" s="904">
        <v>45716</v>
      </c>
      <c r="F148" s="943" t="s">
        <v>300</v>
      </c>
      <c r="G148" s="1015"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0">
        <v>1</v>
      </c>
      <c r="AA148" s="910">
        <v>45734</v>
      </c>
      <c r="AB148" s="1000">
        <v>1</v>
      </c>
      <c r="AC148" s="1000">
        <v>1</v>
      </c>
      <c r="AD148" s="1000">
        <v>1</v>
      </c>
      <c r="AE148" s="1001"/>
    </row>
    <row r="149" spans="1:31" ht="24.75" customHeight="1">
      <c r="A149" s="934" t="s">
        <v>302</v>
      </c>
      <c r="B149" s="1014" t="s">
        <v>51</v>
      </c>
      <c r="C149" s="1005">
        <v>45838</v>
      </c>
      <c r="D149" s="943" t="s">
        <v>299</v>
      </c>
      <c r="E149" s="904">
        <v>45727</v>
      </c>
      <c r="F149" s="943" t="s">
        <v>300</v>
      </c>
      <c r="G149" s="1015" t="s">
        <v>303</v>
      </c>
      <c r="H149" s="920">
        <v>71</v>
      </c>
      <c r="I149" s="1017" t="s">
        <v>220</v>
      </c>
      <c r="J149" s="920" t="s">
        <v>64</v>
      </c>
      <c r="K149" s="944"/>
      <c r="L149" s="904">
        <v>45728</v>
      </c>
      <c r="M149" s="920" t="s">
        <v>58</v>
      </c>
      <c r="N149" s="945">
        <v>60843.5</v>
      </c>
      <c r="O149" s="920" t="s">
        <v>58</v>
      </c>
      <c r="P149" s="940" t="s">
        <v>221</v>
      </c>
      <c r="Q149" s="910">
        <v>45722</v>
      </c>
      <c r="R149" s="910"/>
      <c r="S149" s="910"/>
      <c r="T149" s="910"/>
      <c r="U149" s="89" t="s">
        <v>225</v>
      </c>
      <c r="V149" s="1018">
        <v>4979</v>
      </c>
      <c r="W149" s="909">
        <v>5020</v>
      </c>
      <c r="X149" s="110">
        <f t="shared" si="3"/>
        <v>-41</v>
      </c>
      <c r="Y149" s="922">
        <v>0</v>
      </c>
      <c r="Z149" s="1000">
        <v>1.01</v>
      </c>
      <c r="AA149" s="910">
        <v>45741</v>
      </c>
      <c r="AB149" s="1000">
        <v>1</v>
      </c>
      <c r="AC149" s="1000">
        <v>1</v>
      </c>
      <c r="AD149" s="1000">
        <v>1</v>
      </c>
      <c r="AE149" s="1001"/>
    </row>
    <row r="150" spans="1:31" ht="24.75" customHeight="1">
      <c r="A150" s="1019" t="s">
        <v>312</v>
      </c>
      <c r="B150" s="1020" t="s">
        <v>51</v>
      </c>
      <c r="C150" s="902">
        <v>45772</v>
      </c>
      <c r="D150" s="902" t="s">
        <v>299</v>
      </c>
      <c r="E150" s="1021">
        <v>45686</v>
      </c>
      <c r="F150" s="845" t="s">
        <v>300</v>
      </c>
      <c r="G150" s="1022" t="s">
        <v>313</v>
      </c>
      <c r="H150" s="992">
        <v>77</v>
      </c>
      <c r="I150" s="1003" t="s">
        <v>220</v>
      </c>
      <c r="J150" s="992" t="s">
        <v>64</v>
      </c>
      <c r="K150" s="992"/>
      <c r="L150" s="1023">
        <v>45686</v>
      </c>
      <c r="M150" s="992" t="s">
        <v>58</v>
      </c>
      <c r="N150" s="1024">
        <v>61924</v>
      </c>
      <c r="O150" s="992" t="s">
        <v>58</v>
      </c>
      <c r="P150" s="906" t="s">
        <v>221</v>
      </c>
      <c r="Q150" s="910">
        <v>45692</v>
      </c>
      <c r="R150" s="910">
        <v>45847</v>
      </c>
      <c r="S150" s="910">
        <v>45852</v>
      </c>
      <c r="T150" s="910"/>
      <c r="U150" s="89" t="s">
        <v>225</v>
      </c>
      <c r="V150" s="1025">
        <v>5005</v>
      </c>
      <c r="W150" s="1012">
        <v>4996</v>
      </c>
      <c r="X150" s="110">
        <f t="shared" si="3"/>
        <v>9</v>
      </c>
      <c r="Y150" s="994">
        <v>0</v>
      </c>
      <c r="Z150" s="1000">
        <v>1</v>
      </c>
      <c r="AA150" s="910">
        <v>45708</v>
      </c>
      <c r="AB150" s="1000">
        <v>1</v>
      </c>
      <c r="AC150" s="1000">
        <v>1</v>
      </c>
      <c r="AD150" s="1000">
        <v>1</v>
      </c>
      <c r="AE150" s="947" t="s">
        <v>314</v>
      </c>
    </row>
    <row r="151" spans="1:31" ht="24.75" customHeight="1">
      <c r="A151" s="1026" t="s">
        <v>315</v>
      </c>
      <c r="B151" s="1014" t="s">
        <v>51</v>
      </c>
      <c r="C151" s="904">
        <v>45772</v>
      </c>
      <c r="D151" s="904" t="s">
        <v>127</v>
      </c>
      <c r="E151" s="1027">
        <v>45685</v>
      </c>
      <c r="F151" s="943" t="s">
        <v>90</v>
      </c>
      <c r="G151" s="1028" t="s">
        <v>316</v>
      </c>
      <c r="H151" s="1017">
        <v>81</v>
      </c>
      <c r="I151" s="1008" t="s">
        <v>220</v>
      </c>
      <c r="J151" s="1017" t="s">
        <v>64</v>
      </c>
      <c r="K151" s="1017"/>
      <c r="L151" s="1027">
        <v>45699</v>
      </c>
      <c r="M151" s="1017" t="s">
        <v>58</v>
      </c>
      <c r="N151" s="1029">
        <v>73583.5</v>
      </c>
      <c r="O151" s="1017" t="s">
        <v>58</v>
      </c>
      <c r="P151" s="940" t="s">
        <v>221</v>
      </c>
      <c r="Q151" s="910">
        <v>45691</v>
      </c>
      <c r="R151" s="910">
        <v>45825</v>
      </c>
      <c r="S151" s="910">
        <v>45840</v>
      </c>
      <c r="T151" s="910"/>
      <c r="U151" s="89" t="s">
        <v>225</v>
      </c>
      <c r="V151" s="1025">
        <v>6205</v>
      </c>
      <c r="W151" s="1012">
        <v>6190</v>
      </c>
      <c r="X151" s="110">
        <f t="shared" si="3"/>
        <v>15</v>
      </c>
      <c r="Y151" s="994">
        <v>0</v>
      </c>
      <c r="Z151" s="1000">
        <v>1</v>
      </c>
      <c r="AA151" s="910">
        <v>45699</v>
      </c>
      <c r="AB151" s="1000">
        <v>1</v>
      </c>
      <c r="AC151" s="1000">
        <v>1</v>
      </c>
      <c r="AD151" s="1000">
        <v>1</v>
      </c>
      <c r="AE151" s="1001" t="s">
        <v>317</v>
      </c>
    </row>
    <row r="152" spans="1:31" ht="24.75" customHeight="1">
      <c r="A152" s="1026" t="s">
        <v>318</v>
      </c>
      <c r="B152" s="1014" t="s">
        <v>51</v>
      </c>
      <c r="C152" s="904">
        <v>45772</v>
      </c>
      <c r="D152" s="1027" t="s">
        <v>319</v>
      </c>
      <c r="E152" s="1027">
        <v>45694</v>
      </c>
      <c r="F152" s="1027" t="s">
        <v>300</v>
      </c>
      <c r="G152" s="1028" t="s">
        <v>320</v>
      </c>
      <c r="H152" s="1017">
        <v>84</v>
      </c>
      <c r="I152" s="1008" t="s">
        <v>220</v>
      </c>
      <c r="J152" s="1017" t="s">
        <v>64</v>
      </c>
      <c r="K152" s="1017"/>
      <c r="L152" s="1027">
        <v>45698</v>
      </c>
      <c r="M152" s="1017" t="s">
        <v>58</v>
      </c>
      <c r="N152" s="1029">
        <v>63402.5</v>
      </c>
      <c r="O152" s="1017" t="s">
        <v>58</v>
      </c>
      <c r="P152" s="940" t="s">
        <v>221</v>
      </c>
      <c r="Q152" s="910">
        <v>45695</v>
      </c>
      <c r="R152" s="910">
        <v>45847</v>
      </c>
      <c r="S152" s="910">
        <v>45852</v>
      </c>
      <c r="T152" s="910"/>
      <c r="U152" s="89" t="s">
        <v>225</v>
      </c>
      <c r="V152" s="1018">
        <v>4979</v>
      </c>
      <c r="W152" s="1012">
        <v>4984</v>
      </c>
      <c r="X152" s="110">
        <f t="shared" si="3"/>
        <v>-5</v>
      </c>
      <c r="Y152" s="994">
        <v>0</v>
      </c>
      <c r="Z152" s="1000">
        <v>1</v>
      </c>
      <c r="AA152" s="910">
        <v>45714</v>
      </c>
      <c r="AB152" s="1000">
        <v>1</v>
      </c>
      <c r="AC152" s="1000">
        <v>1</v>
      </c>
      <c r="AD152" s="1000">
        <v>1</v>
      </c>
      <c r="AE152" s="947" t="s">
        <v>321</v>
      </c>
    </row>
    <row r="153" spans="1:31" ht="24.75" customHeight="1">
      <c r="A153" s="934" t="s">
        <v>331</v>
      </c>
      <c r="B153" s="1014" t="s">
        <v>51</v>
      </c>
      <c r="C153" s="1027">
        <v>45688</v>
      </c>
      <c r="D153" s="904" t="s">
        <v>86</v>
      </c>
      <c r="E153" s="1027">
        <v>45686</v>
      </c>
      <c r="F153" s="1027" t="s">
        <v>90</v>
      </c>
      <c r="G153" s="1028" t="s">
        <v>332</v>
      </c>
      <c r="H153" s="920">
        <v>88</v>
      </c>
      <c r="I153" s="1017" t="s">
        <v>325</v>
      </c>
      <c r="J153" s="920" t="s">
        <v>64</v>
      </c>
      <c r="K153" s="920"/>
      <c r="L153" s="1030">
        <v>45706</v>
      </c>
      <c r="M153" s="1017" t="s">
        <v>58</v>
      </c>
      <c r="N153" s="945">
        <v>69212.5</v>
      </c>
      <c r="O153" s="1017" t="s">
        <v>58</v>
      </c>
      <c r="P153" s="940" t="s">
        <v>221</v>
      </c>
      <c r="Q153" s="910">
        <v>45679</v>
      </c>
      <c r="R153" s="910"/>
      <c r="S153" s="910"/>
      <c r="T153" s="910"/>
      <c r="U153" s="89" t="s">
        <v>225</v>
      </c>
      <c r="V153" s="908">
        <v>5661</v>
      </c>
      <c r="W153" s="909">
        <v>5813</v>
      </c>
      <c r="X153" s="110">
        <f t="shared" si="3"/>
        <v>-152</v>
      </c>
      <c r="Y153" s="994">
        <v>0</v>
      </c>
      <c r="Z153" s="1000">
        <v>1.03</v>
      </c>
      <c r="AA153" s="910">
        <v>45681</v>
      </c>
      <c r="AB153" s="1000">
        <v>1</v>
      </c>
      <c r="AC153" s="1000">
        <v>1</v>
      </c>
      <c r="AD153" s="1000">
        <v>1</v>
      </c>
      <c r="AE153" s="947" t="s">
        <v>333</v>
      </c>
    </row>
    <row r="154" spans="1:31" ht="24.75" customHeight="1">
      <c r="A154" s="934" t="s">
        <v>337</v>
      </c>
      <c r="B154" s="1014" t="s">
        <v>51</v>
      </c>
      <c r="C154" s="904">
        <v>45772</v>
      </c>
      <c r="D154" s="943" t="s">
        <v>319</v>
      </c>
      <c r="E154" s="904">
        <v>45743</v>
      </c>
      <c r="F154" s="943" t="s">
        <v>300</v>
      </c>
      <c r="G154" s="1031" t="s">
        <v>338</v>
      </c>
      <c r="H154" s="920">
        <v>57</v>
      </c>
      <c r="I154" s="993"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4">
        <v>0</v>
      </c>
      <c r="Z154" s="1000">
        <v>1</v>
      </c>
      <c r="AA154" s="910">
        <v>45756</v>
      </c>
      <c r="AB154" s="1000">
        <v>1</v>
      </c>
      <c r="AC154" s="1000">
        <v>1</v>
      </c>
      <c r="AD154" s="1000">
        <v>1</v>
      </c>
      <c r="AE154" s="949"/>
    </row>
    <row r="155" spans="1:31" ht="24.75" customHeight="1">
      <c r="A155" s="950" t="s">
        <v>343</v>
      </c>
      <c r="B155" s="1032"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4">
        <v>0</v>
      </c>
      <c r="Z155" s="1000">
        <v>0.98</v>
      </c>
      <c r="AA155" s="910">
        <v>45769</v>
      </c>
      <c r="AB155" s="932">
        <v>0</v>
      </c>
      <c r="AC155" s="932">
        <v>0</v>
      </c>
      <c r="AD155" s="932">
        <v>0</v>
      </c>
      <c r="AE155" s="942" t="s">
        <v>198</v>
      </c>
    </row>
    <row r="156" spans="1:31" ht="24.75" customHeight="1">
      <c r="A156" s="934" t="s">
        <v>345</v>
      </c>
      <c r="B156" s="1014" t="s">
        <v>51</v>
      </c>
      <c r="C156" s="904">
        <v>45772</v>
      </c>
      <c r="D156" s="943" t="s">
        <v>127</v>
      </c>
      <c r="E156" s="904">
        <v>45743</v>
      </c>
      <c r="F156" s="943" t="s">
        <v>90</v>
      </c>
      <c r="G156" s="1031" t="s">
        <v>346</v>
      </c>
      <c r="H156" s="920">
        <v>81</v>
      </c>
      <c r="I156" s="1017"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4">
        <v>0</v>
      </c>
      <c r="Z156" s="1000">
        <v>1.01</v>
      </c>
      <c r="AA156" s="910">
        <v>45761</v>
      </c>
      <c r="AB156" s="1000">
        <v>1</v>
      </c>
      <c r="AC156" s="1000">
        <v>1</v>
      </c>
      <c r="AD156" s="1000">
        <v>1</v>
      </c>
      <c r="AE156" s="952" t="s">
        <v>347</v>
      </c>
    </row>
    <row r="157" spans="1:31" ht="24.75" customHeight="1">
      <c r="A157" s="934" t="s">
        <v>348</v>
      </c>
      <c r="B157" s="1014" t="s">
        <v>51</v>
      </c>
      <c r="C157" s="904">
        <v>45772</v>
      </c>
      <c r="D157" s="943" t="s">
        <v>319</v>
      </c>
      <c r="E157" s="904">
        <v>45743</v>
      </c>
      <c r="F157" s="943" t="s">
        <v>300</v>
      </c>
      <c r="G157" s="1031" t="s">
        <v>349</v>
      </c>
      <c r="H157" s="920">
        <v>63</v>
      </c>
      <c r="I157" s="1017"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4">
        <v>0</v>
      </c>
      <c r="Z157" s="1000">
        <v>1</v>
      </c>
      <c r="AA157" s="910">
        <v>45761</v>
      </c>
      <c r="AB157" s="1000">
        <v>1</v>
      </c>
      <c r="AC157" s="1000">
        <v>1</v>
      </c>
      <c r="AD157" s="1000">
        <v>1</v>
      </c>
      <c r="AE157" s="949" t="s">
        <v>350</v>
      </c>
    </row>
    <row r="158" spans="1:31" ht="24.75" customHeight="1">
      <c r="A158" s="934" t="s">
        <v>355</v>
      </c>
      <c r="B158" s="1014" t="s">
        <v>51</v>
      </c>
      <c r="C158" s="1027">
        <v>45711</v>
      </c>
      <c r="D158" s="1027" t="s">
        <v>71</v>
      </c>
      <c r="E158" s="1027">
        <v>45686</v>
      </c>
      <c r="F158" s="1027" t="s">
        <v>72</v>
      </c>
      <c r="G158" s="1028" t="s">
        <v>356</v>
      </c>
      <c r="H158" s="920">
        <v>90</v>
      </c>
      <c r="I158" s="1008" t="s">
        <v>325</v>
      </c>
      <c r="J158" s="920" t="s">
        <v>64</v>
      </c>
      <c r="K158" s="920"/>
      <c r="L158" s="904">
        <v>45700</v>
      </c>
      <c r="M158" s="1017" t="s">
        <v>58</v>
      </c>
      <c r="N158" s="945">
        <v>77320</v>
      </c>
      <c r="O158" s="1017" t="s">
        <v>58</v>
      </c>
      <c r="P158" s="940" t="s">
        <v>221</v>
      </c>
      <c r="Q158" s="1033">
        <v>45706</v>
      </c>
      <c r="R158" s="1033">
        <v>45870</v>
      </c>
      <c r="S158" s="1033">
        <v>45890</v>
      </c>
      <c r="T158" s="1033"/>
      <c r="U158" s="89" t="s">
        <v>225</v>
      </c>
      <c r="V158" s="908">
        <v>6041</v>
      </c>
      <c r="W158" s="909">
        <v>6024</v>
      </c>
      <c r="X158" s="110">
        <f t="shared" si="3"/>
        <v>17</v>
      </c>
      <c r="Y158" s="994">
        <v>0</v>
      </c>
      <c r="Z158" s="1000">
        <v>1</v>
      </c>
      <c r="AA158" s="910">
        <v>45714</v>
      </c>
      <c r="AB158" s="1000">
        <v>1</v>
      </c>
      <c r="AC158" s="932">
        <v>1</v>
      </c>
      <c r="AD158" s="1000">
        <v>1</v>
      </c>
      <c r="AE158" s="947" t="s">
        <v>357</v>
      </c>
    </row>
    <row r="159" spans="1:31" ht="24.75" customHeight="1">
      <c r="A159" s="953" t="s">
        <v>358</v>
      </c>
      <c r="B159" s="1020" t="s">
        <v>51</v>
      </c>
      <c r="C159" s="902">
        <v>45772</v>
      </c>
      <c r="D159" s="1021" t="s">
        <v>71</v>
      </c>
      <c r="E159" s="902">
        <v>45708</v>
      </c>
      <c r="F159" s="1021" t="s">
        <v>72</v>
      </c>
      <c r="G159" s="991" t="s">
        <v>359</v>
      </c>
      <c r="H159" s="903">
        <v>82</v>
      </c>
      <c r="I159" s="992" t="s">
        <v>220</v>
      </c>
      <c r="J159" s="903" t="s">
        <v>64</v>
      </c>
      <c r="K159" s="903"/>
      <c r="L159" s="902">
        <v>45698</v>
      </c>
      <c r="M159" s="992" t="s">
        <v>58</v>
      </c>
      <c r="N159" s="905">
        <v>71979</v>
      </c>
      <c r="O159" s="992" t="s">
        <v>58</v>
      </c>
      <c r="P159" s="906" t="s">
        <v>221</v>
      </c>
      <c r="Q159" s="907">
        <v>45694</v>
      </c>
      <c r="R159" s="907">
        <v>45870</v>
      </c>
      <c r="S159" s="907">
        <v>45888</v>
      </c>
      <c r="T159" s="907"/>
      <c r="U159" s="89" t="s">
        <v>225</v>
      </c>
      <c r="V159" s="908">
        <v>5628</v>
      </c>
      <c r="W159" s="909">
        <v>3692</v>
      </c>
      <c r="X159" s="110">
        <f t="shared" si="3"/>
        <v>1936</v>
      </c>
      <c r="Y159" s="994">
        <v>0</v>
      </c>
      <c r="Z159" s="1000">
        <v>0.7</v>
      </c>
      <c r="AA159" s="910">
        <v>45742</v>
      </c>
      <c r="AB159" s="1000">
        <v>1</v>
      </c>
      <c r="AC159" s="1000">
        <v>1</v>
      </c>
      <c r="AD159" s="1000">
        <v>1</v>
      </c>
      <c r="AE159" s="866"/>
    </row>
    <row r="160" spans="1:31" ht="24.75" customHeight="1">
      <c r="A160" s="954" t="s">
        <v>360</v>
      </c>
      <c r="B160" s="1020" t="s">
        <v>51</v>
      </c>
      <c r="C160" s="902">
        <v>45772</v>
      </c>
      <c r="D160" s="902" t="s">
        <v>361</v>
      </c>
      <c r="E160" s="902">
        <v>45694</v>
      </c>
      <c r="F160" s="1021" t="s">
        <v>78</v>
      </c>
      <c r="G160" s="991" t="s">
        <v>362</v>
      </c>
      <c r="H160" s="903">
        <v>64</v>
      </c>
      <c r="I160" s="992" t="s">
        <v>220</v>
      </c>
      <c r="J160" s="903" t="s">
        <v>64</v>
      </c>
      <c r="K160" s="903"/>
      <c r="L160" s="902">
        <v>45701</v>
      </c>
      <c r="M160" s="992" t="s">
        <v>58</v>
      </c>
      <c r="N160" s="905">
        <v>48609</v>
      </c>
      <c r="O160" s="992" t="s">
        <v>58</v>
      </c>
      <c r="P160" s="906" t="s">
        <v>221</v>
      </c>
      <c r="Q160" s="910">
        <v>45698</v>
      </c>
      <c r="R160" s="910">
        <v>45870</v>
      </c>
      <c r="S160" s="910">
        <v>45882</v>
      </c>
      <c r="T160" s="910"/>
      <c r="U160" s="89" t="s">
        <v>225</v>
      </c>
      <c r="V160" s="908">
        <v>4035</v>
      </c>
      <c r="W160" s="909">
        <v>4045</v>
      </c>
      <c r="X160" s="924">
        <f t="shared" si="3"/>
        <v>-10</v>
      </c>
      <c r="Y160" s="994">
        <v>0</v>
      </c>
      <c r="Z160" s="1000">
        <v>1</v>
      </c>
      <c r="AA160" s="910">
        <v>45709</v>
      </c>
      <c r="AB160" s="1000">
        <v>1</v>
      </c>
      <c r="AC160" s="1000">
        <v>1</v>
      </c>
      <c r="AD160" s="1000">
        <v>1</v>
      </c>
      <c r="AE160" s="866" t="s">
        <v>363</v>
      </c>
    </row>
    <row r="161" spans="1:32" ht="24.75" customHeight="1">
      <c r="A161" s="901" t="s">
        <v>367</v>
      </c>
      <c r="B161" s="1020" t="s">
        <v>51</v>
      </c>
      <c r="C161" s="902">
        <v>45772</v>
      </c>
      <c r="D161" s="902" t="s">
        <v>299</v>
      </c>
      <c r="E161" s="1021">
        <v>45686</v>
      </c>
      <c r="F161" s="845" t="s">
        <v>300</v>
      </c>
      <c r="G161" s="1034" t="s">
        <v>368</v>
      </c>
      <c r="H161" s="903">
        <v>85</v>
      </c>
      <c r="I161" s="1003" t="s">
        <v>220</v>
      </c>
      <c r="J161" s="903" t="s">
        <v>64</v>
      </c>
      <c r="K161" s="903"/>
      <c r="L161" s="902">
        <v>45698</v>
      </c>
      <c r="M161" s="992" t="s">
        <v>58</v>
      </c>
      <c r="N161" s="905">
        <v>67892.5</v>
      </c>
      <c r="O161" s="992"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5">
        <v>1</v>
      </c>
      <c r="AC161" s="1000">
        <v>1</v>
      </c>
      <c r="AD161" s="1000">
        <v>1</v>
      </c>
      <c r="AE161" s="947" t="s">
        <v>369</v>
      </c>
    </row>
    <row r="162" spans="1:32" ht="24.75" customHeight="1">
      <c r="A162" s="934" t="s">
        <v>381</v>
      </c>
      <c r="B162" s="1014" t="s">
        <v>51</v>
      </c>
      <c r="C162" s="919">
        <v>45862</v>
      </c>
      <c r="D162" s="904" t="s">
        <v>361</v>
      </c>
      <c r="E162" s="904">
        <v>45694</v>
      </c>
      <c r="F162" s="943" t="s">
        <v>78</v>
      </c>
      <c r="G162" s="1036" t="s">
        <v>382</v>
      </c>
      <c r="H162" s="920">
        <v>90</v>
      </c>
      <c r="I162" s="1008" t="s">
        <v>220</v>
      </c>
      <c r="J162" s="920" t="s">
        <v>64</v>
      </c>
      <c r="K162" s="920"/>
      <c r="L162" s="904">
        <v>45698</v>
      </c>
      <c r="M162" s="1017" t="s">
        <v>58</v>
      </c>
      <c r="N162" s="945">
        <v>68216.5</v>
      </c>
      <c r="O162" s="1017" t="s">
        <v>58</v>
      </c>
      <c r="P162" s="940" t="s">
        <v>221</v>
      </c>
      <c r="Q162" s="910">
        <v>45698</v>
      </c>
      <c r="R162" s="910">
        <v>45870</v>
      </c>
      <c r="S162" s="910">
        <v>45883</v>
      </c>
      <c r="T162" s="910"/>
      <c r="U162" s="89" t="s">
        <v>225</v>
      </c>
      <c r="V162" s="908">
        <v>5410</v>
      </c>
      <c r="W162" s="909">
        <v>5337</v>
      </c>
      <c r="X162" s="110">
        <f t="shared" si="3"/>
        <v>73</v>
      </c>
      <c r="Y162" s="994">
        <v>0</v>
      </c>
      <c r="Z162" s="1000">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7" t="s">
        <v>188</v>
      </c>
      <c r="C169" s="904">
        <v>45807</v>
      </c>
      <c r="D169" s="935" t="s">
        <v>52</v>
      </c>
      <c r="E169" s="943" t="s">
        <v>53</v>
      </c>
      <c r="F169" s="935" t="s">
        <v>227</v>
      </c>
      <c r="G169" s="1006" t="s">
        <v>201</v>
      </c>
      <c r="H169" s="936">
        <v>60</v>
      </c>
      <c r="I169" s="993"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5">
        <v>1</v>
      </c>
      <c r="AA169" s="910">
        <v>45744</v>
      </c>
      <c r="AB169" s="911">
        <v>1</v>
      </c>
      <c r="AC169" s="911">
        <v>1</v>
      </c>
      <c r="AD169" s="911">
        <v>1</v>
      </c>
      <c r="AE169" s="1001"/>
    </row>
    <row r="170" spans="1:32" ht="24.75" customHeight="1">
      <c r="A170" s="934" t="s">
        <v>230</v>
      </c>
      <c r="B170" s="1037" t="s">
        <v>188</v>
      </c>
      <c r="C170" s="904">
        <v>45807</v>
      </c>
      <c r="D170" s="943" t="s">
        <v>52</v>
      </c>
      <c r="E170" s="943" t="s">
        <v>53</v>
      </c>
      <c r="F170" s="943" t="s">
        <v>227</v>
      </c>
      <c r="G170" s="1031" t="s">
        <v>231</v>
      </c>
      <c r="H170" s="920">
        <v>79</v>
      </c>
      <c r="I170" s="1017"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5">
        <v>1</v>
      </c>
      <c r="AA170" s="910">
        <v>45744</v>
      </c>
      <c r="AB170" s="911">
        <v>1</v>
      </c>
      <c r="AC170" s="911">
        <v>1</v>
      </c>
      <c r="AD170" s="911">
        <v>1</v>
      </c>
      <c r="AE170" s="1001"/>
    </row>
    <row r="171" spans="1:32" ht="24.75" customHeight="1">
      <c r="A171" s="950" t="s">
        <v>232</v>
      </c>
      <c r="B171" s="997" t="s">
        <v>188</v>
      </c>
      <c r="C171" s="913">
        <v>45807</v>
      </c>
      <c r="D171" s="915" t="s">
        <v>52</v>
      </c>
      <c r="E171" s="915" t="s">
        <v>53</v>
      </c>
      <c r="F171" s="915" t="s">
        <v>227</v>
      </c>
      <c r="G171" s="998" t="s">
        <v>233</v>
      </c>
      <c r="H171" s="917">
        <v>83</v>
      </c>
      <c r="I171" s="999"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5">
        <v>1</v>
      </c>
      <c r="AA171" s="910">
        <v>45744</v>
      </c>
      <c r="AB171" s="911">
        <v>1</v>
      </c>
      <c r="AC171" s="911">
        <v>1</v>
      </c>
      <c r="AD171" s="911">
        <v>1</v>
      </c>
      <c r="AE171" s="1001"/>
    </row>
    <row r="172" spans="1:32" ht="24.75" customHeight="1">
      <c r="A172" s="934" t="s">
        <v>293</v>
      </c>
      <c r="B172" s="1014" t="s">
        <v>51</v>
      </c>
      <c r="C172" s="904">
        <v>45807</v>
      </c>
      <c r="D172" s="943" t="s">
        <v>52</v>
      </c>
      <c r="E172" s="943" t="s">
        <v>53</v>
      </c>
      <c r="F172" s="943" t="s">
        <v>54</v>
      </c>
      <c r="G172" s="1031" t="s">
        <v>294</v>
      </c>
      <c r="H172" s="920">
        <v>68</v>
      </c>
      <c r="I172" s="920" t="s">
        <v>221</v>
      </c>
      <c r="J172" s="920" t="s">
        <v>57</v>
      </c>
      <c r="K172" s="920"/>
      <c r="L172" s="1030">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8">
        <v>5569</v>
      </c>
      <c r="Z172" s="1000">
        <v>0</v>
      </c>
      <c r="AA172" s="922"/>
      <c r="AB172" s="1000">
        <v>1</v>
      </c>
      <c r="AC172" s="1000">
        <v>1</v>
      </c>
      <c r="AD172" s="1000">
        <v>1</v>
      </c>
      <c r="AE172" s="1001"/>
    </row>
    <row r="173" spans="1:32" ht="24.75" customHeight="1">
      <c r="A173" s="934" t="s">
        <v>304</v>
      </c>
      <c r="B173" s="1014" t="s">
        <v>51</v>
      </c>
      <c r="C173" s="904">
        <v>45772</v>
      </c>
      <c r="D173" s="943" t="s">
        <v>52</v>
      </c>
      <c r="E173" s="943" t="s">
        <v>53</v>
      </c>
      <c r="F173" s="943" t="s">
        <v>54</v>
      </c>
      <c r="G173" s="1015"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0">
        <v>0</v>
      </c>
      <c r="AA173" s="910">
        <v>45742</v>
      </c>
      <c r="AB173" s="1000">
        <v>1</v>
      </c>
      <c r="AC173" s="1000">
        <v>1</v>
      </c>
      <c r="AD173" s="1000">
        <v>1</v>
      </c>
      <c r="AE173" s="1001"/>
    </row>
    <row r="174" spans="1:32" ht="24.75" customHeight="1">
      <c r="A174" s="934" t="s">
        <v>326</v>
      </c>
      <c r="B174" s="1014" t="s">
        <v>51</v>
      </c>
      <c r="C174" s="904">
        <v>45705</v>
      </c>
      <c r="D174" s="943" t="s">
        <v>52</v>
      </c>
      <c r="E174" s="943" t="s">
        <v>53</v>
      </c>
      <c r="F174" s="943" t="s">
        <v>54</v>
      </c>
      <c r="G174" s="1031"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0">
        <v>0</v>
      </c>
      <c r="AA174" s="922"/>
      <c r="AB174" s="932">
        <v>1</v>
      </c>
      <c r="AC174" s="932">
        <v>1</v>
      </c>
      <c r="AD174" s="1000">
        <v>1</v>
      </c>
      <c r="AE174" s="1001"/>
    </row>
    <row r="175" spans="1:32" ht="24.75" customHeight="1">
      <c r="A175" s="934" t="s">
        <v>351</v>
      </c>
      <c r="B175" s="1014" t="s">
        <v>51</v>
      </c>
      <c r="C175" s="904">
        <v>45705</v>
      </c>
      <c r="D175" s="943" t="s">
        <v>52</v>
      </c>
      <c r="E175" s="943" t="s">
        <v>53</v>
      </c>
      <c r="F175" s="943" t="s">
        <v>54</v>
      </c>
      <c r="G175" s="1031"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0">
        <v>1</v>
      </c>
      <c r="AA175" s="910">
        <v>45716</v>
      </c>
      <c r="AB175" s="1000">
        <v>1</v>
      </c>
      <c r="AC175" s="1000">
        <v>1</v>
      </c>
      <c r="AD175" s="1000">
        <v>1</v>
      </c>
      <c r="AE175" s="1001"/>
    </row>
    <row r="176" spans="1:32" ht="24.75" customHeight="1">
      <c r="A176" s="934" t="s">
        <v>353</v>
      </c>
      <c r="B176" s="1014" t="s">
        <v>51</v>
      </c>
      <c r="C176" s="904">
        <v>45705</v>
      </c>
      <c r="D176" s="943" t="s">
        <v>52</v>
      </c>
      <c r="E176" s="943" t="s">
        <v>53</v>
      </c>
      <c r="F176" s="943" t="s">
        <v>54</v>
      </c>
      <c r="G176" s="1031"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0">
        <v>1</v>
      </c>
      <c r="AA176" s="910">
        <v>45716</v>
      </c>
      <c r="AB176" s="1000">
        <v>1</v>
      </c>
      <c r="AC176" s="932">
        <v>1</v>
      </c>
      <c r="AD176" s="1000">
        <v>1</v>
      </c>
      <c r="AE176" s="1001"/>
    </row>
    <row r="177" spans="1:32" ht="24.75" customHeight="1">
      <c r="A177" s="934" t="s">
        <v>364</v>
      </c>
      <c r="B177" s="1014" t="s">
        <v>51</v>
      </c>
      <c r="C177" s="904">
        <v>45772</v>
      </c>
      <c r="D177" s="1027" t="s">
        <v>67</v>
      </c>
      <c r="E177" s="1027">
        <v>45698</v>
      </c>
      <c r="F177" s="904" t="s">
        <v>62</v>
      </c>
      <c r="G177" s="1039" t="s">
        <v>365</v>
      </c>
      <c r="H177" s="920">
        <v>82</v>
      </c>
      <c r="I177" s="920" t="s">
        <v>220</v>
      </c>
      <c r="J177" s="920" t="s">
        <v>64</v>
      </c>
      <c r="K177" s="920"/>
      <c r="L177" s="1030">
        <v>45716</v>
      </c>
      <c r="M177" s="1017" t="s">
        <v>58</v>
      </c>
      <c r="N177" s="945">
        <v>2025.6</v>
      </c>
      <c r="O177" s="1017" t="s">
        <v>58</v>
      </c>
      <c r="P177" s="940" t="s">
        <v>221</v>
      </c>
      <c r="Q177" s="922" t="s">
        <v>57</v>
      </c>
      <c r="R177" s="922" t="s">
        <v>57</v>
      </c>
      <c r="S177" s="922" t="s">
        <v>57</v>
      </c>
      <c r="T177" s="922" t="s">
        <v>57</v>
      </c>
      <c r="U177" s="30" t="s">
        <v>57</v>
      </c>
      <c r="V177" s="908">
        <v>0</v>
      </c>
      <c r="W177" s="924">
        <v>0</v>
      </c>
      <c r="X177" s="110">
        <f t="shared" si="4"/>
        <v>0</v>
      </c>
      <c r="Y177" s="1040">
        <v>1408</v>
      </c>
      <c r="Z177" s="1000">
        <v>0</v>
      </c>
      <c r="AA177" s="910">
        <v>45716</v>
      </c>
      <c r="AB177" s="1000">
        <v>1</v>
      </c>
      <c r="AC177" s="1000">
        <v>1</v>
      </c>
      <c r="AD177" s="1000">
        <v>1</v>
      </c>
      <c r="AE177" s="866" t="s">
        <v>366</v>
      </c>
    </row>
    <row r="178" spans="1:32" ht="24.75" customHeight="1">
      <c r="A178" s="934" t="s">
        <v>370</v>
      </c>
      <c r="B178" s="1014" t="s">
        <v>51</v>
      </c>
      <c r="C178" s="904">
        <v>45742</v>
      </c>
      <c r="D178" s="943" t="s">
        <v>52</v>
      </c>
      <c r="E178" s="904">
        <v>45715</v>
      </c>
      <c r="F178" s="943" t="s">
        <v>54</v>
      </c>
      <c r="G178" s="1031"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0">
        <v>0</v>
      </c>
      <c r="AA178" s="910">
        <v>45716</v>
      </c>
      <c r="AB178" s="1000">
        <v>1</v>
      </c>
      <c r="AC178" s="1000">
        <v>1</v>
      </c>
      <c r="AD178" s="1000">
        <v>1</v>
      </c>
      <c r="AE178" s="1001"/>
    </row>
    <row r="179" spans="1:32" ht="24.75" customHeight="1">
      <c r="A179" s="954" t="s">
        <v>372</v>
      </c>
      <c r="B179" s="1020" t="s">
        <v>51</v>
      </c>
      <c r="C179" s="902">
        <v>45742</v>
      </c>
      <c r="D179" s="845" t="s">
        <v>52</v>
      </c>
      <c r="E179" s="845" t="s">
        <v>53</v>
      </c>
      <c r="F179" s="845" t="s">
        <v>54</v>
      </c>
      <c r="G179" s="1041" t="s">
        <v>373</v>
      </c>
      <c r="H179" s="903">
        <v>87</v>
      </c>
      <c r="I179" s="903" t="s">
        <v>221</v>
      </c>
      <c r="J179" s="903" t="s">
        <v>57</v>
      </c>
      <c r="K179" s="903"/>
      <c r="L179" s="1042">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0">
        <v>0</v>
      </c>
      <c r="AA179" s="910">
        <v>45716</v>
      </c>
      <c r="AB179" s="1000">
        <v>1</v>
      </c>
      <c r="AC179" s="1000">
        <v>1</v>
      </c>
      <c r="AD179" s="1000">
        <v>1</v>
      </c>
      <c r="AE179" s="1001"/>
    </row>
    <row r="180" spans="1:32" ht="24.75" customHeight="1">
      <c r="A180" s="954" t="s">
        <v>374</v>
      </c>
      <c r="B180" s="1020" t="s">
        <v>51</v>
      </c>
      <c r="C180" s="902">
        <v>45705</v>
      </c>
      <c r="D180" s="845" t="s">
        <v>52</v>
      </c>
      <c r="E180" s="845" t="s">
        <v>53</v>
      </c>
      <c r="F180" s="845" t="s">
        <v>54</v>
      </c>
      <c r="G180" s="1041"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0">
        <v>1</v>
      </c>
      <c r="AA180" s="910">
        <v>45716</v>
      </c>
      <c r="AB180" s="1000">
        <v>1</v>
      </c>
      <c r="AC180" s="932">
        <v>1</v>
      </c>
      <c r="AD180" s="1000">
        <v>1</v>
      </c>
      <c r="AE180" s="1001"/>
    </row>
    <row r="181" spans="1:32" ht="24.75" customHeight="1">
      <c r="A181" s="950" t="s">
        <v>376</v>
      </c>
      <c r="B181" s="1032" t="s">
        <v>51</v>
      </c>
      <c r="C181" s="913">
        <v>45742</v>
      </c>
      <c r="D181" s="915" t="s">
        <v>52</v>
      </c>
      <c r="E181" s="915" t="s">
        <v>53</v>
      </c>
      <c r="F181" s="915" t="s">
        <v>54</v>
      </c>
      <c r="G181" s="998" t="s">
        <v>377</v>
      </c>
      <c r="H181" s="917">
        <v>87</v>
      </c>
      <c r="I181" s="917" t="s">
        <v>221</v>
      </c>
      <c r="J181" s="917" t="s">
        <v>57</v>
      </c>
      <c r="K181" s="917"/>
      <c r="L181" s="1042">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5">
        <v>1</v>
      </c>
      <c r="AC181" s="1000">
        <v>1</v>
      </c>
      <c r="AD181" s="1000">
        <v>1</v>
      </c>
      <c r="AE181" s="1001"/>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3">
        <v>1</v>
      </c>
      <c r="X4" s="1043">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3">
        <v>1</v>
      </c>
      <c r="X5" s="1043">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4" t="s">
        <v>127</v>
      </c>
      <c r="E20" s="764">
        <v>45735</v>
      </c>
      <c r="F20" s="1044" t="s">
        <v>125</v>
      </c>
      <c r="G20" s="849" t="s">
        <v>460</v>
      </c>
      <c r="H20" s="112">
        <v>59</v>
      </c>
      <c r="I20" s="1045" t="s">
        <v>220</v>
      </c>
      <c r="J20" s="112" t="s">
        <v>64</v>
      </c>
      <c r="K20" s="764">
        <v>45736</v>
      </c>
      <c r="L20" s="112" t="s">
        <v>58</v>
      </c>
      <c r="M20" s="853">
        <v>59562.5</v>
      </c>
      <c r="N20" s="858">
        <v>52525.5</v>
      </c>
      <c r="O20" s="112" t="s">
        <v>58</v>
      </c>
      <c r="P20" s="860" t="s">
        <v>221</v>
      </c>
      <c r="Q20" s="388">
        <v>45735</v>
      </c>
      <c r="R20" s="32">
        <v>4123</v>
      </c>
      <c r="S20" s="32">
        <v>4094</v>
      </c>
      <c r="T20" s="1046">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7">
        <v>45711</v>
      </c>
      <c r="D22" s="1047" t="s">
        <v>127</v>
      </c>
      <c r="E22" s="1047">
        <v>45695</v>
      </c>
      <c r="F22" s="1047"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8" t="s">
        <v>127</v>
      </c>
      <c r="E23" s="770">
        <v>45758</v>
      </c>
      <c r="F23" s="1048"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7" t="s">
        <v>127</v>
      </c>
      <c r="E24" s="78">
        <v>45758</v>
      </c>
      <c r="F24" s="1047"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49">
        <v>1.02</v>
      </c>
      <c r="V24" s="482">
        <v>45776</v>
      </c>
      <c r="W24" s="1050">
        <v>1</v>
      </c>
      <c r="X24" s="1050">
        <v>1</v>
      </c>
      <c r="Y24" s="1051">
        <v>1</v>
      </c>
      <c r="Z24" s="388">
        <v>45818</v>
      </c>
      <c r="AA24" s="43"/>
    </row>
    <row r="25" spans="1:27" ht="39.75" customHeight="1">
      <c r="A25" s="369" t="s">
        <v>469</v>
      </c>
      <c r="B25" s="77" t="s">
        <v>124</v>
      </c>
      <c r="C25" s="78">
        <v>45862</v>
      </c>
      <c r="D25" s="1047" t="s">
        <v>127</v>
      </c>
      <c r="E25" s="78">
        <v>45758</v>
      </c>
      <c r="F25" s="1047"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2" t="s">
        <v>127</v>
      </c>
      <c r="E26" s="78">
        <v>45786</v>
      </c>
      <c r="F26" s="1052" t="s">
        <v>138</v>
      </c>
      <c r="G26" s="1053"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7"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7" t="s">
        <v>127</v>
      </c>
      <c r="E28" s="1047">
        <v>45695</v>
      </c>
      <c r="F28" s="1047"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4"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5">
        <v>6149</v>
      </c>
      <c r="S31" s="786">
        <v>6362</v>
      </c>
      <c r="T31" s="30">
        <v>0</v>
      </c>
      <c r="U31" s="22">
        <v>1.04</v>
      </c>
      <c r="V31" s="54">
        <v>45733</v>
      </c>
      <c r="W31" s="22">
        <v>1</v>
      </c>
      <c r="X31" s="22">
        <v>1</v>
      </c>
      <c r="Y31" s="22">
        <v>1</v>
      </c>
      <c r="Z31" s="1056">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7" t="s">
        <v>487</v>
      </c>
      <c r="B33" s="105" t="s">
        <v>51</v>
      </c>
      <c r="C33" s="78">
        <v>45772</v>
      </c>
      <c r="D33" s="78" t="s">
        <v>299</v>
      </c>
      <c r="E33" s="1058">
        <v>45695</v>
      </c>
      <c r="F33" s="77" t="s">
        <v>300</v>
      </c>
      <c r="G33" s="222" t="s">
        <v>310</v>
      </c>
      <c r="H33" s="106">
        <v>86</v>
      </c>
      <c r="I33" s="106" t="s">
        <v>220</v>
      </c>
      <c r="J33" s="106" t="s">
        <v>64</v>
      </c>
      <c r="K33" s="1047">
        <v>45698</v>
      </c>
      <c r="L33" s="106" t="s">
        <v>58</v>
      </c>
      <c r="M33" s="1059">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7" t="s">
        <v>488</v>
      </c>
      <c r="B34" s="105" t="s">
        <v>51</v>
      </c>
      <c r="C34" s="78">
        <v>45772</v>
      </c>
      <c r="D34" s="1047" t="s">
        <v>71</v>
      </c>
      <c r="E34" s="1047">
        <v>45686</v>
      </c>
      <c r="F34" s="1047" t="s">
        <v>72</v>
      </c>
      <c r="G34" s="222" t="s">
        <v>489</v>
      </c>
      <c r="H34" s="106">
        <v>81</v>
      </c>
      <c r="I34" s="1060" t="s">
        <v>220</v>
      </c>
      <c r="J34" s="106" t="s">
        <v>64</v>
      </c>
      <c r="K34" s="1047">
        <v>45700</v>
      </c>
      <c r="L34" s="106" t="s">
        <v>58</v>
      </c>
      <c r="M34" s="1059">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7">
        <v>45688</v>
      </c>
      <c r="D35" s="1047" t="s">
        <v>67</v>
      </c>
      <c r="E35" s="1047">
        <v>45692</v>
      </c>
      <c r="F35" s="78" t="s">
        <v>62</v>
      </c>
      <c r="G35" s="222" t="s">
        <v>492</v>
      </c>
      <c r="H35" s="106">
        <v>90</v>
      </c>
      <c r="I35" s="106" t="s">
        <v>325</v>
      </c>
      <c r="J35" s="106" t="s">
        <v>64</v>
      </c>
      <c r="K35" s="77" t="s">
        <v>221</v>
      </c>
      <c r="L35" s="106" t="s">
        <v>58</v>
      </c>
      <c r="M35" s="1059">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7">
        <v>45711</v>
      </c>
      <c r="D37" s="1047" t="s">
        <v>495</v>
      </c>
      <c r="E37" s="1047">
        <v>45707</v>
      </c>
      <c r="F37" s="1047"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1">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2"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3">
        <v>1</v>
      </c>
      <c r="X47" s="1063">
        <v>1</v>
      </c>
      <c r="Y47" s="1063">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4"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7">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5"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5"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3">
        <v>1</v>
      </c>
      <c r="V57" s="751">
        <v>45716</v>
      </c>
      <c r="W57" s="34">
        <v>1</v>
      </c>
      <c r="X57" s="34">
        <v>1</v>
      </c>
      <c r="Y57" s="34">
        <v>1</v>
      </c>
      <c r="Z57" s="388">
        <v>45791</v>
      </c>
      <c r="AA57" s="866"/>
    </row>
    <row r="58" spans="1:27" ht="39.75" customHeight="1">
      <c r="A58" s="369" t="s">
        <v>545</v>
      </c>
      <c r="B58" s="105" t="s">
        <v>51</v>
      </c>
      <c r="C58" s="78">
        <v>45742</v>
      </c>
      <c r="D58" s="78" t="s">
        <v>495</v>
      </c>
      <c r="E58" s="78">
        <v>45694</v>
      </c>
      <c r="F58" s="1047"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7" t="s">
        <v>67</v>
      </c>
      <c r="E59" s="78">
        <v>45700</v>
      </c>
      <c r="F59" s="78" t="s">
        <v>62</v>
      </c>
      <c r="G59" s="182" t="s">
        <v>548</v>
      </c>
      <c r="H59" s="76">
        <v>60</v>
      </c>
      <c r="I59" s="1066" t="s">
        <v>221</v>
      </c>
      <c r="J59" s="76" t="s">
        <v>64</v>
      </c>
      <c r="K59" s="78">
        <v>45698</v>
      </c>
      <c r="L59" s="106" t="s">
        <v>58</v>
      </c>
      <c r="M59" s="481">
        <v>54861</v>
      </c>
      <c r="N59" s="746">
        <v>55197</v>
      </c>
      <c r="O59" s="106" t="s">
        <v>58</v>
      </c>
      <c r="P59" s="40" t="s">
        <v>221</v>
      </c>
      <c r="Q59" s="1067">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8"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8" t="s">
        <v>552</v>
      </c>
      <c r="H61" s="433">
        <v>0</v>
      </c>
      <c r="I61" s="52" t="s">
        <v>325</v>
      </c>
      <c r="J61" s="52" t="s">
        <v>64</v>
      </c>
      <c r="K61" s="1069">
        <v>45716</v>
      </c>
      <c r="L61" s="52" t="s">
        <v>58</v>
      </c>
      <c r="M61" s="480">
        <v>21944.6</v>
      </c>
      <c r="N61" s="746">
        <v>26564</v>
      </c>
      <c r="O61" s="52" t="s">
        <v>58</v>
      </c>
      <c r="P61" s="385" t="s">
        <v>221</v>
      </c>
      <c r="Q61" s="139">
        <v>45716</v>
      </c>
      <c r="R61" s="1055">
        <v>1695</v>
      </c>
      <c r="S61" s="1070">
        <v>1634</v>
      </c>
      <c r="T61" s="84">
        <v>0</v>
      </c>
      <c r="U61" s="22">
        <v>0.96</v>
      </c>
      <c r="V61" s="54">
        <v>45734</v>
      </c>
      <c r="W61" s="22">
        <v>1</v>
      </c>
      <c r="X61" s="22">
        <v>1</v>
      </c>
      <c r="Y61" s="22">
        <v>1</v>
      </c>
      <c r="Z61" s="388">
        <v>45849</v>
      </c>
      <c r="AA61" s="163" t="s">
        <v>553</v>
      </c>
    </row>
    <row r="62" spans="1:27" ht="39.75" customHeight="1">
      <c r="A62" s="761"/>
      <c r="B62" s="755"/>
      <c r="C62" s="756"/>
      <c r="D62" s="756"/>
      <c r="E62" s="756"/>
      <c r="F62" s="1071"/>
      <c r="G62" s="757"/>
      <c r="H62" s="124"/>
      <c r="I62" s="1072"/>
      <c r="J62" s="124"/>
      <c r="K62" s="755"/>
      <c r="L62" s="124"/>
      <c r="M62" s="758"/>
      <c r="N62" s="759"/>
      <c r="O62" s="124"/>
      <c r="P62" s="124"/>
      <c r="Q62" s="712"/>
      <c r="R62" s="760"/>
      <c r="S62" s="760"/>
      <c r="T62" s="1072"/>
      <c r="U62" s="497"/>
      <c r="V62" s="712"/>
      <c r="W62" s="498"/>
      <c r="X62" s="498"/>
      <c r="Y62" s="498"/>
      <c r="Z62" s="712"/>
    </row>
    <row r="63" spans="1:27" ht="39.75" customHeight="1">
      <c r="A63" s="795"/>
      <c r="B63" s="755"/>
      <c r="C63" s="756"/>
      <c r="D63" s="756"/>
      <c r="E63" s="756"/>
      <c r="F63" s="1071"/>
      <c r="G63" s="757"/>
      <c r="H63" s="124"/>
      <c r="I63" s="1072"/>
      <c r="J63" s="124"/>
      <c r="K63" s="755"/>
      <c r="L63" s="124"/>
      <c r="M63" s="758">
        <v>3373733.69</v>
      </c>
      <c r="N63" s="759">
        <v>3604815.65</v>
      </c>
      <c r="O63" s="124"/>
      <c r="P63" s="124"/>
      <c r="Q63" s="712"/>
      <c r="R63" s="760"/>
      <c r="S63" s="760"/>
      <c r="T63" s="1072"/>
      <c r="U63" s="497"/>
      <c r="V63" s="712"/>
      <c r="W63" s="498"/>
      <c r="X63" s="498"/>
      <c r="Y63" s="498"/>
      <c r="Z63" s="712"/>
    </row>
    <row r="64" spans="1:27" ht="39.75" customHeight="1">
      <c r="A64" s="796" t="s">
        <v>554</v>
      </c>
      <c r="B64" s="755"/>
      <c r="C64" s="756"/>
      <c r="D64" s="756"/>
      <c r="E64" s="756"/>
      <c r="F64" s="1071"/>
      <c r="G64" s="757"/>
      <c r="H64" s="124"/>
      <c r="I64" s="1072"/>
      <c r="J64" s="124"/>
      <c r="K64" s="755"/>
      <c r="L64" s="124"/>
      <c r="M64" s="758"/>
      <c r="N64" s="759">
        <v>31333</v>
      </c>
      <c r="O64" s="124"/>
      <c r="P64" s="124"/>
      <c r="Q64" s="712"/>
      <c r="R64" s="760"/>
      <c r="S64" s="760"/>
      <c r="T64" s="1072"/>
      <c r="U64" s="497"/>
      <c r="V64" s="712"/>
      <c r="W64" s="498"/>
      <c r="X64" s="498"/>
      <c r="Y64" s="498"/>
      <c r="Z64" s="712"/>
    </row>
    <row r="65" spans="1:27" ht="39.75" customHeight="1">
      <c r="A65" s="797"/>
      <c r="B65" s="755"/>
      <c r="C65" s="756"/>
      <c r="D65" s="756"/>
      <c r="E65" s="756"/>
      <c r="F65" s="1071"/>
      <c r="G65" s="757"/>
      <c r="H65" s="124"/>
      <c r="I65" s="1072"/>
      <c r="J65" s="124"/>
      <c r="K65" s="755"/>
      <c r="L65" s="124"/>
      <c r="M65" s="758"/>
      <c r="N65" s="759">
        <v>3636148.65</v>
      </c>
      <c r="O65" s="124"/>
      <c r="P65" s="124"/>
      <c r="Q65" s="712"/>
      <c r="R65" s="760"/>
      <c r="S65" s="760"/>
      <c r="T65" s="1072"/>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3"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4" t="s">
        <v>394</v>
      </c>
      <c r="B1115" s="320" t="s">
        <v>592</v>
      </c>
      <c r="C1115" s="56">
        <v>45790</v>
      </c>
      <c r="F1115" s="43" t="s">
        <v>972</v>
      </c>
      <c r="G1115" t="str">
        <f t="shared" si="20"/>
        <v>May</v>
      </c>
    </row>
    <row r="1116" spans="1:7">
      <c r="A1116" s="1074"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5" t="s">
        <v>196</v>
      </c>
      <c r="B1331" s="163" t="s">
        <v>190</v>
      </c>
      <c r="C1331" s="56">
        <v>45849</v>
      </c>
      <c r="D1331" s="43">
        <v>198</v>
      </c>
      <c r="G1331" t="s">
        <v>1044</v>
      </c>
    </row>
    <row r="1332" spans="1:7">
      <c r="A1332" s="263" t="s">
        <v>286</v>
      </c>
      <c r="B1332" s="439" t="s">
        <v>592</v>
      </c>
      <c r="C1332" s="56">
        <v>45852</v>
      </c>
      <c r="F1332" s="43" t="s">
        <v>708</v>
      </c>
      <c r="G1332" t="s">
        <v>1044</v>
      </c>
    </row>
    <row r="1333" spans="1:7">
      <c r="A1333" s="1075"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6"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6"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6"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7"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8"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7"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7"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79"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79"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0" t="s">
        <v>1137</v>
      </c>
      <c r="H8" s="13">
        <v>0</v>
      </c>
      <c r="I8" s="1081"/>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2"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2"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3"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1EC4BE6-5D2E-46D1-9CAB-D12660A7AA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2025-08-20T20:46:13Z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