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55" documentId="8_{E14B221E-02E2-46A3-8CEC-C736815F2DD5}" xr6:coauthVersionLast="47" xr6:coauthVersionMax="47" xr10:uidLastSave="{DAF3468C-1E21-48F3-9093-D4D4A9209C2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753" r:id="rId12"/>
    <pivotCache cacheId="1754" r:id="rId13"/>
    <pivotCache cacheId="1755" r:id="rId14"/>
    <pivotCache cacheId="1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<sst xmlns="http://schemas.openxmlformats.org/spreadsheetml/2006/main" count="12477" uniqueCount="1486">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</sst>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64" activePane="topRight" state="frozen"/>
      <selection pane="topRight" activeCell="Z79" sqref="Z7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17">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24">
        <v>2785</v>
      </c>
      <c r="X75" s="495">
        <f t="shared" si="7"/>
        <v>952</v>
      </c>
      <c r="Y75" s="41">
        <v>0</v>
      </c>
      <c r="Z75" s="496">
        <v>0.74</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1025">
        <v>2054</v>
      </c>
      <c r="X76" s="495">
        <f t="shared" si="7"/>
        <v>3308</v>
      </c>
      <c r="Y76" s="41">
        <v>0</v>
      </c>
      <c r="Z76" s="496">
        <v>0.38</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row>
    <row r="790" spans="1:7">
      <c r="A790" t="s">
        <v>104</v>
      </c>
      <c r="B790">
        <v>229</v>
      </c>
      <c r="G790">
        <v>229</v>
      </c>
    </row>
    <row r="791" spans="1:7">
      <c r="A791" t="s">
        <v>110</v>
      </c>
      <c r="C791">
        <v>134</v>
      </c>
      <c r="E791">
        <v>450</v>
      </c>
      <c r="G791">
        <v>584</v>
      </c>
    </row>
    <row r="792" spans="1:7">
      <c r="A792" t="s">
        <v>748</v>
      </c>
      <c r="D792">
        <v>201</v>
      </c>
      <c r="G792">
        <v>201</v>
      </c>
    </row>
    <row r="793" spans="1:7">
      <c r="A793" t="s">
        <v>224</v>
      </c>
      <c r="C793">
        <v>665</v>
      </c>
      <c r="D793">
        <v>753</v>
      </c>
      <c r="E793">
        <v>305</v>
      </c>
      <c r="G793">
        <v>1723</v>
      </c>
    </row>
    <row r="794" spans="1:7">
      <c r="A794" t="s">
        <v>227</v>
      </c>
      <c r="B794">
        <v>479</v>
      </c>
      <c r="E794">
        <v>170</v>
      </c>
      <c r="G794">
        <v>649</v>
      </c>
    </row>
    <row r="795" spans="1:7">
      <c r="A795" t="s">
        <v>220</v>
      </c>
      <c r="B795">
        <v>1375</v>
      </c>
      <c r="C795">
        <v>1016</v>
      </c>
      <c r="D795">
        <v>312</v>
      </c>
      <c r="E795">
        <v>1304</v>
      </c>
      <c r="F795">
        <v>617</v>
      </c>
      <c r="G795">
        <v>4624</v>
      </c>
    </row>
    <row r="796" spans="1:7">
      <c r="A796" t="s">
        <v>319</v>
      </c>
    </row>
    <row r="797" spans="1:7">
      <c r="A797" t="s">
        <v>772</v>
      </c>
      <c r="B797">
        <v>1418</v>
      </c>
      <c r="C797">
        <v>701</v>
      </c>
      <c r="E797">
        <v>614</v>
      </c>
      <c r="G797">
        <v>2733</v>
      </c>
    </row>
    <row r="798" spans="1:7">
      <c r="A798" t="s">
        <v>316</v>
      </c>
      <c r="B798">
        <v>600</v>
      </c>
      <c r="G798">
        <v>600</v>
      </c>
    </row>
    <row r="799" spans="1:7">
      <c r="A799" t="s">
        <v>130</v>
      </c>
      <c r="B799">
        <v>1002</v>
      </c>
      <c r="C799">
        <v>268</v>
      </c>
      <c r="G799">
        <v>1270</v>
      </c>
    </row>
    <row r="800" spans="1:7">
      <c r="A800" t="s">
        <v>290</v>
      </c>
      <c r="B800">
        <v>80</v>
      </c>
      <c r="G800">
        <v>80</v>
      </c>
    </row>
    <row r="801" spans="1:7">
      <c r="A801" t="s">
        <v>773</v>
      </c>
      <c r="B801">
        <v>2251</v>
      </c>
      <c r="C801">
        <v>2014</v>
      </c>
      <c r="D801">
        <v>1868</v>
      </c>
      <c r="E801">
        <v>2157</v>
      </c>
      <c r="G801">
        <v>8290</v>
      </c>
    </row>
    <row r="802" spans="1:7">
      <c r="A802" t="s">
        <v>229</v>
      </c>
      <c r="B802">
        <v>454</v>
      </c>
      <c r="C802">
        <v>251</v>
      </c>
      <c r="D802">
        <v>224</v>
      </c>
      <c r="E802">
        <v>789</v>
      </c>
      <c r="G802">
        <v>1718</v>
      </c>
    </row>
    <row r="803" spans="1:7">
      <c r="A803" t="s">
        <v>60</v>
      </c>
      <c r="C803">
        <v>1253</v>
      </c>
      <c r="D803">
        <v>1351</v>
      </c>
      <c r="E803">
        <v>443</v>
      </c>
      <c r="G803">
        <v>3047</v>
      </c>
    </row>
    <row r="804" spans="1:7">
      <c r="A804" t="s">
        <v>126</v>
      </c>
      <c r="C804">
        <v>1850</v>
      </c>
      <c r="D804">
        <v>1276</v>
      </c>
      <c r="G804">
        <v>3126</v>
      </c>
    </row>
    <row r="805" spans="1:7">
      <c r="A805" t="s">
        <v>151</v>
      </c>
      <c r="D805">
        <v>1118</v>
      </c>
      <c r="E805">
        <v>1472</v>
      </c>
      <c r="G805">
        <v>2590</v>
      </c>
    </row>
    <row r="806" spans="1:7">
      <c r="A806" t="s">
        <v>146</v>
      </c>
      <c r="E806">
        <v>1393</v>
      </c>
      <c r="G806">
        <v>1393</v>
      </c>
    </row>
    <row r="807" spans="1:7">
      <c r="A807" t="s">
        <v>122</v>
      </c>
    </row>
    <row r="808" spans="1:7">
      <c r="A808" t="s">
        <v>716</v>
      </c>
      <c r="B808">
        <v>7888</v>
      </c>
      <c r="C808">
        <v>8152</v>
      </c>
      <c r="D808">
        <v>7103</v>
      </c>
      <c r="E808">
        <v>9097</v>
      </c>
      <c r="F808">
        <v>617</v>
      </c>
      <c r="G808">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37" t="s">
        <v>110</v>
      </c>
      <c r="B1708" s="317" t="s">
        <v>725</v>
      </c>
      <c r="C1708" s="56">
        <v>45933</v>
      </c>
      <c r="G1708" t="s">
        <v>1330</v>
      </c>
    </row>
    <row r="1709" spans="1:7" ht="15">
      <c r="A1709" s="330" t="s">
        <v>60</v>
      </c>
      <c r="B1709" s="321" t="s">
        <v>1327</v>
      </c>
      <c r="C1709" s="56">
        <v>45933</v>
      </c>
      <c r="F1709" s="43" t="s">
        <v>790</v>
      </c>
      <c r="G1709" t="s">
        <v>1330</v>
      </c>
    </row>
    <row r="1710" spans="1:7" ht="15">
      <c r="A1710" s="350" t="s">
        <v>290</v>
      </c>
      <c r="B1710" s="350" t="s">
        <v>1144</v>
      </c>
      <c r="C1710" s="56">
        <v>45933</v>
      </c>
      <c r="F1710" s="350" t="s">
        <v>849</v>
      </c>
      <c r="G1710" t="s">
        <v>1330</v>
      </c>
    </row>
    <row r="1711" spans="1:7" ht="15">
      <c r="A1711" s="324" t="s">
        <v>773</v>
      </c>
      <c r="B1711" s="144" t="s">
        <v>1320</v>
      </c>
      <c r="C1711" s="56">
        <v>45933</v>
      </c>
      <c r="G1711" t="s">
        <v>1330</v>
      </c>
    </row>
    <row r="1712" spans="1:7" ht="15">
      <c r="A1712" s="361" t="s">
        <v>773</v>
      </c>
      <c r="B1712" s="311" t="s">
        <v>1321</v>
      </c>
      <c r="C1712" s="56">
        <v>45933</v>
      </c>
      <c r="G1712" t="s">
        <v>1330</v>
      </c>
    </row>
    <row r="1713" spans="1:7" ht="15">
      <c r="A1713" s="137" t="s">
        <v>220</v>
      </c>
      <c r="B1713" s="144" t="s">
        <v>221</v>
      </c>
      <c r="C1713" s="56">
        <v>45933</v>
      </c>
      <c r="D1713" s="43">
        <v>617</v>
      </c>
      <c r="G1713" t="s">
        <v>1330</v>
      </c>
    </row>
    <row r="1714" spans="1:7" ht="15">
      <c r="A1714" s="311" t="s">
        <v>772</v>
      </c>
      <c r="B1714" s="311" t="s">
        <v>725</v>
      </c>
      <c r="C1714" s="56">
        <v>45933</v>
      </c>
      <c r="G1714" t="s">
        <v>1330</v>
      </c>
    </row>
    <row r="1715" spans="1:7" ht="15">
      <c r="A1715" s="312" t="s">
        <v>229</v>
      </c>
      <c r="B1715" s="144"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v>98267</v>
      </c>
      <c r="I4" s="44" t="s">
        <v>1405</v>
      </c>
      <c r="AB4" t="s">
        <v>1409</v>
      </c>
      <c r="AC4">
        <v>22</v>
      </c>
    </row>
    <row r="5" spans="1:30">
      <c r="A5" s="44" t="s">
        <v>27</v>
      </c>
      <c r="B5" s="44" t="s">
        <v>19</v>
      </c>
      <c r="C5" t="s">
        <v>719</v>
      </c>
      <c r="E5" t="s">
        <v>349</v>
      </c>
      <c r="G5">
        <v>6526</v>
      </c>
      <c r="I5" s="44" t="s">
        <v>19</v>
      </c>
      <c r="J5" t="s">
        <v>719</v>
      </c>
      <c r="P5" s="44" t="s">
        <v>1410</v>
      </c>
      <c r="U5" s="44" t="s">
        <v>1410</v>
      </c>
      <c r="AB5" t="s">
        <v>1411</v>
      </c>
      <c r="AC5">
        <v>13</v>
      </c>
    </row>
    <row r="6" spans="1:30">
      <c r="A6" t="s">
        <v>716</v>
      </c>
      <c r="E6" t="s">
        <v>81</v>
      </c>
      <c r="G6">
        <v>57130</v>
      </c>
      <c r="I6" t="s">
        <v>402</v>
      </c>
      <c r="J6">
        <v>153</v>
      </c>
      <c r="P6" s="44" t="s">
        <v>27</v>
      </c>
      <c r="Q6" s="44" t="s">
        <v>1412</v>
      </c>
      <c r="R6" t="s">
        <v>719</v>
      </c>
      <c r="U6" s="44" t="s">
        <v>1413</v>
      </c>
      <c r="V6" s="44" t="s">
        <v>1412</v>
      </c>
      <c r="W6" t="s">
        <v>719</v>
      </c>
    </row>
    <row r="7" spans="1:30">
      <c r="E7" t="s">
        <v>75</v>
      </c>
      <c r="G7">
        <v>15415</v>
      </c>
      <c r="I7" t="s">
        <v>342</v>
      </c>
      <c r="J7">
        <v>7980</v>
      </c>
      <c r="P7" t="s">
        <v>1406</v>
      </c>
      <c r="Q7" t="s">
        <v>443</v>
      </c>
      <c r="R7">
        <v>1</v>
      </c>
      <c r="U7" t="s">
        <v>1414</v>
      </c>
      <c r="W7">
        <v>1</v>
      </c>
      <c r="AC7" t="s">
        <v>1415</v>
      </c>
      <c r="AD7" t="s">
        <v>1416</v>
      </c>
    </row>
    <row r="8" spans="1:30">
      <c r="E8" t="s">
        <v>365</v>
      </c>
      <c r="G8">
        <v>22725</v>
      </c>
      <c r="I8" t="s">
        <v>345</v>
      </c>
      <c r="J8">
        <v>7562</v>
      </c>
      <c r="Q8" t="s">
        <v>445</v>
      </c>
      <c r="R8">
        <v>1</v>
      </c>
      <c r="U8" t="s">
        <v>1417</v>
      </c>
      <c r="W8">
        <v>1</v>
      </c>
      <c r="AA8" t="s">
        <v>1418</v>
      </c>
      <c r="AB8" s="263">
        <v>203521</v>
      </c>
      <c r="AC8" s="319">
        <f>AC5/AC4</f>
        <v>0.59090909090909094</v>
      </c>
      <c r="AD8" s="319">
        <f>AB9/AB8</f>
        <v>0.31446386367991508</v>
      </c>
    </row>
    <row r="9" spans="1:30">
      <c r="E9" t="s">
        <v>71</v>
      </c>
      <c r="G9">
        <v>24514</v>
      </c>
      <c r="I9" t="s">
        <v>378</v>
      </c>
      <c r="J9">
        <v>5005</v>
      </c>
      <c r="Q9" t="s">
        <v>1419</v>
      </c>
      <c r="R9">
        <v>1</v>
      </c>
      <c r="U9" t="s">
        <v>1420</v>
      </c>
      <c r="V9" t="s">
        <v>1419</v>
      </c>
      <c r="W9">
        <v>1</v>
      </c>
      <c r="AA9" t="s">
        <v>1421</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1422</v>
      </c>
      <c r="W12">
        <v>1</v>
      </c>
    </row>
    <row r="13" spans="1:30">
      <c r="E13" t="s">
        <v>716</v>
      </c>
      <c r="G13">
        <v>255325</v>
      </c>
      <c r="I13" t="s">
        <v>425</v>
      </c>
      <c r="J13">
        <v>0</v>
      </c>
      <c r="Q13" t="s">
        <v>1423</v>
      </c>
      <c r="R13">
        <v>1</v>
      </c>
      <c r="V13" t="s">
        <v>683</v>
      </c>
      <c r="W13">
        <v>1</v>
      </c>
    </row>
    <row r="14" spans="1:30">
      <c r="I14" t="s">
        <v>353</v>
      </c>
      <c r="J14">
        <v>4975</v>
      </c>
      <c r="Q14" t="s">
        <v>546</v>
      </c>
      <c r="R14">
        <v>1</v>
      </c>
      <c r="U14" t="s">
        <v>1424</v>
      </c>
      <c r="W14">
        <v>5</v>
      </c>
    </row>
    <row r="15" spans="1:30">
      <c r="I15" t="s">
        <v>361</v>
      </c>
      <c r="J15">
        <v>1735</v>
      </c>
      <c r="Q15" t="s">
        <v>1422</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1425</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1426</v>
      </c>
      <c r="R25">
        <v>1</v>
      </c>
    </row>
    <row r="26" spans="9:18">
      <c r="I26" t="s">
        <v>78</v>
      </c>
      <c r="J26">
        <v>3796</v>
      </c>
      <c r="P26" t="s">
        <v>1427</v>
      </c>
      <c r="R26">
        <v>19</v>
      </c>
    </row>
    <row r="27" spans="9:18">
      <c r="I27" t="s">
        <v>80</v>
      </c>
      <c r="J27">
        <v>7020</v>
      </c>
      <c r="P27" t="s">
        <v>1428</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1429</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1430</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321</v>
      </c>
      <c r="J50">
        <v>2649</v>
      </c>
    </row>
    <row r="51" spans="9:10">
      <c r="I51" t="s">
        <v>327</v>
      </c>
      <c r="J51">
        <v>4071</v>
      </c>
    </row>
    <row r="52" spans="9:10">
      <c r="I52" t="s">
        <v>302</v>
      </c>
      <c r="J52">
        <v>3566</v>
      </c>
    </row>
    <row r="53" spans="9:10">
      <c r="I53" t="s">
        <v>319</v>
      </c>
      <c r="J53">
        <v>2084</v>
      </c>
    </row>
    <row r="54" spans="9:10">
      <c r="I54" t="s">
        <v>330</v>
      </c>
      <c r="J54">
        <v>4048</v>
      </c>
    </row>
    <row r="55" spans="9:10">
      <c r="I55" t="s">
        <v>146</v>
      </c>
      <c r="J55">
        <v>4022</v>
      </c>
    </row>
    <row r="56" spans="9:10">
      <c r="I56" t="s">
        <v>436</v>
      </c>
      <c r="J56">
        <v>3</v>
      </c>
    </row>
    <row r="57" spans="9:10">
      <c r="I57" t="s">
        <v>439</v>
      </c>
      <c r="J57">
        <v>3</v>
      </c>
    </row>
    <row r="58" spans="9:10">
      <c r="I58" t="s">
        <v>324</v>
      </c>
      <c r="J58">
        <v>3836</v>
      </c>
    </row>
    <row r="59" spans="9:10">
      <c r="I59" t="s">
        <v>208</v>
      </c>
      <c r="J59">
        <v>158</v>
      </c>
    </row>
    <row r="60" spans="9:10">
      <c r="I60" t="s">
        <v>151</v>
      </c>
      <c r="J60">
        <v>6691</v>
      </c>
    </row>
    <row r="61" spans="9:10">
      <c r="I61" t="s">
        <v>332</v>
      </c>
      <c r="J61">
        <v>328</v>
      </c>
    </row>
    <row r="62" spans="9:10">
      <c r="I62" t="s">
        <v>407</v>
      </c>
      <c r="J62">
        <v>1010</v>
      </c>
    </row>
    <row r="63" spans="9:10">
      <c r="I63" t="s">
        <v>290</v>
      </c>
      <c r="J63">
        <v>865</v>
      </c>
    </row>
    <row r="64" spans="9:10">
      <c r="I64" t="s">
        <v>122</v>
      </c>
      <c r="J64">
        <v>807</v>
      </c>
    </row>
    <row r="65" spans="9:10">
      <c r="I65" t="s">
        <v>716</v>
      </c>
      <c r="J65">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D56170-CE78-458C-A507-33A1491F18F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2025-10-04T18:19:14Z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