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05" documentId="8_{E14B221E-02E2-46A3-8CEC-C736815F2DD5}" xr6:coauthVersionLast="47" xr6:coauthVersionMax="47" xr10:uidLastSave="{C1896F86-56F8-403B-BC50-15BBFE98F020}"/>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3245" r:id="rId12"/>
    <pivotCache cacheId="3246" r:id="rId13"/>
    <pivotCache cacheId="3247" r:id="rId14"/>
    <pivotCache cacheId="32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<sst xmlns="http://schemas.openxmlformats.org/spreadsheetml/2006/main" count="11561" uniqueCount="1359">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</sst>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277775"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Q113" activePane="topRight" state="frozen"/>
      <selection pane="topRight" activeCell="T117" sqref="T11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v>45910</v>
      </c>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3" width="9.140625" bestFit="1" customWidth="1"/>
    <col min="4" max="4" width="10.28515625" bestFit="1" customWidth="1"/>
    <col min="5" max="5" width="11.425781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s="113">
        <v>45910</v>
      </c>
      <c r="E725" t="s">
        <v>648</v>
      </c>
    </row>
    <row r="726" spans="1:7">
      <c r="A726" t="s">
        <v>680</v>
      </c>
    </row>
    <row r="727" spans="1:7">
      <c r="A727" t="s">
        <v>698</v>
      </c>
      <c r="B727">
        <v>2498</v>
      </c>
      <c r="E727">
        <v>2498</v>
      </c>
    </row>
    <row r="728" spans="1:7">
      <c r="A728" t="s">
        <v>172</v>
      </c>
      <c r="B728">
        <v>918</v>
      </c>
      <c r="E728">
        <v>918</v>
      </c>
    </row>
    <row r="729" spans="1:7">
      <c r="A729" t="s">
        <v>115</v>
      </c>
      <c r="B729">
        <v>254</v>
      </c>
      <c r="C729">
        <v>1686</v>
      </c>
      <c r="E729">
        <v>1940</v>
      </c>
    </row>
    <row r="730" spans="1:7">
      <c r="A730" t="s">
        <v>244</v>
      </c>
    </row>
    <row r="731" spans="1:7">
      <c r="A731" t="s">
        <v>198</v>
      </c>
      <c r="C731">
        <v>329</v>
      </c>
      <c r="E731">
        <v>329</v>
      </c>
    </row>
    <row r="732" spans="1:7">
      <c r="A732" t="s">
        <v>149</v>
      </c>
    </row>
    <row r="733" spans="1:7">
      <c r="A733" t="s">
        <v>203</v>
      </c>
    </row>
    <row r="734" spans="1:7">
      <c r="A734" t="s">
        <v>648</v>
      </c>
      <c r="B734">
        <v>3670</v>
      </c>
      <c r="C734">
        <v>2015</v>
      </c>
      <c r="E734">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4" activePane="bottomLeft" state="frozen"/>
      <selection pane="bottomLeft" activeCell="G1558" sqref="G1558:G156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row r="1558" spans="1:7">
      <c r="A1558" s="89" t="s">
        <v>680</v>
      </c>
      <c r="B1558" s="417" t="s">
        <v>657</v>
      </c>
      <c r="C1558" s="56">
        <v>45910</v>
      </c>
      <c r="G1558" t="s">
        <v>1189</v>
      </c>
    </row>
    <row r="1559" spans="1:7">
      <c r="A1559" s="415" t="s">
        <v>115</v>
      </c>
      <c r="B1559" s="234" t="s">
        <v>71</v>
      </c>
      <c r="C1559" s="56">
        <v>45910</v>
      </c>
      <c r="G1559" t="s">
        <v>1189</v>
      </c>
    </row>
    <row r="1560" spans="1:7">
      <c r="A1560" s="978" t="s">
        <v>698</v>
      </c>
      <c r="B1560" s="133" t="s">
        <v>120</v>
      </c>
      <c r="C1560" s="56">
        <v>45910</v>
      </c>
      <c r="G1560" t="s">
        <v>1189</v>
      </c>
    </row>
    <row r="1561" spans="1:7">
      <c r="A1561" s="69" t="s">
        <v>198</v>
      </c>
      <c r="B1561" s="979" t="s">
        <v>1070</v>
      </c>
      <c r="C1561" s="56">
        <v>45910</v>
      </c>
      <c r="G1561" t="s">
        <v>1189</v>
      </c>
    </row>
    <row r="1562" spans="1:7">
      <c r="A1562" s="1028" t="s">
        <v>149</v>
      </c>
      <c r="B1562" s="133" t="s">
        <v>120</v>
      </c>
      <c r="C1562" s="56">
        <v>45910</v>
      </c>
      <c r="G1562" t="s">
        <v>1189</v>
      </c>
    </row>
    <row r="1563" spans="1:7">
      <c r="A1563" s="855" t="s">
        <v>203</v>
      </c>
      <c r="B1563" s="859" t="s">
        <v>205</v>
      </c>
      <c r="C1563" s="56">
        <v>45910</v>
      </c>
      <c r="G1563" t="s">
        <v>1189</v>
      </c>
    </row>
    <row r="1564" spans="1:7">
      <c r="A1564" s="160" t="s">
        <v>244</v>
      </c>
      <c r="B1564" s="979" t="s">
        <v>1070</v>
      </c>
      <c r="C1564" s="56">
        <v>45910</v>
      </c>
      <c r="G1564"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1275</v>
      </c>
      <c r="B1" s="1031"/>
      <c r="C1" s="1031"/>
      <c r="E1" s="1031" t="s">
        <v>1276</v>
      </c>
      <c r="F1" s="1031"/>
      <c r="G1" s="1031"/>
      <c r="I1" s="1031" t="s">
        <v>1277</v>
      </c>
      <c r="J1" s="1031"/>
      <c r="K1" s="1031"/>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v>106998</v>
      </c>
      <c r="I4" s="44" t="s">
        <v>1278</v>
      </c>
      <c r="AB4" t="s">
        <v>1282</v>
      </c>
      <c r="AC4">
        <v>22</v>
      </c>
    </row>
    <row r="5" spans="1:30">
      <c r="A5" s="44" t="s">
        <v>27</v>
      </c>
      <c r="B5" s="44" t="s">
        <v>19</v>
      </c>
      <c r="C5" t="s">
        <v>651</v>
      </c>
      <c r="E5" t="s">
        <v>333</v>
      </c>
      <c r="G5">
        <v>12907</v>
      </c>
      <c r="I5" s="44" t="s">
        <v>19</v>
      </c>
      <c r="J5" t="s">
        <v>651</v>
      </c>
      <c r="P5" s="44" t="s">
        <v>1283</v>
      </c>
      <c r="U5" s="44" t="s">
        <v>1283</v>
      </c>
      <c r="AB5" t="s">
        <v>1284</v>
      </c>
      <c r="AC5">
        <v>13</v>
      </c>
    </row>
    <row r="6" spans="1:30">
      <c r="A6" t="s">
        <v>648</v>
      </c>
      <c r="E6" t="s">
        <v>302</v>
      </c>
      <c r="G6">
        <v>6526</v>
      </c>
      <c r="I6" t="s">
        <v>403</v>
      </c>
      <c r="J6">
        <v>153</v>
      </c>
      <c r="P6" s="44" t="s">
        <v>27</v>
      </c>
      <c r="Q6" s="44" t="s">
        <v>1285</v>
      </c>
      <c r="R6" t="s">
        <v>651</v>
      </c>
      <c r="U6" s="44" t="s">
        <v>1286</v>
      </c>
      <c r="V6" s="44" t="s">
        <v>1285</v>
      </c>
      <c r="W6" t="s">
        <v>651</v>
      </c>
    </row>
    <row r="7" spans="1:30">
      <c r="E7" t="s">
        <v>77</v>
      </c>
      <c r="G7">
        <v>60461</v>
      </c>
      <c r="I7" t="s">
        <v>295</v>
      </c>
      <c r="J7">
        <v>7980</v>
      </c>
      <c r="P7" t="s">
        <v>1279</v>
      </c>
      <c r="Q7" t="s">
        <v>441</v>
      </c>
      <c r="R7">
        <v>1</v>
      </c>
      <c r="U7" t="s">
        <v>1287</v>
      </c>
      <c r="W7">
        <v>1</v>
      </c>
      <c r="AC7" t="s">
        <v>1288</v>
      </c>
      <c r="AD7" t="s">
        <v>1289</v>
      </c>
    </row>
    <row r="8" spans="1:30">
      <c r="E8" t="s">
        <v>71</v>
      </c>
      <c r="G8">
        <v>17922</v>
      </c>
      <c r="I8" t="s">
        <v>298</v>
      </c>
      <c r="J8">
        <v>7562</v>
      </c>
      <c r="Q8" t="s">
        <v>443</v>
      </c>
      <c r="R8">
        <v>1</v>
      </c>
      <c r="U8" t="s">
        <v>1290</v>
      </c>
      <c r="W8">
        <v>1</v>
      </c>
      <c r="AA8" t="s">
        <v>1291</v>
      </c>
      <c r="AB8" s="263">
        <v>203521</v>
      </c>
      <c r="AC8" s="319">
        <f>AC5/AC4</f>
        <v>0.59090909090909094</v>
      </c>
      <c r="AD8" s="319">
        <f>AB9/AB8</f>
        <v>0.31446386367991508</v>
      </c>
    </row>
    <row r="9" spans="1:30">
      <c r="E9" t="s">
        <v>320</v>
      </c>
      <c r="G9">
        <v>22725</v>
      </c>
      <c r="I9" t="s">
        <v>367</v>
      </c>
      <c r="J9">
        <v>5005</v>
      </c>
      <c r="Q9" t="s">
        <v>1292</v>
      </c>
      <c r="R9">
        <v>1</v>
      </c>
      <c r="U9" t="s">
        <v>1293</v>
      </c>
      <c r="V9" t="s">
        <v>1292</v>
      </c>
      <c r="W9">
        <v>1</v>
      </c>
      <c r="AA9" t="s">
        <v>1294</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1295</v>
      </c>
      <c r="W12">
        <v>1</v>
      </c>
    </row>
    <row r="13" spans="1:30">
      <c r="E13" t="s">
        <v>249</v>
      </c>
      <c r="G13">
        <v>238</v>
      </c>
      <c r="I13" t="s">
        <v>381</v>
      </c>
      <c r="J13">
        <v>5661</v>
      </c>
      <c r="Q13" t="s">
        <v>1296</v>
      </c>
      <c r="R13">
        <v>1</v>
      </c>
      <c r="V13" t="s">
        <v>391</v>
      </c>
      <c r="W13">
        <v>1</v>
      </c>
    </row>
    <row r="14" spans="1:30">
      <c r="E14" t="s">
        <v>362</v>
      </c>
      <c r="G14">
        <v>25454</v>
      </c>
      <c r="I14" t="s">
        <v>423</v>
      </c>
      <c r="J14">
        <v>0</v>
      </c>
      <c r="Q14" t="s">
        <v>540</v>
      </c>
      <c r="R14">
        <v>1</v>
      </c>
      <c r="U14" t="s">
        <v>1297</v>
      </c>
      <c r="W14">
        <v>5</v>
      </c>
    </row>
    <row r="15" spans="1:30">
      <c r="E15" t="s">
        <v>648</v>
      </c>
      <c r="G15">
        <v>298509</v>
      </c>
      <c r="I15" t="s">
        <v>394</v>
      </c>
      <c r="J15">
        <v>5494</v>
      </c>
      <c r="Q15" t="s">
        <v>1295</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1298</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1299</v>
      </c>
      <c r="R25">
        <v>1</v>
      </c>
    </row>
    <row r="26" spans="9:18">
      <c r="I26" t="s">
        <v>66</v>
      </c>
      <c r="J26">
        <v>6041</v>
      </c>
      <c r="P26" t="s">
        <v>1300</v>
      </c>
      <c r="R26">
        <v>19</v>
      </c>
    </row>
    <row r="27" spans="9:18">
      <c r="I27" t="s">
        <v>97</v>
      </c>
      <c r="J27">
        <v>1831</v>
      </c>
      <c r="P27" t="s">
        <v>1301</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1302</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1303</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1313</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214C380-5843-4B78-89CC-687E1F1DBBB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2025-09-10T13:47:10Z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