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24" documentId="8_{4310CD63-E7BA-4A5F-8BD3-D7F4EA715A2B}" xr6:coauthVersionLast="47" xr6:coauthVersionMax="47" xr10:uidLastSave="{DA09C6D2-511F-4A93-B884-8EB697D1A026}"/>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8986" r:id="rId13"/>
    <pivotCache cacheId="8987" r:id="rId14"/>
    <pivotCache cacheId="8988" r:id="rId15"/>
    <pivotCache cacheId="89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<sst xmlns="http://schemas.openxmlformats.org/spreadsheetml/2006/main" count="10263" uniqueCount="1199">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</sst>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9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H16" activePane="topRight" state="frozen"/>
      <selection pane="topRight" activeCell="L21" sqref="L2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63</v>
      </c>
      <c r="K21" s="672"/>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124</v>
      </c>
      <c r="AF21" s="180"/>
    </row>
    <row r="22" spans="1:32" s="176" customFormat="1" ht="24.75" customHeight="1">
      <c r="A22" s="821" t="s">
        <v>125</v>
      </c>
      <c r="B22" s="668" t="s">
        <v>121</v>
      </c>
      <c r="C22" s="680">
        <v>45930</v>
      </c>
      <c r="D22" s="704"/>
      <c r="E22" s="704"/>
      <c r="F22" s="708" t="s">
        <v>122</v>
      </c>
      <c r="G22" s="668" t="s">
        <v>126</v>
      </c>
      <c r="H22" s="672">
        <v>15</v>
      </c>
      <c r="I22" s="672" t="s">
        <v>55</v>
      </c>
      <c r="J22" s="672" t="s">
        <v>127</v>
      </c>
      <c r="K22" s="672" t="s">
        <v>128</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124</v>
      </c>
      <c r="AF22" s="180"/>
    </row>
    <row r="23" spans="1:32" s="129" customFormat="1" ht="24.75" customHeight="1">
      <c r="A23" s="821" t="s">
        <v>129</v>
      </c>
      <c r="B23" s="668" t="s">
        <v>121</v>
      </c>
      <c r="C23" s="680">
        <v>45960</v>
      </c>
      <c r="D23" s="704"/>
      <c r="E23" s="704"/>
      <c r="F23" s="708" t="s">
        <v>122</v>
      </c>
      <c r="G23" s="668" t="s">
        <v>130</v>
      </c>
      <c r="H23" s="672">
        <v>87</v>
      </c>
      <c r="I23" s="672" t="s">
        <v>55</v>
      </c>
      <c r="J23" s="672" t="s">
        <v>127</v>
      </c>
      <c r="K23" s="672" t="s">
        <v>128</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124</v>
      </c>
      <c r="AF23" s="44"/>
    </row>
    <row r="24" spans="1:32" ht="24.75" customHeight="1">
      <c r="A24" s="821" t="s">
        <v>131</v>
      </c>
      <c r="B24" s="668" t="s">
        <v>121</v>
      </c>
      <c r="C24" s="680">
        <v>45960</v>
      </c>
      <c r="D24" s="704"/>
      <c r="E24" s="704"/>
      <c r="F24" s="668" t="s">
        <v>132</v>
      </c>
      <c r="G24" s="668" t="s">
        <v>133</v>
      </c>
      <c r="H24" s="672">
        <v>86</v>
      </c>
      <c r="I24" s="672" t="s">
        <v>55</v>
      </c>
      <c r="J24" s="672" t="s">
        <v>127</v>
      </c>
      <c r="K24" s="672" t="s">
        <v>128</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124</v>
      </c>
      <c r="AF24" s="174"/>
    </row>
    <row r="25" spans="1:32" ht="24.75" customHeight="1">
      <c r="A25" s="821" t="s">
        <v>134</v>
      </c>
      <c r="B25" s="668" t="s">
        <v>121</v>
      </c>
      <c r="C25" s="680">
        <v>45899</v>
      </c>
      <c r="D25" s="704"/>
      <c r="E25" s="704"/>
      <c r="F25" s="668" t="s">
        <v>132</v>
      </c>
      <c r="G25" s="668" t="s">
        <v>135</v>
      </c>
      <c r="H25" s="672">
        <v>87</v>
      </c>
      <c r="I25" s="672" t="s">
        <v>55</v>
      </c>
      <c r="J25" s="672" t="s">
        <v>127</v>
      </c>
      <c r="K25" s="672" t="s">
        <v>128</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127</v>
      </c>
      <c r="K26" s="672" t="s">
        <v>128</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45930</v>
      </c>
      <c r="D27" s="670"/>
      <c r="E27" s="670"/>
      <c r="F27" s="668"/>
      <c r="G27" s="671"/>
      <c r="H27" s="672">
        <v>87</v>
      </c>
      <c r="I27" s="673" t="s">
        <v>55</v>
      </c>
      <c r="J27" s="672" t="s">
        <v>127</v>
      </c>
      <c r="K27" s="672" t="s">
        <v>128</v>
      </c>
      <c r="L27" s="670"/>
      <c r="M27" s="672" t="s">
        <v>57</v>
      </c>
      <c r="N27" s="900">
        <v>40406</v>
      </c>
      <c r="O27" s="672" t="s">
        <v>57</v>
      </c>
      <c r="P27" s="674" t="s">
        <v>58</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138</v>
      </c>
      <c r="B28" s="668" t="s">
        <v>121</v>
      </c>
      <c r="C28" s="680">
        <v>45899</v>
      </c>
      <c r="D28" s="704"/>
      <c r="E28" s="704"/>
      <c r="F28" s="668" t="s">
        <v>132</v>
      </c>
      <c r="G28" s="713" t="s">
        <v>139</v>
      </c>
      <c r="H28" s="672">
        <v>0</v>
      </c>
      <c r="I28" s="673" t="s">
        <v>55</v>
      </c>
      <c r="J28" s="672" t="s">
        <v>127</v>
      </c>
      <c r="K28" s="672" t="s">
        <v>128</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140</v>
      </c>
    </row>
    <row r="29" spans="1:32" ht="24.75" customHeight="1">
      <c r="A29" s="821" t="s">
        <v>141</v>
      </c>
      <c r="B29" s="668" t="s">
        <v>121</v>
      </c>
      <c r="C29" s="680">
        <v>45899</v>
      </c>
      <c r="D29" s="670" t="s">
        <v>85</v>
      </c>
      <c r="E29" s="680">
        <v>45806</v>
      </c>
      <c r="F29" s="668" t="s">
        <v>132</v>
      </c>
      <c r="G29" s="713" t="s">
        <v>142</v>
      </c>
      <c r="H29" s="672">
        <v>0</v>
      </c>
      <c r="I29" s="673" t="s">
        <v>55</v>
      </c>
      <c r="J29" s="672" t="s">
        <v>127</v>
      </c>
      <c r="K29" s="672" t="s">
        <v>128</v>
      </c>
      <c r="L29" s="670" t="s">
        <v>143</v>
      </c>
      <c r="M29" s="672" t="s">
        <v>57</v>
      </c>
      <c r="N29" s="900">
        <v>21888.65</v>
      </c>
      <c r="O29" s="672" t="s">
        <v>57</v>
      </c>
      <c r="P29" s="674" t="s">
        <v>64</v>
      </c>
      <c r="Q29" s="675">
        <v>45824</v>
      </c>
      <c r="R29" s="675" t="s">
        <v>144</v>
      </c>
      <c r="S29" s="675"/>
      <c r="T29" s="675"/>
      <c r="U29" s="675"/>
      <c r="V29" s="676">
        <v>1669</v>
      </c>
      <c r="W29" s="676">
        <v>726</v>
      </c>
      <c r="X29" s="676">
        <f t="shared" si="0"/>
        <v>943</v>
      </c>
      <c r="Y29" s="696">
        <v>0</v>
      </c>
      <c r="Z29" s="677">
        <v>0.43</v>
      </c>
      <c r="AA29" s="685">
        <v>45833</v>
      </c>
      <c r="AB29" s="438">
        <v>0</v>
      </c>
      <c r="AC29" s="438">
        <v>0</v>
      </c>
      <c r="AD29" s="438">
        <v>0</v>
      </c>
      <c r="AE29" s="360" t="s">
        <v>145</v>
      </c>
    </row>
    <row r="30" spans="1:32" ht="24.75" customHeight="1">
      <c r="A30" s="821" t="s">
        <v>146</v>
      </c>
      <c r="B30" s="668" t="s">
        <v>121</v>
      </c>
      <c r="C30" s="680">
        <v>45930</v>
      </c>
      <c r="D30" s="670"/>
      <c r="E30" s="670"/>
      <c r="F30" s="708" t="s">
        <v>122</v>
      </c>
      <c r="G30" s="671" t="s">
        <v>147</v>
      </c>
      <c r="H30" s="672">
        <v>0</v>
      </c>
      <c r="I30" s="672" t="s">
        <v>55</v>
      </c>
      <c r="J30" s="672" t="s">
        <v>127</v>
      </c>
      <c r="K30" s="672" t="s">
        <v>128</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124</v>
      </c>
    </row>
    <row r="31" spans="1:32" ht="24.75" customHeight="1">
      <c r="A31" s="821" t="s">
        <v>148</v>
      </c>
      <c r="B31" s="668" t="s">
        <v>121</v>
      </c>
      <c r="C31" s="680">
        <v>45899</v>
      </c>
      <c r="D31" s="670" t="s">
        <v>149</v>
      </c>
      <c r="E31" s="670">
        <v>45870</v>
      </c>
      <c r="F31" s="708" t="s">
        <v>122</v>
      </c>
      <c r="G31" s="671" t="s">
        <v>150</v>
      </c>
      <c r="H31" s="672">
        <v>0</v>
      </c>
      <c r="I31" s="672" t="s">
        <v>55</v>
      </c>
      <c r="J31" s="672" t="s">
        <v>63</v>
      </c>
      <c r="K31" s="672"/>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151</v>
      </c>
    </row>
    <row r="32" spans="1:32" ht="24.75" customHeight="1">
      <c r="A32" s="821" t="s">
        <v>152</v>
      </c>
      <c r="B32" s="920" t="s">
        <v>121</v>
      </c>
      <c r="C32" s="680">
        <v>45899</v>
      </c>
      <c r="D32" s="670" t="s">
        <v>85</v>
      </c>
      <c r="E32" s="670">
        <v>45876</v>
      </c>
      <c r="F32" s="670" t="s">
        <v>132</v>
      </c>
      <c r="G32" s="671"/>
      <c r="H32" s="672">
        <v>0</v>
      </c>
      <c r="I32" s="673" t="s">
        <v>55</v>
      </c>
      <c r="J32" s="672" t="s">
        <v>63</v>
      </c>
      <c r="K32" s="672"/>
      <c r="L32" s="670">
        <v>45876</v>
      </c>
      <c r="M32" s="672" t="s">
        <v>153</v>
      </c>
      <c r="N32" s="900"/>
      <c r="O32" s="672" t="s">
        <v>57</v>
      </c>
      <c r="P32" s="674" t="s">
        <v>58</v>
      </c>
      <c r="Q32" s="675">
        <v>45876</v>
      </c>
      <c r="R32" s="675"/>
      <c r="S32" s="675"/>
      <c r="T32" s="675"/>
      <c r="U32" s="675"/>
      <c r="V32" s="555">
        <v>116</v>
      </c>
      <c r="W32" s="555"/>
      <c r="X32" s="676">
        <f>SUM(V32-W32)</f>
        <v>116</v>
      </c>
      <c r="Y32" s="676">
        <v>0</v>
      </c>
      <c r="Z32" s="677">
        <v>0</v>
      </c>
      <c r="AA32" s="220"/>
      <c r="AB32" s="438">
        <v>0</v>
      </c>
      <c r="AC32" s="438">
        <v>0</v>
      </c>
      <c r="AD32" s="438">
        <v>0</v>
      </c>
      <c r="AE32" s="186" t="s">
        <v>154</v>
      </c>
    </row>
    <row r="33" spans="1:57" ht="24.75" customHeight="1">
      <c r="A33" s="821" t="s">
        <v>155</v>
      </c>
      <c r="B33" s="668" t="s">
        <v>121</v>
      </c>
      <c r="C33" s="680">
        <v>45899</v>
      </c>
      <c r="D33" s="670" t="s">
        <v>149</v>
      </c>
      <c r="E33" s="670">
        <v>45870</v>
      </c>
      <c r="F33" s="708" t="s">
        <v>122</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156</v>
      </c>
    </row>
    <row r="34" spans="1:57" ht="24.75" customHeight="1">
      <c r="A34" s="821" t="s">
        <v>157</v>
      </c>
      <c r="B34" s="668" t="s">
        <v>121</v>
      </c>
      <c r="C34" s="680">
        <v>45899</v>
      </c>
      <c r="D34" s="670"/>
      <c r="E34" s="670"/>
      <c r="F34" s="668" t="s">
        <v>132</v>
      </c>
      <c r="G34" s="671"/>
      <c r="H34" s="672">
        <v>0</v>
      </c>
      <c r="I34" s="672" t="s">
        <v>55</v>
      </c>
      <c r="J34" s="672" t="s">
        <v>127</v>
      </c>
      <c r="K34" s="672" t="s">
        <v>128</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132</v>
      </c>
      <c r="G35" s="671"/>
      <c r="H35" s="672">
        <v>0</v>
      </c>
      <c r="I35" s="673" t="s">
        <v>55</v>
      </c>
      <c r="J35" s="672" t="s">
        <v>127</v>
      </c>
      <c r="K35" s="672" t="s">
        <v>128</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132</v>
      </c>
      <c r="G36" s="671"/>
      <c r="H36" s="672">
        <v>0</v>
      </c>
      <c r="I36" s="672" t="s">
        <v>55</v>
      </c>
      <c r="J36" s="672" t="s">
        <v>63</v>
      </c>
      <c r="K36" s="672"/>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132</v>
      </c>
      <c r="G37" s="671" t="s">
        <v>164</v>
      </c>
      <c r="H37" s="672">
        <v>0</v>
      </c>
      <c r="I37" s="672" t="s">
        <v>55</v>
      </c>
      <c r="J37" s="672" t="s">
        <v>127</v>
      </c>
      <c r="K37" s="672" t="s">
        <v>128</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149</v>
      </c>
      <c r="E38" s="670">
        <v>45873</v>
      </c>
      <c r="F38" s="708" t="s">
        <v>122</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127</v>
      </c>
      <c r="K50" s="722" t="s">
        <v>128</v>
      </c>
      <c r="L50" s="720" t="s">
        <v>53</v>
      </c>
      <c r="M50" s="722" t="s">
        <v>57</v>
      </c>
      <c r="N50" s="903">
        <v>5219.2</v>
      </c>
      <c r="O50" s="722" t="s">
        <v>153</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149</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144</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149</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149</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149</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2" t="s">
        <v>212</v>
      </c>
      <c r="B61" s="668" t="s">
        <v>121</v>
      </c>
      <c r="C61" s="670">
        <v>45899</v>
      </c>
      <c r="D61" s="704" t="s">
        <v>149</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144</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149</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149</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149</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149</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149</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149</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144</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743" t="s">
        <v>336</v>
      </c>
      <c r="B108" s="746" t="s">
        <v>121</v>
      </c>
      <c r="C108" s="745">
        <v>45868</v>
      </c>
      <c r="D108" s="804" t="s">
        <v>149</v>
      </c>
      <c r="E108" s="804">
        <v>45839</v>
      </c>
      <c r="F108" s="746" t="s">
        <v>132</v>
      </c>
      <c r="G108" s="746" t="s">
        <v>337</v>
      </c>
      <c r="H108" s="749">
        <v>77</v>
      </c>
      <c r="I108" s="749" t="s">
        <v>196</v>
      </c>
      <c r="J108" s="749" t="s">
        <v>63</v>
      </c>
      <c r="K108" s="749"/>
      <c r="L108" s="756">
        <v>45840</v>
      </c>
      <c r="M108" s="749" t="s">
        <v>57</v>
      </c>
      <c r="N108" s="907">
        <v>10430.549999999999</v>
      </c>
      <c r="O108" s="749" t="s">
        <v>57</v>
      </c>
      <c r="P108" s="731" t="s">
        <v>197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124</v>
      </c>
      <c r="AF108" s="488"/>
    </row>
    <row r="109" spans="1:33" ht="24.75" customHeight="1">
      <c r="A109" s="796" t="s">
        <v>338</v>
      </c>
      <c r="B109" s="668" t="s">
        <v>121</v>
      </c>
      <c r="C109" s="680">
        <v>45868</v>
      </c>
      <c r="D109" s="704" t="s">
        <v>149</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926" t="s">
        <v>340</v>
      </c>
      <c r="B110" s="668" t="s">
        <v>121</v>
      </c>
      <c r="C110" s="680">
        <v>45868</v>
      </c>
      <c r="D110" s="704" t="s">
        <v>149</v>
      </c>
      <c r="E110" s="704">
        <v>45839</v>
      </c>
      <c r="F110" s="668" t="s">
        <v>132</v>
      </c>
      <c r="G110" s="668" t="s">
        <v>341</v>
      </c>
      <c r="H110" s="672">
        <v>86</v>
      </c>
      <c r="I110" s="672" t="s">
        <v>196</v>
      </c>
      <c r="J110" s="672" t="s">
        <v>63</v>
      </c>
      <c r="K110" s="672"/>
      <c r="L110" s="670">
        <v>45840</v>
      </c>
      <c r="M110" s="672" t="s">
        <v>57</v>
      </c>
      <c r="N110" s="900">
        <v>53605.2</v>
      </c>
      <c r="O110" s="672" t="s">
        <v>57</v>
      </c>
      <c r="P110" s="731" t="s">
        <v>197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342</v>
      </c>
      <c r="AF110" s="488"/>
    </row>
    <row r="111" spans="1:33" ht="24.75" customHeight="1">
      <c r="A111" s="735" t="s">
        <v>343</v>
      </c>
      <c r="B111" s="705" t="s">
        <v>121</v>
      </c>
      <c r="C111" s="730">
        <v>45868</v>
      </c>
      <c r="D111" s="765" t="s">
        <v>149</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149</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149</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149</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144</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153</v>
      </c>
      <c r="N122" s="906">
        <v>0</v>
      </c>
      <c r="O122" s="739" t="s">
        <v>153</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149</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149</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149</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149</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153</v>
      </c>
      <c r="N130" s="900">
        <v>0</v>
      </c>
      <c r="O130" s="672" t="s">
        <v>153</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153</v>
      </c>
      <c r="N131" s="914">
        <v>0</v>
      </c>
      <c r="O131" s="137" t="s">
        <v>153</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I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149</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149</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149</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149</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149</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149</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149</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149</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149</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149</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149</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149</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149</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149</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149</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149</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149</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149</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149</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149</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149</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149</v>
      </c>
      <c r="K6">
        <v>22274</v>
      </c>
      <c r="N6" t="s">
        <v>149</v>
      </c>
      <c r="O6">
        <v>11735</v>
      </c>
      <c r="P6">
        <v>42799</v>
      </c>
      <c r="Q6">
        <v>33743</v>
      </c>
      <c r="R6">
        <v>88277</v>
      </c>
    </row>
    <row r="7" spans="1:18">
      <c r="A7" t="s">
        <v>262</v>
      </c>
      <c r="B7">
        <v>2677</v>
      </c>
      <c r="G7">
        <v>2677</v>
      </c>
      <c r="J7" t="s">
        <v>550</v>
      </c>
      <c r="K7">
        <v>0</v>
      </c>
      <c r="N7" t="s">
        <v>406</v>
      </c>
      <c r="O7">
        <v>3158</v>
      </c>
      <c r="P7">
        <v>21322</v>
      </c>
      <c r="Q7">
        <v>3629</v>
      </c>
      <c r="R7">
        <v>28109</v>
      </c>
    </row>
    <row r="8" spans="1:18">
      <c r="A8" t="s">
        <v>269</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252</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252</v>
      </c>
      <c r="K17">
        <v>6718</v>
      </c>
    </row>
    <row r="18" spans="1:11">
      <c r="A18" t="s">
        <v>248</v>
      </c>
      <c r="F18">
        <v>823</v>
      </c>
      <c r="G18">
        <v>823</v>
      </c>
      <c r="J18" t="s">
        <v>60</v>
      </c>
    </row>
    <row r="19" spans="1:11">
      <c r="A19" t="s">
        <v>255</v>
      </c>
      <c r="E19">
        <v>23</v>
      </c>
      <c r="F19">
        <v>24</v>
      </c>
      <c r="G19">
        <v>47</v>
      </c>
      <c r="J19" t="s">
        <v>543</v>
      </c>
      <c r="K19">
        <v>71118</v>
      </c>
    </row>
    <row r="20" spans="1:11">
      <c r="A20" t="s">
        <v>262</v>
      </c>
      <c r="D20">
        <v>1319</v>
      </c>
      <c r="G20">
        <v>1319</v>
      </c>
    </row>
    <row r="21" spans="1:11">
      <c r="A21" t="s">
        <v>269</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245</v>
      </c>
      <c r="E30">
        <v>1806</v>
      </c>
      <c r="F30">
        <v>345</v>
      </c>
      <c r="G30">
        <v>2151</v>
      </c>
    </row>
    <row r="31" spans="1:11">
      <c r="A31" t="s">
        <v>420</v>
      </c>
      <c r="E31">
        <v>47</v>
      </c>
      <c r="F31">
        <v>1494</v>
      </c>
      <c r="G31">
        <v>1541</v>
      </c>
    </row>
    <row r="32" spans="1:11" hidden="1">
      <c r="A32" t="s">
        <v>314</v>
      </c>
    </row>
    <row r="33" spans="1:7">
      <c r="A33" t="s">
        <v>239</v>
      </c>
      <c r="F33">
        <v>1095</v>
      </c>
      <c r="G33">
        <v>1095</v>
      </c>
    </row>
    <row r="34" spans="1:7">
      <c r="A34" t="s">
        <v>242</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245</v>
      </c>
      <c r="D54">
        <v>400</v>
      </c>
      <c r="F54">
        <v>384</v>
      </c>
      <c r="G54">
        <v>784</v>
      </c>
    </row>
    <row r="55" spans="1:7">
      <c r="A55" t="s">
        <v>420</v>
      </c>
      <c r="B55">
        <v>2087</v>
      </c>
      <c r="F55">
        <v>0</v>
      </c>
      <c r="G55">
        <v>2087</v>
      </c>
    </row>
    <row r="56" spans="1:7" hidden="1">
      <c r="A56" t="s">
        <v>314</v>
      </c>
      <c r="F56">
        <v>0</v>
      </c>
      <c r="G56">
        <v>0</v>
      </c>
    </row>
    <row r="57" spans="1:7">
      <c r="A57" t="s">
        <v>239</v>
      </c>
      <c r="C57">
        <v>860</v>
      </c>
      <c r="D57">
        <v>1540</v>
      </c>
      <c r="E57">
        <v>1360</v>
      </c>
      <c r="F57">
        <v>0</v>
      </c>
      <c r="G57">
        <v>3760</v>
      </c>
    </row>
    <row r="58" spans="1:7">
      <c r="A58" t="s">
        <v>242</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236</v>
      </c>
      <c r="C65">
        <v>956</v>
      </c>
      <c r="E65">
        <v>1168</v>
      </c>
      <c r="F65">
        <v>0</v>
      </c>
      <c r="G65">
        <v>2124</v>
      </c>
    </row>
    <row r="66" spans="1:7" hidden="1">
      <c r="A66" t="s">
        <v>554</v>
      </c>
      <c r="F66">
        <v>0</v>
      </c>
      <c r="G66">
        <v>0</v>
      </c>
    </row>
    <row r="67" spans="1:7">
      <c r="A67" t="s">
        <v>251</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245</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236</v>
      </c>
      <c r="B101">
        <v>0</v>
      </c>
      <c r="D101">
        <v>0</v>
      </c>
      <c r="E101">
        <v>0</v>
      </c>
      <c r="F101">
        <v>0</v>
      </c>
      <c r="G101">
        <v>0</v>
      </c>
    </row>
    <row r="102" spans="1:7">
      <c r="A102" t="s">
        <v>554</v>
      </c>
      <c r="B102">
        <v>0</v>
      </c>
      <c r="D102">
        <v>0</v>
      </c>
      <c r="E102">
        <v>0</v>
      </c>
      <c r="F102">
        <v>0</v>
      </c>
      <c r="G102">
        <v>0</v>
      </c>
    </row>
    <row r="103" spans="1:7">
      <c r="A103" t="s">
        <v>251</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245</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236</v>
      </c>
      <c r="B148">
        <v>0</v>
      </c>
      <c r="C148">
        <v>0</v>
      </c>
      <c r="D148">
        <v>201</v>
      </c>
      <c r="E148">
        <v>1207</v>
      </c>
      <c r="F148">
        <v>220</v>
      </c>
      <c r="G148">
        <v>1628</v>
      </c>
    </row>
    <row r="149" spans="1:7">
      <c r="A149" t="s">
        <v>554</v>
      </c>
      <c r="B149">
        <v>0</v>
      </c>
      <c r="C149">
        <v>106</v>
      </c>
      <c r="D149">
        <v>0</v>
      </c>
      <c r="E149">
        <v>0</v>
      </c>
      <c r="F149">
        <v>0</v>
      </c>
      <c r="G149">
        <v>106</v>
      </c>
    </row>
    <row r="150" spans="1:7">
      <c r="A150" t="s">
        <v>251</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row>
    <row r="180" spans="1:7">
      <c r="A180" t="s">
        <v>255</v>
      </c>
    </row>
    <row r="181" spans="1:7">
      <c r="A181" t="s">
        <v>269</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236</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228</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269</v>
      </c>
    </row>
    <row r="228" spans="1:7">
      <c r="A228" t="s">
        <v>412</v>
      </c>
    </row>
    <row r="229" spans="1:7">
      <c r="A229" t="s">
        <v>360</v>
      </c>
      <c r="B229">
        <v>762</v>
      </c>
      <c r="C229">
        <v>0</v>
      </c>
      <c r="D229">
        <v>0</v>
      </c>
      <c r="E229">
        <v>76</v>
      </c>
      <c r="G229">
        <v>838</v>
      </c>
    </row>
    <row r="230" spans="1:7">
      <c r="A230" t="s">
        <v>459</v>
      </c>
    </row>
    <row r="231" spans="1:7">
      <c r="A231" t="s">
        <v>245</v>
      </c>
    </row>
    <row r="232" spans="1:7">
      <c r="A232" t="s">
        <v>236</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225</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232</v>
      </c>
      <c r="C247">
        <v>1065</v>
      </c>
      <c r="D247">
        <v>825</v>
      </c>
      <c r="E247">
        <v>705</v>
      </c>
      <c r="G247">
        <v>2595</v>
      </c>
    </row>
    <row r="248" spans="1:7">
      <c r="A248" t="s">
        <v>353</v>
      </c>
    </row>
    <row r="249" spans="1:7">
      <c r="A249" t="s">
        <v>220</v>
      </c>
      <c r="C249">
        <v>442</v>
      </c>
      <c r="D249">
        <v>854</v>
      </c>
      <c r="E249">
        <v>290</v>
      </c>
      <c r="F249">
        <v>673</v>
      </c>
      <c r="G249">
        <v>2259</v>
      </c>
    </row>
    <row r="250" spans="1:7">
      <c r="A250" t="s">
        <v>367</v>
      </c>
      <c r="C250">
        <v>1740</v>
      </c>
      <c r="D250">
        <v>2934</v>
      </c>
      <c r="F250">
        <v>161</v>
      </c>
      <c r="G250">
        <v>4835</v>
      </c>
    </row>
    <row r="251" spans="1:7">
      <c r="A251" t="s">
        <v>180</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218</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228</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180</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218</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175</v>
      </c>
      <c r="B284">
        <v>2227</v>
      </c>
      <c r="G284">
        <v>2227</v>
      </c>
    </row>
    <row r="285" spans="1:7">
      <c r="A285" t="s">
        <v>266</v>
      </c>
      <c r="C285">
        <v>0</v>
      </c>
      <c r="D285">
        <v>0</v>
      </c>
      <c r="E285">
        <v>344</v>
      </c>
      <c r="G285">
        <v>344</v>
      </c>
    </row>
    <row r="286" spans="1:7">
      <c r="A286" t="s">
        <v>208</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220</v>
      </c>
      <c r="F305">
        <v>314</v>
      </c>
      <c r="G305">
        <v>314</v>
      </c>
    </row>
    <row r="306" spans="1:7">
      <c r="A306" t="s">
        <v>367</v>
      </c>
    </row>
    <row r="307" spans="1:7">
      <c r="A307" t="s">
        <v>451</v>
      </c>
      <c r="B307">
        <v>43</v>
      </c>
      <c r="G307">
        <v>43</v>
      </c>
    </row>
    <row r="308" spans="1:7">
      <c r="A308" t="s">
        <v>369</v>
      </c>
    </row>
    <row r="309" spans="1:7">
      <c r="A309" t="s">
        <v>266</v>
      </c>
    </row>
    <row r="310" spans="1:7">
      <c r="A310" t="s">
        <v>208</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210</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239</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236</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236</v>
      </c>
      <c r="C435">
        <v>55</v>
      </c>
      <c r="G435">
        <v>55</v>
      </c>
    </row>
    <row r="436" spans="1:7">
      <c r="A436" t="s">
        <v>378</v>
      </c>
      <c r="D436">
        <v>1190</v>
      </c>
      <c r="G436">
        <v>1190</v>
      </c>
    </row>
    <row r="437" spans="1:7">
      <c r="A437" t="s">
        <v>562</v>
      </c>
      <c r="C437">
        <v>30</v>
      </c>
      <c r="G437">
        <v>30</v>
      </c>
    </row>
    <row r="438" spans="1:7">
      <c r="A438" t="s">
        <v>232</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202</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v>301</v>
      </c>
      <c r="C457">
        <v>191</v>
      </c>
      <c r="G457">
        <v>492</v>
      </c>
    </row>
    <row r="458" spans="1:7">
      <c r="A458" t="s">
        <v>236</v>
      </c>
      <c r="F458">
        <v>175</v>
      </c>
      <c r="G458">
        <v>175</v>
      </c>
    </row>
    <row r="459" spans="1:7">
      <c r="A459" t="s">
        <v>319</v>
      </c>
      <c r="B459">
        <v>54</v>
      </c>
      <c r="C459">
        <v>101</v>
      </c>
      <c r="G459">
        <v>155</v>
      </c>
    </row>
    <row r="460" spans="1:7">
      <c r="A460" t="s">
        <v>378</v>
      </c>
      <c r="D460">
        <v>678</v>
      </c>
      <c r="G460">
        <v>678</v>
      </c>
    </row>
    <row r="461" spans="1:7">
      <c r="A461" t="s">
        <v>232</v>
      </c>
      <c r="F461">
        <v>236</v>
      </c>
      <c r="G461">
        <v>236</v>
      </c>
    </row>
    <row r="462" spans="1:7">
      <c r="A462" t="s">
        <v>220</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202</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232</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202</v>
      </c>
      <c r="B484">
        <v>954</v>
      </c>
      <c r="C484">
        <v>2783</v>
      </c>
      <c r="D484">
        <v>2248</v>
      </c>
      <c r="F484">
        <v>5985</v>
      </c>
    </row>
    <row r="485" spans="1:7">
      <c r="A485" t="s">
        <v>381</v>
      </c>
      <c r="B485">
        <v>948</v>
      </c>
      <c r="D485">
        <v>736</v>
      </c>
      <c r="F485">
        <v>1684</v>
      </c>
    </row>
    <row r="486" spans="1:7">
      <c r="A486" t="s">
        <v>215</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220</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215</v>
      </c>
      <c r="B504">
        <v>275</v>
      </c>
      <c r="C504">
        <v>280</v>
      </c>
      <c r="D504">
        <v>310</v>
      </c>
      <c r="G504">
        <v>865</v>
      </c>
    </row>
    <row r="505" spans="1:7">
      <c r="A505" t="s">
        <v>199</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202</v>
      </c>
      <c r="D519">
        <v>370</v>
      </c>
      <c r="G519">
        <v>370</v>
      </c>
    </row>
    <row r="520" spans="1:7">
      <c r="A520" t="s">
        <v>215</v>
      </c>
      <c r="B520">
        <v>263</v>
      </c>
      <c r="C520">
        <v>270</v>
      </c>
      <c r="E520">
        <v>395</v>
      </c>
      <c r="G520">
        <v>928</v>
      </c>
    </row>
    <row r="521" spans="1:7">
      <c r="A521" t="s">
        <v>199</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row>
    <row r="531" spans="1:7">
      <c r="A531" t="s">
        <v>294</v>
      </c>
    </row>
    <row r="532" spans="1:7">
      <c r="A532" t="s">
        <v>218</v>
      </c>
      <c r="B532">
        <v>1394</v>
      </c>
      <c r="C532">
        <v>1756</v>
      </c>
      <c r="D532">
        <v>846</v>
      </c>
      <c r="G532">
        <v>3996</v>
      </c>
    </row>
    <row r="533" spans="1:7">
      <c r="A533" t="s">
        <v>369</v>
      </c>
      <c r="B533">
        <v>465</v>
      </c>
      <c r="C533">
        <v>218</v>
      </c>
      <c r="D533">
        <v>729</v>
      </c>
      <c r="E533">
        <v>464</v>
      </c>
      <c r="G533">
        <v>1876</v>
      </c>
    </row>
    <row r="534" spans="1:7">
      <c r="A534" t="s">
        <v>208</v>
      </c>
      <c r="E534">
        <v>977</v>
      </c>
      <c r="G534">
        <v>977</v>
      </c>
    </row>
    <row r="535" spans="1:7">
      <c r="A535" t="s">
        <v>574</v>
      </c>
      <c r="D535">
        <v>81</v>
      </c>
      <c r="F535">
        <v>114</v>
      </c>
      <c r="G535">
        <v>195</v>
      </c>
    </row>
    <row r="536" spans="1:7">
      <c r="A536" t="s">
        <v>202</v>
      </c>
    </row>
    <row r="537" spans="1:7">
      <c r="A537" t="s">
        <v>381</v>
      </c>
    </row>
    <row r="538" spans="1:7">
      <c r="A538" t="s">
        <v>215</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row>
    <row r="547" spans="1:7">
      <c r="A547" t="s">
        <v>218</v>
      </c>
      <c r="C547">
        <v>1946</v>
      </c>
      <c r="G547">
        <v>1946</v>
      </c>
    </row>
    <row r="548" spans="1:7">
      <c r="A548" t="s">
        <v>369</v>
      </c>
      <c r="E548">
        <v>112</v>
      </c>
      <c r="G548">
        <v>112</v>
      </c>
    </row>
    <row r="549" spans="1:7">
      <c r="A549" t="s">
        <v>208</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215</v>
      </c>
      <c r="B552">
        <v>68</v>
      </c>
      <c r="C552">
        <v>50</v>
      </c>
      <c r="G552">
        <v>118</v>
      </c>
    </row>
    <row r="553" spans="1:7">
      <c r="A553" t="s">
        <v>194</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141</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208</v>
      </c>
      <c r="B565">
        <v>885</v>
      </c>
      <c r="C565">
        <v>478</v>
      </c>
      <c r="D565">
        <v>490</v>
      </c>
      <c r="E565">
        <v>372</v>
      </c>
      <c r="G565">
        <v>2225</v>
      </c>
    </row>
    <row r="566" spans="1:7">
      <c r="A566" t="s">
        <v>97</v>
      </c>
    </row>
    <row r="567" spans="1:7">
      <c r="A567" t="s">
        <v>574</v>
      </c>
      <c r="B567">
        <v>360</v>
      </c>
      <c r="G567">
        <v>360</v>
      </c>
    </row>
    <row r="568" spans="1:7">
      <c r="A568" t="s">
        <v>381</v>
      </c>
    </row>
    <row r="569" spans="1:7">
      <c r="A569" t="s">
        <v>194</v>
      </c>
    </row>
    <row r="570" spans="1:7">
      <c r="A570" t="s">
        <v>372</v>
      </c>
      <c r="B570">
        <v>120</v>
      </c>
      <c r="G570">
        <v>120</v>
      </c>
    </row>
    <row r="571" spans="1:7">
      <c r="A571" t="s">
        <v>141</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208</v>
      </c>
    </row>
    <row r="580" spans="1:7">
      <c r="A580" t="s">
        <v>178</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205</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215</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215</v>
      </c>
      <c r="B608">
        <v>936</v>
      </c>
      <c r="C608">
        <v>1723</v>
      </c>
      <c r="D608">
        <v>130</v>
      </c>
      <c r="E608">
        <v>420</v>
      </c>
      <c r="G608">
        <v>3209</v>
      </c>
    </row>
    <row r="609" spans="1:7">
      <c r="A609" t="s">
        <v>199</v>
      </c>
      <c r="D609">
        <v>853</v>
      </c>
      <c r="E609">
        <v>1279</v>
      </c>
      <c r="G609">
        <v>2132</v>
      </c>
    </row>
    <row r="610" spans="1:7">
      <c r="A610" t="s">
        <v>343</v>
      </c>
    </row>
    <row r="611" spans="1:7">
      <c r="A611" t="s">
        <v>205</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245</v>
      </c>
      <c r="F624">
        <v>183</v>
      </c>
      <c r="G624">
        <v>183</v>
      </c>
    </row>
    <row r="625" spans="1:7">
      <c r="A625" t="s">
        <v>175</v>
      </c>
      <c r="B625">
        <v>345</v>
      </c>
      <c r="G625">
        <v>345</v>
      </c>
    </row>
    <row r="626" spans="1:7">
      <c r="A626" t="s">
        <v>215</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569</v>
      </c>
    </row>
    <row r="640" spans="1:7">
      <c r="A640" t="s">
        <v>205</v>
      </c>
    </row>
    <row r="641" spans="1:7">
      <c r="A641" t="s">
        <v>168</v>
      </c>
    </row>
    <row r="642" spans="1:7">
      <c r="A642" t="s">
        <v>185</v>
      </c>
      <c r="C642">
        <v>190</v>
      </c>
      <c r="D642">
        <v>840</v>
      </c>
      <c r="E642">
        <v>531</v>
      </c>
      <c r="F642">
        <v>718</v>
      </c>
      <c r="G642">
        <v>2279</v>
      </c>
    </row>
    <row r="643" spans="1:7">
      <c r="A643" t="s">
        <v>148</v>
      </c>
      <c r="B643">
        <v>918</v>
      </c>
      <c r="G643">
        <v>918</v>
      </c>
    </row>
    <row r="644" spans="1:7">
      <c r="A644" t="s">
        <v>212</v>
      </c>
      <c r="C644">
        <v>2675</v>
      </c>
      <c r="D644">
        <v>1964</v>
      </c>
      <c r="E644">
        <v>377</v>
      </c>
      <c r="G644">
        <v>5016</v>
      </c>
    </row>
    <row r="645" spans="1:7">
      <c r="A645" t="s">
        <v>155</v>
      </c>
      <c r="E645">
        <v>674</v>
      </c>
      <c r="G645">
        <v>674</v>
      </c>
    </row>
    <row r="646" spans="1:7">
      <c r="A646" t="s">
        <v>543</v>
      </c>
      <c r="B646">
        <v>918</v>
      </c>
      <c r="C646">
        <v>2865</v>
      </c>
      <c r="D646">
        <v>2804</v>
      </c>
      <c r="E646">
        <v>1582</v>
      </c>
      <c r="F646">
        <v>718</v>
      </c>
      <c r="G646">
        <v>8887</v>
      </c>
    </row>
    <row r="650" spans="1:7">
      <c r="A650" s="45" t="s">
        <v>541</v>
      </c>
      <c r="B650" s="45" t="s">
        <v>539</v>
      </c>
    </row>
    <row r="651" spans="1:7">
      <c r="A651" s="45" t="s">
        <v>542</v>
      </c>
      <c r="B651" s="117">
        <v>45880</v>
      </c>
      <c r="C651" t="s">
        <v>543</v>
      </c>
    </row>
    <row r="652" spans="1:7">
      <c r="A652" t="s">
        <v>569</v>
      </c>
    </row>
    <row r="653" spans="1:7">
      <c r="A653" t="s">
        <v>215</v>
      </c>
    </row>
    <row r="654" spans="1:7">
      <c r="A654" t="s">
        <v>185</v>
      </c>
    </row>
    <row r="655" spans="1:7">
      <c r="A655" t="s">
        <v>148</v>
      </c>
    </row>
    <row r="656" spans="1:7">
      <c r="A656" t="s">
        <v>543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21"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149</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149</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149</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149</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149</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149</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149</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149</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149</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149</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149</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149</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149</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149</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149</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149</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149</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149</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149</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149</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149</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149</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149</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149</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149</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149</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149</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149</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149</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149</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149</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149</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149</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149</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149</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149</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149</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149</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149</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149</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149</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149</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149</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149</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149</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149</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149</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149</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149</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149</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149</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149</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149</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149</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149</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149</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149</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149</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149</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149</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149</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149</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149</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149</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149</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149</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149</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149</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149</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149</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149</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149</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149</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149</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149</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149</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149</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149</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149</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149</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149</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149</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149</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149</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149</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149</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149</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149</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149</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149</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149</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149</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149</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149</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149</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149</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149</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149</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149</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149</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149</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149</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149</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149</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149</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149</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149</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149</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149</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149</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149</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149</v>
      </c>
      <c r="C621" s="57">
        <v>45734</v>
      </c>
      <c r="E621" s="44"/>
      <c r="F621" s="144" t="s">
        <v>678</v>
      </c>
      <c r="G621" t="str">
        <f t="shared" si="9"/>
        <v>March</v>
      </c>
    </row>
    <row r="622" spans="1:7" ht="15.75">
      <c r="A622" s="126" t="s">
        <v>322</v>
      </c>
      <c r="B622" s="268" t="s">
        <v>149</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149</v>
      </c>
      <c r="C677" s="57">
        <v>45740</v>
      </c>
      <c r="D677" s="152">
        <v>1430</v>
      </c>
      <c r="E677" s="115" t="s">
        <v>599</v>
      </c>
      <c r="F677" s="115" t="s">
        <v>708</v>
      </c>
      <c r="G677" t="str">
        <f t="shared" si="10"/>
        <v>March</v>
      </c>
    </row>
    <row r="678" spans="1:7" ht="15.75">
      <c r="A678" s="151" t="s">
        <v>403</v>
      </c>
      <c r="B678" s="268" t="s">
        <v>149</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149</v>
      </c>
      <c r="C690" s="57">
        <v>45741</v>
      </c>
      <c r="D690" s="152">
        <v>1383</v>
      </c>
      <c r="E690" s="115" t="s">
        <v>716</v>
      </c>
      <c r="F690" s="115" t="s">
        <v>717</v>
      </c>
      <c r="G690" t="str">
        <f t="shared" si="10"/>
        <v>March</v>
      </c>
    </row>
    <row r="691" spans="1:7" ht="15.75">
      <c r="A691" s="151" t="s">
        <v>403</v>
      </c>
      <c r="B691" s="268" t="s">
        <v>149</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149</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149</v>
      </c>
      <c r="C713" s="57">
        <v>45742</v>
      </c>
      <c r="D713" s="233">
        <v>1334</v>
      </c>
      <c r="E713" s="115" t="s">
        <v>638</v>
      </c>
      <c r="F713" s="115" t="s">
        <v>599</v>
      </c>
      <c r="G713" t="str">
        <f t="shared" si="11"/>
        <v>March</v>
      </c>
    </row>
    <row r="714" spans="1:7" ht="15.75">
      <c r="A714" s="151" t="s">
        <v>403</v>
      </c>
      <c r="B714" s="268" t="s">
        <v>149</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149</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149</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149</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149</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149</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149</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149</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149</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149</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149</v>
      </c>
      <c r="C789" s="57">
        <v>45748</v>
      </c>
      <c r="D789" s="151" t="s">
        <v>758</v>
      </c>
      <c r="E789" s="44"/>
      <c r="G789" t="str">
        <f t="shared" si="12"/>
        <v>April</v>
      </c>
      <c r="H789" s="178"/>
      <c r="I789" s="178"/>
      <c r="J789" s="178"/>
      <c r="K789" s="178"/>
    </row>
    <row r="790" spans="1:11" ht="15.75">
      <c r="A790" s="151" t="s">
        <v>369</v>
      </c>
      <c r="B790" s="268" t="s">
        <v>149</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149</v>
      </c>
      <c r="C803" s="57">
        <v>45749</v>
      </c>
      <c r="D803" s="152">
        <v>1394</v>
      </c>
      <c r="E803" s="44"/>
      <c r="F803" s="44" t="s">
        <v>598</v>
      </c>
      <c r="G803" t="str">
        <f t="shared" si="12"/>
        <v>April</v>
      </c>
    </row>
    <row r="804" spans="1:11" ht="15.75">
      <c r="A804" s="151" t="s">
        <v>369</v>
      </c>
      <c r="B804" s="268" t="s">
        <v>149</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149</v>
      </c>
      <c r="C816" s="57">
        <v>45750</v>
      </c>
      <c r="D816" s="168">
        <v>1334</v>
      </c>
      <c r="E816" s="44"/>
      <c r="F816" s="44" t="s">
        <v>767</v>
      </c>
      <c r="G816" t="str">
        <f t="shared" si="12"/>
        <v>April</v>
      </c>
    </row>
    <row r="817" spans="1:7" ht="15.75">
      <c r="A817" s="151" t="s">
        <v>433</v>
      </c>
      <c r="B817" s="268" t="s">
        <v>149</v>
      </c>
      <c r="C817" s="57">
        <v>45750</v>
      </c>
      <c r="D817" s="168">
        <v>1970</v>
      </c>
      <c r="E817" s="44"/>
      <c r="F817" s="44" t="s">
        <v>768</v>
      </c>
      <c r="G817" t="str">
        <f t="shared" si="12"/>
        <v>April</v>
      </c>
    </row>
    <row r="818" spans="1:7" ht="15.75">
      <c r="A818" s="151" t="s">
        <v>369</v>
      </c>
      <c r="B818" s="268" t="s">
        <v>149</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149</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149</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149</v>
      </c>
      <c r="C845" s="57">
        <v>45754</v>
      </c>
      <c r="D845" s="44">
        <v>618</v>
      </c>
      <c r="E845" s="44"/>
      <c r="F845" s="44" t="s">
        <v>779</v>
      </c>
      <c r="G845" t="str">
        <f t="shared" si="13"/>
        <v>April</v>
      </c>
    </row>
    <row r="846" spans="1:7" ht="15.75">
      <c r="A846" s="151" t="s">
        <v>435</v>
      </c>
      <c r="B846" s="268" t="s">
        <v>149</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149</v>
      </c>
      <c r="C851" s="57">
        <v>45755</v>
      </c>
      <c r="D851" s="44">
        <v>700</v>
      </c>
      <c r="E851" s="44"/>
      <c r="F851" s="44" t="s">
        <v>603</v>
      </c>
      <c r="G851" t="str">
        <f t="shared" si="13"/>
        <v>April</v>
      </c>
    </row>
    <row r="852" spans="1:7" ht="15.75">
      <c r="A852" s="151" t="s">
        <v>435</v>
      </c>
      <c r="B852" s="268" t="s">
        <v>149</v>
      </c>
      <c r="C852" s="57">
        <v>45755</v>
      </c>
      <c r="D852" s="168">
        <v>1520</v>
      </c>
      <c r="E852" s="44"/>
      <c r="F852" s="44" t="s">
        <v>684</v>
      </c>
      <c r="G852" t="str">
        <f t="shared" si="13"/>
        <v>April</v>
      </c>
    </row>
    <row r="853" spans="1:7" ht="15.75">
      <c r="A853" s="151" t="s">
        <v>378</v>
      </c>
      <c r="B853" s="268" t="s">
        <v>149</v>
      </c>
      <c r="C853" s="57">
        <v>45755</v>
      </c>
      <c r="D853" s="44">
        <v>150</v>
      </c>
      <c r="E853" s="44"/>
      <c r="G853" t="str">
        <f t="shared" si="13"/>
        <v>April</v>
      </c>
    </row>
    <row r="854" spans="1:7" ht="15.75">
      <c r="A854" s="151" t="s">
        <v>369</v>
      </c>
      <c r="B854" s="268" t="s">
        <v>149</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149</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149</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149</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149</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149</v>
      </c>
      <c r="C890" s="57">
        <v>45761</v>
      </c>
      <c r="D890" s="168">
        <v>1335</v>
      </c>
      <c r="E890" s="44"/>
      <c r="F890" s="44" t="s">
        <v>598</v>
      </c>
      <c r="G890" t="str">
        <f t="shared" si="13"/>
        <v>April</v>
      </c>
    </row>
    <row r="891" spans="1:7" ht="15.75">
      <c r="A891" s="151" t="s">
        <v>282</v>
      </c>
      <c r="B891" s="268" t="s">
        <v>149</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149</v>
      </c>
      <c r="C900" s="57">
        <v>45762</v>
      </c>
      <c r="D900" s="168">
        <v>1133</v>
      </c>
      <c r="E900" s="44"/>
      <c r="F900" s="44" t="s">
        <v>799</v>
      </c>
      <c r="G900" t="str">
        <f t="shared" si="14"/>
        <v>April</v>
      </c>
    </row>
    <row r="901" spans="1:7" ht="15.75">
      <c r="A901" s="151" t="s">
        <v>282</v>
      </c>
      <c r="B901" s="268" t="s">
        <v>149</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149</v>
      </c>
      <c r="C914" s="57">
        <v>45763</v>
      </c>
      <c r="D914" s="168">
        <v>1624</v>
      </c>
      <c r="E914" s="44"/>
      <c r="F914" s="44" t="s">
        <v>807</v>
      </c>
      <c r="G914" t="str">
        <f t="shared" si="14"/>
        <v>April</v>
      </c>
    </row>
    <row r="915" spans="1:7" ht="15.75">
      <c r="A915" s="151" t="s">
        <v>282</v>
      </c>
      <c r="B915" s="268" t="s">
        <v>149</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149</v>
      </c>
      <c r="C928" s="57">
        <v>45764</v>
      </c>
      <c r="E928" s="44"/>
      <c r="F928" s="151" t="s">
        <v>814</v>
      </c>
      <c r="G928" t="str">
        <f t="shared" si="14"/>
        <v>April</v>
      </c>
    </row>
    <row r="929" spans="1:7">
      <c r="A929" s="151" t="s">
        <v>282</v>
      </c>
      <c r="B929" s="151" t="s">
        <v>149</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149</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149</v>
      </c>
      <c r="C940" s="57">
        <v>45765</v>
      </c>
      <c r="D940" s="44">
        <v>350</v>
      </c>
      <c r="E940" s="44"/>
      <c r="F940" s="44" t="s">
        <v>600</v>
      </c>
      <c r="G940" t="str">
        <f t="shared" si="14"/>
        <v>April</v>
      </c>
    </row>
    <row r="941" spans="1:7">
      <c r="A941" s="151" t="s">
        <v>282</v>
      </c>
      <c r="B941" s="151" t="s">
        <v>149</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149</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149</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149</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149</v>
      </c>
      <c r="C973" s="347">
        <v>45769</v>
      </c>
      <c r="D973" s="44">
        <v>932</v>
      </c>
      <c r="F973" s="44" t="s">
        <v>601</v>
      </c>
      <c r="G973" t="str">
        <f t="shared" si="15"/>
        <v>April</v>
      </c>
    </row>
    <row r="974" spans="1:7">
      <c r="A974" s="166" t="s">
        <v>393</v>
      </c>
      <c r="B974" s="151" t="s">
        <v>149</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149</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149</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149</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149</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149</v>
      </c>
      <c r="C1029" s="57">
        <v>45776</v>
      </c>
      <c r="D1029" s="168">
        <v>1520</v>
      </c>
      <c r="F1029" s="44" t="s">
        <v>598</v>
      </c>
      <c r="G1029" t="str">
        <f t="shared" si="16"/>
        <v>April</v>
      </c>
    </row>
    <row r="1030" spans="1:7">
      <c r="A1030" s="354" t="s">
        <v>518</v>
      </c>
      <c r="B1030" s="354" t="s">
        <v>149</v>
      </c>
      <c r="C1030" s="57">
        <v>45776</v>
      </c>
      <c r="D1030" s="44">
        <v>470</v>
      </c>
      <c r="F1030" s="44" t="s">
        <v>593</v>
      </c>
      <c r="G1030" t="str">
        <f t="shared" si="16"/>
        <v>April</v>
      </c>
    </row>
    <row r="1031" spans="1:7">
      <c r="A1031" s="273" t="s">
        <v>522</v>
      </c>
      <c r="B1031" s="354" t="s">
        <v>149</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149</v>
      </c>
      <c r="C1040" s="57">
        <v>45777</v>
      </c>
      <c r="D1040" s="168">
        <v>1216</v>
      </c>
      <c r="E1040" s="44"/>
      <c r="F1040" s="44" t="s">
        <v>614</v>
      </c>
      <c r="G1040" t="str">
        <f t="shared" si="16"/>
        <v>April</v>
      </c>
    </row>
    <row r="1041" spans="1:7">
      <c r="A1041" s="151" t="s">
        <v>522</v>
      </c>
      <c r="B1041" s="151" t="s">
        <v>149</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149</v>
      </c>
      <c r="C1051" s="57">
        <v>45778</v>
      </c>
      <c r="D1051" s="168">
        <v>1098</v>
      </c>
      <c r="E1051" s="44"/>
      <c r="F1051" s="44" t="s">
        <v>891</v>
      </c>
      <c r="G1051" t="str">
        <f t="shared" si="16"/>
        <v>May</v>
      </c>
    </row>
    <row r="1052" spans="1:7">
      <c r="A1052" s="166" t="s">
        <v>522</v>
      </c>
      <c r="B1052" s="151" t="s">
        <v>149</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149</v>
      </c>
      <c r="C1067" s="57">
        <v>45782</v>
      </c>
      <c r="D1067" s="168">
        <v>1053</v>
      </c>
      <c r="F1067" s="44" t="s">
        <v>901</v>
      </c>
      <c r="G1067" t="str">
        <f t="shared" si="17"/>
        <v>May</v>
      </c>
    </row>
    <row r="1068" spans="1:7">
      <c r="A1068" s="415" t="s">
        <v>524</v>
      </c>
      <c r="B1068" s="417" t="s">
        <v>149</v>
      </c>
      <c r="C1068" s="57">
        <v>45782</v>
      </c>
      <c r="D1068" s="44">
        <v>575</v>
      </c>
      <c r="F1068" s="44" t="s">
        <v>902</v>
      </c>
      <c r="G1068" t="str">
        <f t="shared" si="17"/>
        <v>May</v>
      </c>
    </row>
    <row r="1069" spans="1:7">
      <c r="A1069" s="416" t="s">
        <v>518</v>
      </c>
      <c r="B1069" s="419" t="s">
        <v>149</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149</v>
      </c>
      <c r="C1078" s="57">
        <v>45783</v>
      </c>
      <c r="D1078" s="44">
        <v>812</v>
      </c>
      <c r="F1078" s="44" t="s">
        <v>908</v>
      </c>
      <c r="G1078" t="str">
        <f t="shared" si="18"/>
        <v>May</v>
      </c>
    </row>
    <row r="1079" spans="1:7">
      <c r="A1079" s="166" t="s">
        <v>524</v>
      </c>
      <c r="B1079" s="346" t="s">
        <v>149</v>
      </c>
      <c r="C1079" s="57">
        <v>45783</v>
      </c>
      <c r="D1079" s="168">
        <v>1847</v>
      </c>
      <c r="F1079" s="44" t="s">
        <v>909</v>
      </c>
      <c r="G1079" t="str">
        <f t="shared" si="18"/>
        <v>May</v>
      </c>
    </row>
    <row r="1080" spans="1:7">
      <c r="A1080" s="412" t="s">
        <v>520</v>
      </c>
      <c r="B1080" s="425" t="s">
        <v>149</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149</v>
      </c>
      <c r="C1089" s="57">
        <v>45784</v>
      </c>
      <c r="D1089" s="168">
        <v>1052</v>
      </c>
      <c r="F1089" s="44" t="s">
        <v>913</v>
      </c>
      <c r="G1089" t="str">
        <f>TEXT(C1089,"mmmm")</f>
        <v>May</v>
      </c>
    </row>
    <row r="1090" spans="1:7">
      <c r="A1090" s="416" t="s">
        <v>520</v>
      </c>
      <c r="B1090" s="419" t="s">
        <v>149</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149</v>
      </c>
      <c r="C1100" s="57">
        <v>45785</v>
      </c>
      <c r="D1100" s="168">
        <v>1483</v>
      </c>
      <c r="F1100" s="44" t="s">
        <v>919</v>
      </c>
      <c r="G1100" t="str">
        <f t="shared" si="19"/>
        <v>May</v>
      </c>
    </row>
    <row r="1101" spans="1:7">
      <c r="A1101" s="412" t="s">
        <v>524</v>
      </c>
      <c r="B1101" s="331" t="s">
        <v>149</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149</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149</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149</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149</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149</v>
      </c>
      <c r="C1148" s="57">
        <v>45796</v>
      </c>
      <c r="D1148" s="44">
        <v>270</v>
      </c>
      <c r="F1148" s="44" t="s">
        <v>659</v>
      </c>
      <c r="G1148" t="str">
        <f t="shared" si="21"/>
        <v>May</v>
      </c>
    </row>
    <row r="1149" spans="1:7">
      <c r="A1149" s="412" t="s">
        <v>381</v>
      </c>
      <c r="B1149" s="331" t="s">
        <v>149</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149</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149</v>
      </c>
      <c r="C1164" s="57">
        <v>45798</v>
      </c>
      <c r="D1164" s="44">
        <v>678</v>
      </c>
      <c r="E1164" s="357">
        <v>2850</v>
      </c>
      <c r="F1164" s="44" t="s">
        <v>950</v>
      </c>
      <c r="G1164" t="str">
        <f t="shared" si="21"/>
        <v>May</v>
      </c>
    </row>
    <row r="1165" spans="1:7">
      <c r="A1165" s="412" t="s">
        <v>381</v>
      </c>
      <c r="B1165" s="331" t="s">
        <v>149</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149</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149</v>
      </c>
      <c r="C1183" s="57">
        <v>45804</v>
      </c>
      <c r="D1183" s="44">
        <v>948</v>
      </c>
      <c r="F1183" s="44" t="s">
        <v>959</v>
      </c>
      <c r="G1183" t="str">
        <f t="shared" si="21"/>
        <v>May</v>
      </c>
    </row>
    <row r="1184" spans="1:7">
      <c r="A1184" s="331" t="s">
        <v>202</v>
      </c>
      <c r="B1184" s="331" t="s">
        <v>149</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149</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149</v>
      </c>
      <c r="C1195" s="57">
        <v>45806</v>
      </c>
      <c r="D1195" s="168">
        <v>2248</v>
      </c>
      <c r="F1195" s="44" t="s">
        <v>964</v>
      </c>
      <c r="G1195" t="str">
        <f t="shared" si="22"/>
        <v>May</v>
      </c>
    </row>
    <row r="1196" spans="1:7">
      <c r="A1196" s="346" t="s">
        <v>381</v>
      </c>
      <c r="B1196" s="334" t="s">
        <v>149</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149</v>
      </c>
      <c r="C1203" s="57">
        <v>45810</v>
      </c>
      <c r="D1203" s="44">
        <v>800</v>
      </c>
      <c r="G1203" t="s">
        <v>967</v>
      </c>
    </row>
    <row r="1204" spans="1:7">
      <c r="A1204" s="425" t="s">
        <v>215</v>
      </c>
      <c r="B1204" s="334" t="s">
        <v>552</v>
      </c>
      <c r="C1204" s="57">
        <v>45810</v>
      </c>
      <c r="D1204" s="44">
        <v>275</v>
      </c>
      <c r="G1204" t="s">
        <v>967</v>
      </c>
    </row>
    <row r="1205" spans="1:7">
      <c r="A1205" s="425" t="s">
        <v>381</v>
      </c>
      <c r="B1205" s="151" t="s">
        <v>149</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149</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149</v>
      </c>
      <c r="C1218" s="57">
        <v>45812</v>
      </c>
      <c r="D1218" s="168">
        <v>1401</v>
      </c>
      <c r="G1218" t="s">
        <v>967</v>
      </c>
    </row>
    <row r="1219" spans="1:7">
      <c r="A1219" s="425" t="s">
        <v>215</v>
      </c>
      <c r="B1219" s="331" t="s">
        <v>552</v>
      </c>
      <c r="C1219" s="57">
        <v>45812</v>
      </c>
      <c r="D1219" s="44">
        <v>310</v>
      </c>
      <c r="G1219" t="s">
        <v>967</v>
      </c>
    </row>
    <row r="1220" spans="1:7">
      <c r="A1220" s="425" t="s">
        <v>526</v>
      </c>
      <c r="B1220" s="334" t="s">
        <v>149</v>
      </c>
      <c r="C1220" s="57">
        <v>45812</v>
      </c>
      <c r="D1220" s="44">
        <v>610</v>
      </c>
      <c r="F1220" s="44" t="s">
        <v>973</v>
      </c>
      <c r="G1220" t="s">
        <v>967</v>
      </c>
    </row>
    <row r="1221" spans="1:7">
      <c r="A1221" s="412" t="s">
        <v>381</v>
      </c>
      <c r="B1221" s="331" t="s">
        <v>149</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149</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149</v>
      </c>
      <c r="C1230" s="57">
        <v>45817</v>
      </c>
      <c r="D1230" s="168">
        <v>1100</v>
      </c>
      <c r="G1230" t="s">
        <v>967</v>
      </c>
    </row>
    <row r="1231" spans="1:7">
      <c r="A1231" s="331" t="s">
        <v>393</v>
      </c>
      <c r="B1231" s="331" t="s">
        <v>149</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149</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149</v>
      </c>
      <c r="C1238" s="57">
        <v>45819</v>
      </c>
      <c r="D1238" s="168">
        <v>1975</v>
      </c>
      <c r="F1238" s="44" t="s">
        <v>965</v>
      </c>
      <c r="G1238" t="s">
        <v>967</v>
      </c>
    </row>
    <row r="1239" spans="1:7">
      <c r="A1239" s="456" t="s">
        <v>202</v>
      </c>
      <c r="B1239" s="332" t="s">
        <v>149</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149</v>
      </c>
      <c r="C1241" s="57">
        <v>45820</v>
      </c>
      <c r="D1241" s="168">
        <v>1395</v>
      </c>
      <c r="F1241" s="44" t="s">
        <v>965</v>
      </c>
      <c r="G1241" t="s">
        <v>967</v>
      </c>
    </row>
    <row r="1242" spans="1:7">
      <c r="A1242" s="465" t="s">
        <v>378</v>
      </c>
      <c r="B1242" s="273" t="s">
        <v>149</v>
      </c>
      <c r="C1242" s="57">
        <v>45820</v>
      </c>
      <c r="F1242" s="44" t="s">
        <v>664</v>
      </c>
      <c r="G1242" t="s">
        <v>967</v>
      </c>
    </row>
    <row r="1243" spans="1:7">
      <c r="A1243" s="160" t="s">
        <v>215</v>
      </c>
      <c r="B1243" s="464" t="s">
        <v>552</v>
      </c>
      <c r="C1243" s="57">
        <v>45820</v>
      </c>
      <c r="D1243" s="44">
        <v>395</v>
      </c>
      <c r="G1243" t="s">
        <v>967</v>
      </c>
    </row>
    <row r="1244" spans="1:7">
      <c r="A1244" s="344" t="s">
        <v>378</v>
      </c>
      <c r="B1244" s="333" t="s">
        <v>149</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149</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149</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149</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149</v>
      </c>
      <c r="C1256" s="57">
        <v>45825</v>
      </c>
      <c r="D1256" s="168">
        <v>1465</v>
      </c>
      <c r="F1256" s="44" t="s">
        <v>984</v>
      </c>
      <c r="G1256" t="s">
        <v>967</v>
      </c>
    </row>
    <row r="1257" spans="1:7">
      <c r="A1257" s="338" t="s">
        <v>202</v>
      </c>
      <c r="B1257" s="338" t="s">
        <v>149</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149</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149</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149</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149</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149</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149</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149</v>
      </c>
      <c r="C1285" s="57">
        <v>45833</v>
      </c>
      <c r="D1285" s="168">
        <v>1100</v>
      </c>
      <c r="F1285" s="44" t="s">
        <v>992</v>
      </c>
      <c r="G1285" t="s">
        <v>967</v>
      </c>
    </row>
    <row r="1286" spans="1:7">
      <c r="A1286" s="343" t="s">
        <v>141</v>
      </c>
      <c r="B1286" s="343" t="s">
        <v>552</v>
      </c>
      <c r="C1286" s="57">
        <v>45833</v>
      </c>
      <c r="D1286" s="44">
        <v>335</v>
      </c>
      <c r="G1286" t="s">
        <v>967</v>
      </c>
    </row>
    <row r="1287" spans="1:7">
      <c r="A1287" s="331" t="s">
        <v>194</v>
      </c>
      <c r="B1287" s="331" t="s">
        <v>149</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149</v>
      </c>
      <c r="C1291" s="57">
        <v>45834</v>
      </c>
      <c r="D1291" s="168">
        <v>1050</v>
      </c>
      <c r="F1291" s="44" t="s">
        <v>994</v>
      </c>
      <c r="G1291" t="s">
        <v>967</v>
      </c>
    </row>
    <row r="1292" spans="1:7">
      <c r="A1292" s="343" t="s">
        <v>141</v>
      </c>
      <c r="B1292" s="343" t="s">
        <v>552</v>
      </c>
      <c r="C1292" s="57">
        <v>45834</v>
      </c>
      <c r="D1292" s="44">
        <v>200</v>
      </c>
      <c r="G1292" t="s">
        <v>967</v>
      </c>
    </row>
    <row r="1293" spans="1:7">
      <c r="A1293" s="331" t="s">
        <v>194</v>
      </c>
      <c r="B1293" s="331" t="s">
        <v>149</v>
      </c>
      <c r="C1293" s="57">
        <v>45834</v>
      </c>
      <c r="D1293" s="168">
        <v>1296</v>
      </c>
      <c r="F1293" s="44" t="s">
        <v>984</v>
      </c>
      <c r="G1293" t="s">
        <v>967</v>
      </c>
    </row>
    <row r="1294" spans="1:7">
      <c r="A1294" s="331" t="s">
        <v>372</v>
      </c>
      <c r="B1294" s="331" t="s">
        <v>149</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149</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141</v>
      </c>
      <c r="B1305" s="338" t="s">
        <v>552</v>
      </c>
      <c r="C1305" s="57">
        <v>45839</v>
      </c>
      <c r="D1305" s="44">
        <v>120</v>
      </c>
      <c r="G1305" t="s">
        <v>1000</v>
      </c>
    </row>
    <row r="1306" spans="1:7">
      <c r="A1306" s="343" t="s">
        <v>381</v>
      </c>
      <c r="B1306" s="343" t="s">
        <v>149</v>
      </c>
      <c r="C1306" s="57">
        <v>45839</v>
      </c>
      <c r="E1306" s="149">
        <v>53</v>
      </c>
      <c r="F1306" s="44" t="s">
        <v>1001</v>
      </c>
      <c r="G1306" t="s">
        <v>1000</v>
      </c>
    </row>
    <row r="1307" spans="1:7">
      <c r="A1307" s="413" t="s">
        <v>194</v>
      </c>
      <c r="B1307" s="343" t="s">
        <v>149</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141</v>
      </c>
      <c r="B1311" s="338" t="s">
        <v>552</v>
      </c>
      <c r="C1311" s="57">
        <v>45840</v>
      </c>
      <c r="D1311" s="44">
        <v>71</v>
      </c>
      <c r="F1311" s="44" t="s">
        <v>647</v>
      </c>
      <c r="G1311" t="s">
        <v>1000</v>
      </c>
    </row>
    <row r="1312" spans="1:7">
      <c r="A1312" s="343" t="s">
        <v>343</v>
      </c>
      <c r="B1312" s="343" t="s">
        <v>149</v>
      </c>
      <c r="C1312" s="57">
        <v>45840</v>
      </c>
      <c r="D1312" s="44">
        <v>355</v>
      </c>
      <c r="F1312" s="44" t="s">
        <v>601</v>
      </c>
      <c r="G1312" t="s">
        <v>1000</v>
      </c>
    </row>
    <row r="1313" spans="1:7">
      <c r="A1313" s="331" t="s">
        <v>194</v>
      </c>
      <c r="B1313" s="331" t="s">
        <v>149</v>
      </c>
      <c r="C1313" s="57">
        <v>45840</v>
      </c>
      <c r="F1313" s="331" t="s">
        <v>664</v>
      </c>
      <c r="G1313" t="s">
        <v>1000</v>
      </c>
    </row>
    <row r="1314" spans="1:7">
      <c r="A1314" s="349" t="s">
        <v>208</v>
      </c>
      <c r="B1314" s="345" t="s">
        <v>66</v>
      </c>
      <c r="C1314" s="57">
        <v>45840</v>
      </c>
      <c r="D1314" s="44">
        <v>490</v>
      </c>
      <c r="F1314" s="44" t="s">
        <v>647</v>
      </c>
      <c r="G1314" t="s">
        <v>1000</v>
      </c>
    </row>
    <row r="1315" spans="1:7">
      <c r="A1315" s="151" t="s">
        <v>141</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149</v>
      </c>
      <c r="C1320" s="57">
        <v>45845</v>
      </c>
      <c r="D1320" s="44">
        <v>846</v>
      </c>
      <c r="G1320" t="s">
        <v>1000</v>
      </c>
    </row>
    <row r="1321" spans="1:7">
      <c r="A1321" s="331" t="s">
        <v>205</v>
      </c>
      <c r="B1321" s="331" t="s">
        <v>149</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149</v>
      </c>
      <c r="C1324" s="57">
        <v>45846</v>
      </c>
      <c r="D1324" s="44">
        <v>827</v>
      </c>
      <c r="F1324" s="44" t="s">
        <v>1007</v>
      </c>
      <c r="G1324" t="s">
        <v>1000</v>
      </c>
    </row>
    <row r="1325" spans="1:7">
      <c r="A1325" s="513" t="s">
        <v>205</v>
      </c>
      <c r="B1325" s="515" t="s">
        <v>149</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149</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149</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149</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149</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149</v>
      </c>
      <c r="C1352" s="57">
        <v>45859</v>
      </c>
      <c r="D1352" s="168">
        <v>1070</v>
      </c>
      <c r="F1352" s="44" t="s">
        <v>599</v>
      </c>
      <c r="G1352" t="s">
        <v>1000</v>
      </c>
    </row>
    <row r="1353" spans="1:7">
      <c r="A1353" s="552" t="s">
        <v>338</v>
      </c>
      <c r="B1353" s="553" t="s">
        <v>149</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149</v>
      </c>
      <c r="C1356" s="57">
        <v>45860</v>
      </c>
      <c r="D1356" s="168">
        <v>1224</v>
      </c>
      <c r="F1356" s="44" t="s">
        <v>1016</v>
      </c>
      <c r="G1356" t="s">
        <v>1000</v>
      </c>
    </row>
    <row r="1357" spans="1:7">
      <c r="A1357" s="332" t="s">
        <v>338</v>
      </c>
      <c r="B1357" s="331" t="s">
        <v>149</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149</v>
      </c>
      <c r="C1365" s="57">
        <v>45861</v>
      </c>
      <c r="D1365" s="44">
        <v>235</v>
      </c>
      <c r="F1365" s="44" t="s">
        <v>1018</v>
      </c>
      <c r="G1365" t="s">
        <v>1000</v>
      </c>
    </row>
    <row r="1366" spans="1:7">
      <c r="A1366" s="332" t="s">
        <v>338</v>
      </c>
      <c r="B1366" s="331" t="s">
        <v>149</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149</v>
      </c>
      <c r="C1368" s="57">
        <v>45861</v>
      </c>
      <c r="D1368" s="44">
        <v>363</v>
      </c>
      <c r="F1368" s="44" t="s">
        <v>1020</v>
      </c>
      <c r="G1368" t="s">
        <v>1000</v>
      </c>
    </row>
    <row r="1369" spans="1:7">
      <c r="A1369" s="151" t="s">
        <v>199</v>
      </c>
      <c r="B1369" s="151" t="s">
        <v>149</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149</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149</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149</v>
      </c>
      <c r="C1382" s="57">
        <v>45863</v>
      </c>
      <c r="F1382" s="331" t="s">
        <v>1029</v>
      </c>
      <c r="G1382" t="s">
        <v>1000</v>
      </c>
    </row>
    <row r="1383" spans="1:7">
      <c r="A1383" s="151" t="s">
        <v>336</v>
      </c>
      <c r="B1383" s="331" t="s">
        <v>149</v>
      </c>
      <c r="C1383" s="57">
        <v>45863</v>
      </c>
      <c r="F1383" s="334" t="s">
        <v>1029</v>
      </c>
      <c r="G1383" t="s">
        <v>1000</v>
      </c>
    </row>
    <row r="1384" spans="1:7">
      <c r="A1384" s="332" t="s">
        <v>346</v>
      </c>
      <c r="B1384" s="332" t="s">
        <v>149</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149</v>
      </c>
      <c r="C1388" s="57">
        <v>45866</v>
      </c>
      <c r="D1388" s="44">
        <v>817</v>
      </c>
      <c r="G1388" t="s">
        <v>1000</v>
      </c>
    </row>
    <row r="1389" spans="1:7">
      <c r="A1389" s="151" t="s">
        <v>340</v>
      </c>
      <c r="B1389" s="331" t="s">
        <v>149</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149</v>
      </c>
      <c r="C1394" s="57">
        <v>45867</v>
      </c>
      <c r="E1394" s="357">
        <v>5590</v>
      </c>
      <c r="F1394" s="44" t="s">
        <v>1032</v>
      </c>
      <c r="G1394" t="s">
        <v>1000</v>
      </c>
    </row>
    <row r="1395" spans="1:7">
      <c r="A1395" s="613" t="s">
        <v>340</v>
      </c>
      <c r="B1395" s="615" t="s">
        <v>149</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149</v>
      </c>
      <c r="C1398" s="57">
        <v>45868</v>
      </c>
      <c r="D1398" s="44">
        <v>902</v>
      </c>
      <c r="G1398" t="s">
        <v>1000</v>
      </c>
    </row>
    <row r="1399" spans="1:7">
      <c r="A1399" s="331" t="s">
        <v>199</v>
      </c>
      <c r="B1399" s="331" t="s">
        <v>149</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149</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148</v>
      </c>
      <c r="B1413" s="634" t="s">
        <v>149</v>
      </c>
      <c r="C1413" s="57">
        <v>45873</v>
      </c>
      <c r="D1413" s="44">
        <v>918</v>
      </c>
      <c r="G1413" t="s">
        <v>1039</v>
      </c>
    </row>
    <row r="1414" spans="1:7">
      <c r="A1414" s="338" t="s">
        <v>212</v>
      </c>
      <c r="B1414" s="338" t="s">
        <v>149</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149</v>
      </c>
      <c r="C1417" s="57">
        <v>45875</v>
      </c>
      <c r="D1417" s="168">
        <v>1964</v>
      </c>
      <c r="G1417" t="s">
        <v>1039</v>
      </c>
    </row>
    <row r="1418" spans="1:7">
      <c r="A1418" s="923" t="s">
        <v>185</v>
      </c>
      <c r="B1418" s="338" t="s">
        <v>170</v>
      </c>
      <c r="C1418" s="57">
        <v>45875</v>
      </c>
      <c r="D1418" s="44">
        <v>840</v>
      </c>
      <c r="G1418" t="s">
        <v>1039</v>
      </c>
    </row>
    <row r="1419" spans="1:7">
      <c r="A1419" s="151" t="s">
        <v>168</v>
      </c>
      <c r="B1419" s="924" t="s">
        <v>170</v>
      </c>
      <c r="C1419" s="57">
        <v>45875</v>
      </c>
      <c r="F1419" s="44" t="s">
        <v>1042</v>
      </c>
      <c r="G1419" t="s">
        <v>1039</v>
      </c>
    </row>
    <row r="1420" spans="1:7">
      <c r="A1420" s="484" t="s">
        <v>212</v>
      </c>
      <c r="B1420" s="553" t="s">
        <v>149</v>
      </c>
      <c r="C1420" s="337">
        <v>45876</v>
      </c>
      <c r="D1420" s="44">
        <v>377</v>
      </c>
      <c r="E1420" s="357"/>
      <c r="F1420" s="44" t="s">
        <v>1043</v>
      </c>
      <c r="G1420" t="s">
        <v>1039</v>
      </c>
    </row>
    <row r="1421" spans="1:7">
      <c r="A1421" s="484" t="s">
        <v>212</v>
      </c>
      <c r="B1421" s="553" t="s">
        <v>1036</v>
      </c>
      <c r="C1421" s="337">
        <v>45876</v>
      </c>
      <c r="E1421" s="357">
        <v>5289</v>
      </c>
      <c r="F1421" s="44" t="s">
        <v>1044</v>
      </c>
      <c r="G1421" t="s">
        <v>1039</v>
      </c>
    </row>
    <row r="1422" spans="1:7">
      <c r="A1422" s="151" t="s">
        <v>155</v>
      </c>
      <c r="B1422" s="855" t="s">
        <v>149</v>
      </c>
      <c r="C1422" s="57">
        <v>45876</v>
      </c>
      <c r="D1422" s="44">
        <v>674</v>
      </c>
      <c r="G1422" t="s">
        <v>1039</v>
      </c>
    </row>
    <row r="1423" spans="1:7">
      <c r="A1423" s="855" t="s">
        <v>185</v>
      </c>
      <c r="B1423" s="855" t="s">
        <v>170</v>
      </c>
      <c r="C1423" s="57">
        <v>45876</v>
      </c>
      <c r="D1423" s="44">
        <v>531</v>
      </c>
      <c r="G1423" t="s">
        <v>1039</v>
      </c>
    </row>
    <row r="1424" spans="1:7">
      <c r="A1424" s="273" t="s">
        <v>569</v>
      </c>
      <c r="B1424" s="170" t="s">
        <v>552</v>
      </c>
      <c r="C1424" s="57">
        <v>45877</v>
      </c>
      <c r="F1424" s="44" t="s">
        <v>1013</v>
      </c>
      <c r="G1424" t="s">
        <v>1039</v>
      </c>
    </row>
    <row r="1425" spans="1:7">
      <c r="A1425" s="338" t="s">
        <v>212</v>
      </c>
      <c r="B1425" s="338" t="s">
        <v>149</v>
      </c>
      <c r="C1425" s="57">
        <v>45877</v>
      </c>
      <c r="F1425" s="338" t="s">
        <v>664</v>
      </c>
      <c r="G1425" t="s">
        <v>1039</v>
      </c>
    </row>
    <row r="1426" spans="1:7">
      <c r="A1426" s="925" t="s">
        <v>185</v>
      </c>
      <c r="B1426" s="338" t="s">
        <v>170</v>
      </c>
      <c r="C1426" s="57">
        <v>45877</v>
      </c>
      <c r="D1426" s="44">
        <v>718</v>
      </c>
      <c r="G1426" t="s">
        <v>1039</v>
      </c>
    </row>
    <row r="1427" spans="1:7">
      <c r="A1427" s="854" t="s">
        <v>569</v>
      </c>
      <c r="B1427" s="338" t="s">
        <v>552</v>
      </c>
      <c r="C1427" s="57">
        <v>45880</v>
      </c>
      <c r="G1427" t="s">
        <v>1039</v>
      </c>
    </row>
    <row r="1428" spans="1:7">
      <c r="A1428" s="151" t="s">
        <v>148</v>
      </c>
      <c r="B1428" s="151" t="s">
        <v>149</v>
      </c>
      <c r="C1428" s="57">
        <v>45880</v>
      </c>
      <c r="G1428" t="s">
        <v>1039</v>
      </c>
    </row>
    <row r="1429" spans="1:7">
      <c r="A1429" s="331" t="s">
        <v>161</v>
      </c>
      <c r="B1429" s="331" t="s">
        <v>552</v>
      </c>
      <c r="C1429" s="57">
        <v>45880</v>
      </c>
      <c r="G1429" t="s">
        <v>1039</v>
      </c>
    </row>
    <row r="1430" spans="1:7">
      <c r="A1430" s="925" t="s">
        <v>185</v>
      </c>
      <c r="B1430" s="338" t="s">
        <v>170</v>
      </c>
      <c r="C1430" s="57">
        <v>45880</v>
      </c>
      <c r="G1430"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166</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127</v>
      </c>
      <c r="V2" s="70" t="s">
        <v>127</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127</v>
      </c>
      <c r="V3" s="70" t="s">
        <v>127</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127</v>
      </c>
      <c r="V6" s="70" t="s">
        <v>127</v>
      </c>
      <c r="W6" s="447">
        <v>45848</v>
      </c>
      <c r="X6" s="70" t="s">
        <v>127</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127</v>
      </c>
      <c r="V7" s="70" t="s">
        <v>127</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127</v>
      </c>
      <c r="W8" s="55">
        <v>45826</v>
      </c>
      <c r="X8" s="70" t="s">
        <v>127</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127</v>
      </c>
      <c r="W9" s="30"/>
      <c r="X9" s="70" t="s">
        <v>127</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127</v>
      </c>
      <c r="V10" s="389" t="s">
        <v>127</v>
      </c>
      <c r="W10" s="30"/>
      <c r="X10" s="70" t="s">
        <v>127</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127</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127</v>
      </c>
      <c r="V13" s="70" t="s">
        <v>127</v>
      </c>
      <c r="W13" s="55">
        <v>45818</v>
      </c>
      <c r="X13" s="70" t="s">
        <v>127</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127</v>
      </c>
      <c r="V14" s="70" t="s">
        <v>127</v>
      </c>
      <c r="W14" s="30"/>
      <c r="X14" s="70" t="s">
        <v>127</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127</v>
      </c>
      <c r="V15" s="70" t="s">
        <v>127</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127</v>
      </c>
      <c r="V16" s="70" t="s">
        <v>127</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127</v>
      </c>
      <c r="V17" s="70" t="s">
        <v>127</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127</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127</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127</v>
      </c>
      <c r="W21" s="30"/>
      <c r="X21" s="70" t="s">
        <v>127</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127</v>
      </c>
      <c r="W22" s="55">
        <v>45757</v>
      </c>
      <c r="X22" s="70" t="s">
        <v>127</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127</v>
      </c>
      <c r="V23" s="70" t="s">
        <v>127</v>
      </c>
      <c r="W23" s="55">
        <v>45825</v>
      </c>
      <c r="X23" s="70" t="s">
        <v>127</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127</v>
      </c>
      <c r="V24" s="70" t="s">
        <v>127</v>
      </c>
      <c r="W24" s="55">
        <v>45828</v>
      </c>
      <c r="X24" s="70" t="s">
        <v>127</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127</v>
      </c>
      <c r="W26" s="30"/>
      <c r="X26" s="70" t="s">
        <v>127</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127</v>
      </c>
      <c r="V28" s="70" t="s">
        <v>127</v>
      </c>
      <c r="W28" s="30"/>
      <c r="X28" s="70" t="s">
        <v>127</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127</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127</v>
      </c>
      <c r="V30" s="70" t="s">
        <v>127</v>
      </c>
      <c r="W30" s="30"/>
      <c r="X30" s="70" t="s">
        <v>127</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127</v>
      </c>
      <c r="V32" s="389" t="s">
        <v>127</v>
      </c>
      <c r="W32" s="55">
        <v>45840</v>
      </c>
      <c r="X32" s="70" t="s">
        <v>127</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127</v>
      </c>
      <c r="W34" s="55">
        <v>45789</v>
      </c>
      <c r="X34" s="389" t="s">
        <v>127</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127</v>
      </c>
      <c r="V35" s="70" t="s">
        <v>127</v>
      </c>
      <c r="W35" s="55">
        <v>45810</v>
      </c>
      <c r="X35" s="389" t="s">
        <v>127</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127</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127</v>
      </c>
      <c r="W38" s="55">
        <v>45820</v>
      </c>
      <c r="X38" s="70" t="s">
        <v>127</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127</v>
      </c>
      <c r="V39" s="70" t="s">
        <v>127</v>
      </c>
      <c r="W39" s="30"/>
      <c r="X39" s="70" t="s">
        <v>127</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127</v>
      </c>
      <c r="W40" s="55">
        <v>45820</v>
      </c>
      <c r="X40" s="70" t="s">
        <v>127</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127</v>
      </c>
      <c r="W41" s="30"/>
      <c r="X41" s="70" t="s">
        <v>127</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127</v>
      </c>
      <c r="W43" s="132">
        <v>45804</v>
      </c>
      <c r="X43" s="70" t="s">
        <v>127</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127</v>
      </c>
      <c r="W44" s="30"/>
      <c r="X44" s="70" t="s">
        <v>127</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127</v>
      </c>
      <c r="W55" s="55">
        <v>45838</v>
      </c>
      <c r="X55" s="70" t="s">
        <v>127</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127</v>
      </c>
      <c r="W56" s="55">
        <v>45789</v>
      </c>
      <c r="X56" s="70" t="s">
        <v>127</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127</v>
      </c>
      <c r="W58" s="55">
        <v>45832</v>
      </c>
      <c r="X58" s="70" t="s">
        <v>127</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127</v>
      </c>
      <c r="W61" s="55">
        <v>45812</v>
      </c>
      <c r="X61" s="70" t="s">
        <v>127</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127</v>
      </c>
      <c r="W62" s="30"/>
      <c r="X62" s="70" t="s">
        <v>127</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127</v>
      </c>
      <c r="V64" s="70" t="s">
        <v>127</v>
      </c>
      <c r="W64" s="55">
        <v>45798</v>
      </c>
      <c r="X64" s="70" t="s">
        <v>127</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127</v>
      </c>
      <c r="W65" s="30"/>
      <c r="X65" s="70" t="s">
        <v>127</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127</v>
      </c>
      <c r="V68" s="389" t="s">
        <v>127</v>
      </c>
      <c r="W68" s="214">
        <v>45825</v>
      </c>
      <c r="X68" s="70" t="s">
        <v>127</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127</v>
      </c>
      <c r="W71" s="50"/>
      <c r="X71" s="70" t="s">
        <v>127</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127</v>
      </c>
      <c r="W73" s="30"/>
      <c r="X73" s="70" t="s">
        <v>127</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127</v>
      </c>
      <c r="W76" s="30"/>
      <c r="X76" s="70" t="s">
        <v>127</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127</v>
      </c>
      <c r="W77" s="30"/>
      <c r="X77" s="70" t="s">
        <v>127</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127</v>
      </c>
      <c r="V78" s="70" t="s">
        <v>127</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127</v>
      </c>
      <c r="V79" s="70" t="s">
        <v>127</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127</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127</v>
      </c>
      <c r="V81" s="70" t="s">
        <v>127</v>
      </c>
      <c r="W81" s="50"/>
      <c r="X81" s="70" t="s">
        <v>127</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127</v>
      </c>
      <c r="V82" s="70" t="s">
        <v>127</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127</v>
      </c>
      <c r="V83" s="70" t="s">
        <v>127</v>
      </c>
      <c r="W83" s="30"/>
      <c r="X83" s="70" t="s">
        <v>127</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127</v>
      </c>
      <c r="V84" s="95" t="s">
        <v>127</v>
      </c>
      <c r="W84" s="30"/>
      <c r="X84" s="70" t="s">
        <v>127</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127</v>
      </c>
      <c r="V85" s="70" t="s">
        <v>127</v>
      </c>
      <c r="W85" s="55">
        <v>45818</v>
      </c>
      <c r="X85" s="70" t="s">
        <v>127</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127</v>
      </c>
      <c r="V86" s="70" t="s">
        <v>127</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127</v>
      </c>
      <c r="W90" s="55">
        <v>45747</v>
      </c>
      <c r="X90" s="70" t="s">
        <v>127</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127</v>
      </c>
      <c r="V91" s="70"/>
      <c r="W91" s="30"/>
      <c r="X91" s="70" t="s">
        <v>127</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127</v>
      </c>
      <c r="W93" s="30"/>
      <c r="X93" s="70" t="s">
        <v>127</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127</v>
      </c>
      <c r="W94" s="30"/>
      <c r="X94" s="70" t="s">
        <v>127</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127</v>
      </c>
      <c r="W95" s="30"/>
      <c r="X95" s="70" t="s">
        <v>127</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127</v>
      </c>
      <c r="W96" s="30"/>
      <c r="X96" s="70" t="s">
        <v>127</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127</v>
      </c>
      <c r="W97" s="30"/>
      <c r="X97" s="70" t="s">
        <v>127</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127</v>
      </c>
      <c r="V98" s="70" t="s">
        <v>127</v>
      </c>
      <c r="W98" s="30"/>
      <c r="X98" s="70" t="s">
        <v>127</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127</v>
      </c>
      <c r="V99" s="70" t="s">
        <v>127</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127</v>
      </c>
      <c r="V100" s="70" t="s">
        <v>127</v>
      </c>
      <c r="W100" s="30"/>
      <c r="X100" s="70" t="s">
        <v>127</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127</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127</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127</v>
      </c>
      <c r="W128" s="122"/>
      <c r="X128" s="70" t="s">
        <v>127</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127</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127</v>
      </c>
      <c r="V131" s="70" t="s">
        <v>127</v>
      </c>
      <c r="W131" s="55">
        <v>45838</v>
      </c>
      <c r="X131" s="70" t="s">
        <v>127</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127</v>
      </c>
      <c r="W132" s="30"/>
      <c r="X132" s="70" t="s">
        <v>127</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127</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127</v>
      </c>
      <c r="V135" s="70" t="s">
        <v>127</v>
      </c>
      <c r="W135" s="30"/>
      <c r="X135" s="70" t="s">
        <v>127</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127</v>
      </c>
      <c r="W136" s="30"/>
      <c r="X136" s="70" t="s">
        <v>127</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127</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127</v>
      </c>
      <c r="V138" s="70" t="s">
        <v>127</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127</v>
      </c>
      <c r="V139" s="70" t="s">
        <v>127</v>
      </c>
      <c r="W139" s="30"/>
      <c r="X139" s="70" t="s">
        <v>127</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127</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127</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127</v>
      </c>
      <c r="V142" s="70" t="s">
        <v>127</v>
      </c>
      <c r="W142" s="30"/>
      <c r="X142" s="70" t="s">
        <v>127</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127</v>
      </c>
      <c r="V143" s="70" t="s">
        <v>127</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127</v>
      </c>
      <c r="W145" s="30"/>
      <c r="X145" s="70" t="s">
        <v>127</v>
      </c>
    </row>
    <row r="146" spans="1:25" ht="15" customHeight="1">
      <c r="A146" s="450" t="s">
        <v>141</v>
      </c>
      <c r="B146" s="457" t="s">
        <v>121</v>
      </c>
      <c r="C146" s="451">
        <v>45868</v>
      </c>
      <c r="D146" s="874" t="s">
        <v>142</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127</v>
      </c>
      <c r="V146" s="70" t="s">
        <v>127</v>
      </c>
      <c r="W146" s="30"/>
      <c r="X146" s="70" t="s">
        <v>127</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127</v>
      </c>
      <c r="V147" s="70" t="s">
        <v>127</v>
      </c>
      <c r="W147" s="55"/>
      <c r="X147" s="70"/>
    </row>
    <row r="148" spans="1:25" ht="15" customHeight="1">
      <c r="A148" s="450" t="s">
        <v>375</v>
      </c>
      <c r="B148" s="457" t="s">
        <v>121</v>
      </c>
      <c r="C148" s="529">
        <v>45716</v>
      </c>
      <c r="D148" s="462"/>
      <c r="E148" s="535"/>
      <c r="F148" s="462"/>
      <c r="G148" s="462"/>
      <c r="H148" s="462">
        <v>0</v>
      </c>
      <c r="I148" s="452"/>
      <c r="J148" s="462" t="s">
        <v>153</v>
      </c>
      <c r="K148" s="462" t="s">
        <v>153</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127</v>
      </c>
      <c r="Y148" t="e">
        <f>VLOOKUP(A148,#REF!,2,FALSE)</f>
        <v>#REF!</v>
      </c>
    </row>
    <row r="149" spans="1:25" ht="15" customHeight="1">
      <c r="A149" s="450" t="s">
        <v>148</v>
      </c>
      <c r="B149" s="865" t="s">
        <v>121</v>
      </c>
      <c r="C149" s="516">
        <v>45899</v>
      </c>
      <c r="D149" s="526" t="s">
        <v>150</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127</v>
      </c>
      <c r="V149" s="70" t="s">
        <v>127</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127</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127</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127</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127</v>
      </c>
      <c r="W153" s="30"/>
      <c r="X153" s="70" t="s">
        <v>127</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127</v>
      </c>
      <c r="V154" s="70" t="s">
        <v>127</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127</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127</v>
      </c>
      <c r="V158" s="70" t="s">
        <v>127</v>
      </c>
      <c r="W158" s="30"/>
    </row>
    <row r="159" spans="1:25" ht="15" customHeight="1">
      <c r="A159" s="450" t="s">
        <v>155</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127</v>
      </c>
      <c r="V159" s="70" t="s">
        <v>127</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127</v>
      </c>
      <c r="K7" s="111" t="s">
        <v>128</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1082</v>
      </c>
      <c r="B8" s="637" t="s">
        <v>1083</v>
      </c>
      <c r="C8" s="16">
        <v>45748</v>
      </c>
      <c r="D8" s="16" t="s">
        <v>1072</v>
      </c>
      <c r="E8" s="98" t="s">
        <v>53</v>
      </c>
      <c r="F8" s="99" t="s">
        <v>53</v>
      </c>
      <c r="G8" s="650" t="s">
        <v>1084</v>
      </c>
      <c r="H8" s="13">
        <v>0</v>
      </c>
      <c r="I8" s="651"/>
      <c r="J8" s="102" t="s">
        <v>63</v>
      </c>
      <c r="K8" s="472" t="s">
        <v>128</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153</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153</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127</v>
      </c>
      <c r="K25" s="53"/>
      <c r="L25" s="51" t="s">
        <v>53</v>
      </c>
      <c r="M25" s="476" t="s">
        <v>57</v>
      </c>
      <c r="N25" s="54">
        <v>31560</v>
      </c>
      <c r="O25" s="476" t="s">
        <v>153</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153</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153</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1114</v>
      </c>
      <c r="B1" s="930"/>
      <c r="C1" s="930"/>
      <c r="E1" s="930" t="s">
        <v>1115</v>
      </c>
      <c r="F1" s="930"/>
      <c r="G1" s="930"/>
      <c r="I1" s="930" t="s">
        <v>1116</v>
      </c>
      <c r="J1" s="930"/>
      <c r="K1" s="930"/>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149</v>
      </c>
      <c r="G4">
        <v>126229</v>
      </c>
      <c r="I4" s="45" t="s">
        <v>1117</v>
      </c>
      <c r="AB4" t="s">
        <v>1121</v>
      </c>
      <c r="AC4">
        <v>22</v>
      </c>
    </row>
    <row r="5" spans="1:30">
      <c r="A5" s="45" t="s">
        <v>27</v>
      </c>
      <c r="B5" s="45" t="s">
        <v>19</v>
      </c>
      <c r="C5" t="s">
        <v>546</v>
      </c>
      <c r="E5" t="s">
        <v>297</v>
      </c>
      <c r="G5">
        <v>16942</v>
      </c>
      <c r="I5" s="45" t="s">
        <v>19</v>
      </c>
      <c r="J5" t="s">
        <v>546</v>
      </c>
      <c r="P5" s="45" t="s">
        <v>1122</v>
      </c>
      <c r="U5" s="45" t="s">
        <v>1122</v>
      </c>
      <c r="AB5" t="s">
        <v>1123</v>
      </c>
      <c r="AC5">
        <v>13</v>
      </c>
    </row>
    <row r="6" spans="1:30">
      <c r="A6" t="s">
        <v>543</v>
      </c>
      <c r="E6" t="s">
        <v>256</v>
      </c>
      <c r="G6">
        <v>6526</v>
      </c>
      <c r="I6" t="s">
        <v>210</v>
      </c>
      <c r="J6">
        <v>153</v>
      </c>
      <c r="P6" s="45" t="s">
        <v>27</v>
      </c>
      <c r="Q6" s="45" t="s">
        <v>1124</v>
      </c>
      <c r="R6" t="s">
        <v>546</v>
      </c>
      <c r="U6" s="45" t="s">
        <v>1125</v>
      </c>
      <c r="V6" s="45" t="s">
        <v>1124</v>
      </c>
      <c r="W6" t="s">
        <v>546</v>
      </c>
    </row>
    <row r="7" spans="1:30">
      <c r="E7" t="s">
        <v>85</v>
      </c>
      <c r="G7">
        <v>65886</v>
      </c>
      <c r="I7" t="s">
        <v>236</v>
      </c>
      <c r="J7">
        <v>7980</v>
      </c>
      <c r="P7" t="s">
        <v>1118</v>
      </c>
      <c r="Q7" t="s">
        <v>449</v>
      </c>
      <c r="R7">
        <v>1</v>
      </c>
      <c r="U7" t="s">
        <v>1126</v>
      </c>
      <c r="W7">
        <v>1</v>
      </c>
      <c r="AC7" t="s">
        <v>1127</v>
      </c>
      <c r="AD7" t="s">
        <v>1128</v>
      </c>
    </row>
    <row r="8" spans="1:30">
      <c r="E8" t="s">
        <v>70</v>
      </c>
      <c r="G8">
        <v>30743</v>
      </c>
      <c r="I8" t="s">
        <v>239</v>
      </c>
      <c r="J8">
        <v>8420</v>
      </c>
      <c r="Q8" t="s">
        <v>451</v>
      </c>
      <c r="R8">
        <v>1</v>
      </c>
      <c r="U8" t="s">
        <v>1129</v>
      </c>
      <c r="W8">
        <v>1</v>
      </c>
      <c r="AA8" t="s">
        <v>1130</v>
      </c>
      <c r="AB8" s="283">
        <v>203521</v>
      </c>
      <c r="AC8" s="340">
        <f>AC5/AC4</f>
        <v>0.59090909090909094</v>
      </c>
      <c r="AD8" s="340">
        <f>AB9/AB8</f>
        <v>0.31446386367991508</v>
      </c>
    </row>
    <row r="9" spans="1:30">
      <c r="E9" t="s">
        <v>361</v>
      </c>
      <c r="G9">
        <v>22725</v>
      </c>
      <c r="I9" t="s">
        <v>242</v>
      </c>
      <c r="J9">
        <v>7562</v>
      </c>
      <c r="Q9" t="s">
        <v>1131</v>
      </c>
      <c r="R9">
        <v>1</v>
      </c>
      <c r="U9" t="s">
        <v>1132</v>
      </c>
      <c r="V9" t="s">
        <v>1131</v>
      </c>
      <c r="W9">
        <v>1</v>
      </c>
      <c r="AA9" t="s">
        <v>1133</v>
      </c>
      <c r="AB9">
        <v>64000</v>
      </c>
    </row>
    <row r="10" spans="1:30">
      <c r="E10" t="s">
        <v>66</v>
      </c>
      <c r="G10">
        <v>25990</v>
      </c>
      <c r="I10" t="s">
        <v>245</v>
      </c>
      <c r="J10">
        <v>5005</v>
      </c>
      <c r="Q10" t="s">
        <v>271</v>
      </c>
      <c r="R10">
        <v>1</v>
      </c>
      <c r="V10" t="s">
        <v>466</v>
      </c>
      <c r="W10">
        <v>1</v>
      </c>
    </row>
    <row r="11" spans="1:30">
      <c r="E11" t="s">
        <v>60</v>
      </c>
      <c r="G11">
        <v>15789</v>
      </c>
      <c r="I11" t="s">
        <v>248</v>
      </c>
      <c r="J11">
        <v>6205</v>
      </c>
      <c r="Q11" t="s">
        <v>466</v>
      </c>
      <c r="R11">
        <v>1</v>
      </c>
      <c r="V11" t="s">
        <v>275</v>
      </c>
      <c r="W11">
        <v>1</v>
      </c>
    </row>
    <row r="12" spans="1:30">
      <c r="E12" t="s">
        <v>263</v>
      </c>
      <c r="G12">
        <v>15979</v>
      </c>
      <c r="I12" t="s">
        <v>255</v>
      </c>
      <c r="J12">
        <v>6526</v>
      </c>
      <c r="Q12" t="s">
        <v>275</v>
      </c>
      <c r="R12">
        <v>1</v>
      </c>
      <c r="V12" t="s">
        <v>1134</v>
      </c>
      <c r="W12">
        <v>1</v>
      </c>
    </row>
    <row r="13" spans="1:30">
      <c r="E13" t="s">
        <v>191</v>
      </c>
      <c r="G13">
        <v>152</v>
      </c>
      <c r="I13" t="s">
        <v>262</v>
      </c>
      <c r="J13">
        <v>6390</v>
      </c>
      <c r="Q13" t="s">
        <v>1135</v>
      </c>
      <c r="R13">
        <v>1</v>
      </c>
      <c r="V13" t="s">
        <v>285</v>
      </c>
      <c r="W13">
        <v>1</v>
      </c>
    </row>
    <row r="14" spans="1:30">
      <c r="E14" t="s">
        <v>229</v>
      </c>
      <c r="G14">
        <v>26689</v>
      </c>
      <c r="I14" t="s">
        <v>266</v>
      </c>
      <c r="J14">
        <v>2092</v>
      </c>
      <c r="Q14" t="s">
        <v>470</v>
      </c>
      <c r="R14">
        <v>1</v>
      </c>
      <c r="U14" t="s">
        <v>1136</v>
      </c>
      <c r="W14">
        <v>5</v>
      </c>
    </row>
    <row r="15" spans="1:30">
      <c r="E15" t="s">
        <v>376</v>
      </c>
      <c r="G15">
        <v>120</v>
      </c>
      <c r="I15" t="s">
        <v>269</v>
      </c>
      <c r="J15">
        <v>5661</v>
      </c>
      <c r="Q15" t="s">
        <v>1134</v>
      </c>
      <c r="R15">
        <v>1</v>
      </c>
      <c r="U15" t="s">
        <v>571</v>
      </c>
      <c r="W15">
        <v>12</v>
      </c>
    </row>
    <row r="16" spans="1:30">
      <c r="E16" t="s">
        <v>543</v>
      </c>
      <c r="G16">
        <v>353770</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1137</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1138</v>
      </c>
      <c r="R25">
        <v>1</v>
      </c>
    </row>
    <row r="26" spans="9:18">
      <c r="I26" t="s">
        <v>349</v>
      </c>
      <c r="J26">
        <v>826</v>
      </c>
      <c r="P26" t="s">
        <v>1139</v>
      </c>
      <c r="R26">
        <v>19</v>
      </c>
    </row>
    <row r="27" spans="9:18">
      <c r="I27" t="s">
        <v>351</v>
      </c>
      <c r="J27">
        <v>1235</v>
      </c>
      <c r="P27" t="s">
        <v>1140</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1141</v>
      </c>
      <c r="R32">
        <v>1</v>
      </c>
    </row>
    <row r="33" spans="9:18">
      <c r="I33" t="s">
        <v>375</v>
      </c>
      <c r="J33">
        <v>120</v>
      </c>
      <c r="Q33" t="s">
        <v>484</v>
      </c>
      <c r="R33">
        <v>1</v>
      </c>
    </row>
    <row r="34" spans="9:18">
      <c r="I34" t="s">
        <v>327</v>
      </c>
      <c r="J34">
        <v>285</v>
      </c>
      <c r="Q34" t="s">
        <v>499</v>
      </c>
      <c r="R34">
        <v>1</v>
      </c>
    </row>
    <row r="35" spans="9:18">
      <c r="I35" t="s">
        <v>178</v>
      </c>
      <c r="J35">
        <v>2315</v>
      </c>
      <c r="Q35" t="s">
        <v>433</v>
      </c>
      <c r="R35">
        <v>1</v>
      </c>
    </row>
    <row r="36" spans="9:18">
      <c r="I36" t="s">
        <v>208</v>
      </c>
      <c r="J36">
        <v>5151</v>
      </c>
      <c r="Q36" t="s">
        <v>435</v>
      </c>
      <c r="R36">
        <v>1</v>
      </c>
    </row>
    <row r="37" spans="9:18">
      <c r="I37" t="s">
        <v>228</v>
      </c>
      <c r="J37">
        <v>3642</v>
      </c>
      <c r="Q37" t="s">
        <v>439</v>
      </c>
      <c r="R37">
        <v>1</v>
      </c>
    </row>
    <row r="38" spans="9:18">
      <c r="I38" t="s">
        <v>65</v>
      </c>
      <c r="J38">
        <v>6041</v>
      </c>
      <c r="Q38" t="s">
        <v>441</v>
      </c>
      <c r="R38">
        <v>1</v>
      </c>
    </row>
    <row r="39" spans="9:18">
      <c r="I39" t="s">
        <v>97</v>
      </c>
      <c r="J39">
        <v>5825</v>
      </c>
      <c r="P39" t="s">
        <v>1142</v>
      </c>
      <c r="R39">
        <v>12</v>
      </c>
    </row>
    <row r="40" spans="9:18">
      <c r="I40" t="s">
        <v>102</v>
      </c>
      <c r="J40">
        <v>1831</v>
      </c>
      <c r="P40" t="s">
        <v>543</v>
      </c>
      <c r="R40">
        <v>31</v>
      </c>
    </row>
    <row r="41" spans="9:18">
      <c r="I41" t="s">
        <v>117</v>
      </c>
      <c r="J41">
        <v>2003</v>
      </c>
    </row>
    <row r="42" spans="9:18">
      <c r="I42" t="s">
        <v>225</v>
      </c>
      <c r="J42">
        <v>6524</v>
      </c>
    </row>
    <row r="43" spans="9:18">
      <c r="I43" t="s">
        <v>232</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393</v>
      </c>
      <c r="J55">
        <v>143</v>
      </c>
    </row>
    <row r="56" spans="9:10">
      <c r="I56" t="s">
        <v>190</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215</v>
      </c>
      <c r="J63">
        <v>8305</v>
      </c>
    </row>
    <row r="64" spans="9:10">
      <c r="I64" t="s">
        <v>199</v>
      </c>
      <c r="J64">
        <v>13306</v>
      </c>
    </row>
    <row r="65" spans="9:10">
      <c r="I65" t="s">
        <v>194</v>
      </c>
      <c r="J65">
        <v>7848</v>
      </c>
    </row>
    <row r="66" spans="9:10">
      <c r="I66" t="s">
        <v>141</v>
      </c>
      <c r="J66">
        <v>1669</v>
      </c>
    </row>
    <row r="67" spans="9:10">
      <c r="I67" t="s">
        <v>205</v>
      </c>
      <c r="J67">
        <v>11054</v>
      </c>
    </row>
    <row r="68" spans="9:10">
      <c r="I68" t="s">
        <v>212</v>
      </c>
      <c r="J68">
        <v>5276</v>
      </c>
    </row>
    <row r="69" spans="9:10">
      <c r="I69" t="s">
        <v>218</v>
      </c>
      <c r="J69">
        <v>6005</v>
      </c>
    </row>
    <row r="70" spans="9:10">
      <c r="I70" t="s">
        <v>372</v>
      </c>
      <c r="J70">
        <v>1769</v>
      </c>
    </row>
    <row r="71" spans="9:10">
      <c r="I71" t="s">
        <v>346</v>
      </c>
      <c r="J71">
        <v>1667</v>
      </c>
    </row>
    <row r="72" spans="9:10">
      <c r="I72" t="s">
        <v>343</v>
      </c>
      <c r="J72">
        <v>2067</v>
      </c>
    </row>
    <row r="73" spans="9:10">
      <c r="I73" t="s">
        <v>155</v>
      </c>
      <c r="J73">
        <v>884</v>
      </c>
    </row>
    <row r="74" spans="9:10">
      <c r="I74" t="s">
        <v>390</v>
      </c>
      <c r="J74">
        <v>90</v>
      </c>
    </row>
    <row r="75" spans="9:10">
      <c r="I75" t="s">
        <v>336</v>
      </c>
      <c r="J75">
        <v>2773</v>
      </c>
    </row>
    <row r="76" spans="9:10">
      <c r="I76" t="s">
        <v>338</v>
      </c>
      <c r="J76">
        <v>5539</v>
      </c>
    </row>
    <row r="77" spans="9:10">
      <c r="I77" t="s">
        <v>340</v>
      </c>
      <c r="J77">
        <v>4009</v>
      </c>
    </row>
    <row r="78" spans="9:10">
      <c r="I78" t="s">
        <v>387</v>
      </c>
      <c r="J78">
        <v>765</v>
      </c>
    </row>
    <row r="79" spans="9:10">
      <c r="I79" t="s">
        <v>148</v>
      </c>
      <c r="J79">
        <v>3432</v>
      </c>
    </row>
    <row r="80" spans="9:10">
      <c r="I80" t="s">
        <v>384</v>
      </c>
      <c r="J80">
        <v>581</v>
      </c>
    </row>
    <row r="81" spans="9:10">
      <c r="I81" t="s">
        <v>161</v>
      </c>
      <c r="J81">
        <v>793</v>
      </c>
    </row>
    <row r="82" spans="9:10">
      <c r="I82" t="s">
        <v>188</v>
      </c>
      <c r="J82">
        <v>12735</v>
      </c>
    </row>
    <row r="83" spans="9:10">
      <c r="I83" t="s">
        <v>166</v>
      </c>
      <c r="J83">
        <v>1471</v>
      </c>
    </row>
    <row r="84" spans="9:10">
      <c r="I84" t="s">
        <v>152</v>
      </c>
      <c r="J84">
        <v>116</v>
      </c>
    </row>
    <row r="85" spans="9:10">
      <c r="I85" t="s">
        <v>543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149</v>
      </c>
      <c r="B2">
        <v>3</v>
      </c>
      <c r="D2" t="s">
        <v>149</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1151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44A6F1C4-9649-473F-8FA8-F71EE578DC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2025-08-11T16:36:22Z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