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70" documentId="8_{941262AC-BC69-4A39-A0F5-E6C0C5A7C19A}" xr6:coauthVersionLast="47" xr6:coauthVersionMax="47" xr10:uidLastSave="{F33D01D6-C598-4501-850A-9E116524A6C4}"/>
  <bookViews>
    <workbookView xWindow="-28920" yWindow="-120" windowWidth="29040" windowHeight="1572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10805" r:id="rId12"/>
    <pivotCache cacheId="10810" r:id="rId13"/>
    <pivotCache cacheId="10817" r:id="rId14"/>
    <pivotCache cacheId="10821" r:id="rId15"/>
    <pivotCache cacheId="10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<sst xmlns="http://schemas.openxmlformats.org/spreadsheetml/2006/main" count="19134" uniqueCount="2420">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</sst>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5" t="s">
        <v>0</v>
      </c>
      <c r="B1" s="1415"/>
      <c r="C1" s="1415"/>
      <c r="D1" s="1415"/>
      <c r="E1" s="1415"/>
      <c r="F1" s="1415"/>
      <c r="G1" s="1415"/>
      <c r="H1" s="1415"/>
      <c r="I1" s="1415"/>
      <c r="J1" s="1415"/>
      <c r="K1" s="1415"/>
      <c r="L1" s="1415"/>
      <c r="M1" s="1415"/>
      <c r="N1" s="1415"/>
      <c r="O1" s="1415"/>
      <c r="P1" s="1415"/>
      <c r="Q1" s="1083"/>
      <c r="S1" s="1083"/>
      <c r="T1" s="1083"/>
      <c r="U1" s="1083"/>
      <c r="V1" s="1083"/>
      <c r="W1" s="1083"/>
      <c r="X1" s="1083"/>
      <c r="Y1" s="1083"/>
      <c r="Z1" s="1083"/>
    </row>
    <row r="2" spans="1:26" ht="24.95" customHeight="1">
      <c r="A2" s="1416" t="str">
        <f ca="1">"Last Updated: "&amp;TEXT(NOW(),"MM/DD/YYYY  h:mm AM/PM")</f>
        <v>Last Updated: 03/31/2026  7:52 AM</v>
      </c>
      <c r="B2" s="1416"/>
      <c r="C2" s="1416"/>
      <c r="D2" s="1416"/>
      <c r="E2" s="1416"/>
      <c r="F2" s="1416"/>
      <c r="G2" s="1416"/>
      <c r="H2" s="1416"/>
      <c r="I2" s="1416"/>
      <c r="J2" s="1416"/>
      <c r="K2" s="1416"/>
      <c r="L2" s="1416"/>
      <c r="M2" s="1416"/>
      <c r="N2" s="1416"/>
      <c r="O2" s="1416"/>
      <c r="P2" s="1416"/>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5" t="s">
        <v>1</v>
      </c>
      <c r="B4" s="1435"/>
      <c r="C4" s="1435"/>
      <c r="D4" s="1435"/>
      <c r="E4" s="1435"/>
      <c r="F4" s="1435"/>
      <c r="G4" s="1435"/>
      <c r="H4" s="1435"/>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17" t="s">
        <v>7</v>
      </c>
      <c r="B7" s="1417"/>
      <c r="C7" s="1417"/>
      <c r="D7" s="1417"/>
      <c r="E7" s="1417"/>
      <c r="F7" s="1417"/>
      <c r="G7" s="1417"/>
      <c r="H7" s="1417"/>
      <c r="I7" s="1417"/>
      <c r="J7" s="1417"/>
      <c r="K7" s="1417"/>
      <c r="L7" s="1417"/>
      <c r="M7" s="1417"/>
      <c r="N7" s="1417"/>
      <c r="O7" s="1417"/>
      <c r="P7" s="1417"/>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18" t="s">
        <v>8</v>
      </c>
      <c r="B9" s="1419"/>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4"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06"/>
      <c r="C10" s="1083"/>
      <c r="D10" s="1404"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05"/>
      <c r="F10" s="1406"/>
      <c r="G10" s="1083"/>
      <c r="H10" s="1420"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21"/>
      <c r="J10" s="1422"/>
      <c r="K10" s="1083"/>
      <c r="L10" s="1423"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24"/>
      <c r="N10" s="1425"/>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26">
        <f>IFERROR(H10/D10,0)</f>
        <v>6.9031728356268127E-2</v>
      </c>
      <c r="B13" s="1427"/>
      <c r="C13" s="1083"/>
      <c r="D13" s="1401"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02"/>
      <c r="F13" s="1403"/>
      <c r="G13" s="1083"/>
      <c r="H13" s="1404"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05"/>
      <c r="J13" s="1406"/>
      <c r="K13" s="1083"/>
      <c r="L13" s="1412">
        <f>COUNTA('Completed Projects Pending PW'!A2:A41)-COUNTIF('Completed Projects Pending PW'!A2:A41,"")</f>
        <v>18</v>
      </c>
      <c r="M13" s="1413"/>
      <c r="N13" s="1414"/>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07" t="s">
        <v>16</v>
      </c>
      <c r="B15" s="1407"/>
      <c r="C15" s="1407"/>
      <c r="D15" s="1407"/>
      <c r="E15" s="1083"/>
      <c r="F15" s="1407" t="s">
        <v>17</v>
      </c>
      <c r="G15" s="1407"/>
      <c r="H15" s="1407"/>
      <c r="I15" s="1407"/>
      <c r="J15" s="1083"/>
      <c r="K15" s="1407" t="s">
        <v>18</v>
      </c>
      <c r="L15" s="1407"/>
      <c r="M15" s="1407"/>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07" t="s">
        <v>44</v>
      </c>
      <c r="B27" s="1407"/>
      <c r="C27" s="1407"/>
      <c r="D27" s="1407"/>
      <c r="F27" s="1408" t="s">
        <v>45</v>
      </c>
      <c r="G27" s="1408"/>
      <c r="H27" s="1408"/>
      <c r="I27" s="1408"/>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09" t="s">
        <v>65</v>
      </c>
      <c r="B39" s="1409"/>
      <c r="C39" s="1409"/>
      <c r="D39" s="1409"/>
      <c r="E39" s="1409"/>
      <c r="F39" s="1409"/>
      <c r="G39" s="1409"/>
      <c r="H39" s="1409"/>
      <c r="I39" s="1409"/>
      <c r="J39" s="1409"/>
      <c r="K39" s="1410"/>
      <c r="L39" s="1410"/>
      <c r="M39" s="1410"/>
      <c r="N39" s="1410"/>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11" t="s">
        <v>66</v>
      </c>
      <c r="B60" s="1411"/>
      <c r="C60" s="1411"/>
      <c r="D60" s="1411"/>
      <c r="E60" s="1411"/>
      <c r="F60" s="1411"/>
      <c r="G60" s="1411"/>
      <c r="H60" s="1411"/>
      <c r="I60" s="1411"/>
      <c r="J60" s="1411"/>
      <c r="K60" s="1411"/>
      <c r="L60" s="1411"/>
      <c r="M60" s="1411"/>
      <c r="N60" s="1411"/>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19514</v>
      </c>
      <c r="E5" t="s">
        <v>48</v>
      </c>
      <c r="F5" s="1434">
        <v>27243</v>
      </c>
      <c r="K5" s="12" t="s">
        <v>450</v>
      </c>
      <c r="P5" s="12" t="s">
        <v>450</v>
      </c>
      <c r="W5" t="s">
        <v>451</v>
      </c>
      <c r="X5">
        <v>13</v>
      </c>
    </row>
    <row r="6" spans="1:25">
      <c r="B6" t="s">
        <v>452</v>
      </c>
      <c r="C6" s="1434">
        <v>113131</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231309</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5"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6"/>
      <c r="L48" s="1357"/>
      <c r="M48" s="717" t="s">
        <v>110</v>
      </c>
      <c r="N48" s="1437">
        <v>43061.3</v>
      </c>
      <c r="O48" s="717" t="s">
        <v>110</v>
      </c>
      <c r="P48" s="1438" t="s">
        <v>29</v>
      </c>
      <c r="Q48" s="1064">
        <v>46087</v>
      </c>
      <c r="R48" s="1439"/>
      <c r="S48" s="1439"/>
      <c r="T48" s="1439"/>
      <c r="U48" s="1440">
        <v>11789</v>
      </c>
      <c r="V48" s="1441"/>
      <c r="W48" s="1441">
        <f>SUM(U48-V48)</f>
        <v>11789</v>
      </c>
      <c r="X48" s="1359">
        <f>IFERROR($V48/$U48, 0)</f>
        <v>0</v>
      </c>
      <c r="Y48" s="1439">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1">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abSelected="1" topLeftCell="A143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991</v>
      </c>
      <c r="K5" s="1434">
        <v>6147</v>
      </c>
      <c r="N5" t="s">
        <v>991</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1012</v>
      </c>
      <c r="O7" s="1434">
        <v>3158</v>
      </c>
      <c r="P7" s="1434">
        <v>21322</v>
      </c>
      <c r="Q7" s="1434">
        <v>12406</v>
      </c>
      <c r="R7" s="1434">
        <v>36886</v>
      </c>
    </row>
    <row r="8" spans="1:18">
      <c r="A8" t="s">
        <v>308</v>
      </c>
      <c r="B8" s="1434"/>
      <c r="C8" s="1434">
        <v>241</v>
      </c>
      <c r="D8" s="1434">
        <v>366</v>
      </c>
      <c r="E8" s="1434">
        <v>202</v>
      </c>
      <c r="F8" s="1434">
        <v>120</v>
      </c>
      <c r="G8" s="1434">
        <v>929</v>
      </c>
      <c r="J8" t="s">
        <v>1012</v>
      </c>
      <c r="K8" s="1434">
        <v>3629</v>
      </c>
      <c r="N8" t="s">
        <v>1017</v>
      </c>
      <c r="O8" s="1434"/>
      <c r="P8" s="1434">
        <v>4135</v>
      </c>
      <c r="Q8" s="1434">
        <v>7641</v>
      </c>
      <c r="R8" s="1434">
        <v>11776</v>
      </c>
    </row>
    <row r="9" spans="1:18">
      <c r="A9" t="s">
        <v>177</v>
      </c>
      <c r="B9" s="1434"/>
      <c r="C9" s="1434"/>
      <c r="D9" s="1434"/>
      <c r="E9" s="1434">
        <v>106</v>
      </c>
      <c r="F9" s="1434"/>
      <c r="G9" s="1434">
        <v>106</v>
      </c>
      <c r="J9" t="s">
        <v>1017</v>
      </c>
      <c r="K9" s="1434">
        <v>0</v>
      </c>
      <c r="N9" t="s">
        <v>1368</v>
      </c>
      <c r="O9" s="1434">
        <v>7188</v>
      </c>
      <c r="P9" s="1434">
        <v>23840</v>
      </c>
      <c r="Q9" s="1434">
        <v>8220</v>
      </c>
      <c r="R9" s="1434">
        <v>39248</v>
      </c>
    </row>
    <row r="10" spans="1:18">
      <c r="A10" t="s">
        <v>181</v>
      </c>
      <c r="B10" s="1434"/>
      <c r="C10" s="1434">
        <v>534</v>
      </c>
      <c r="D10" s="1434">
        <v>460</v>
      </c>
      <c r="E10" s="1434">
        <v>886</v>
      </c>
      <c r="F10" s="1434">
        <v>202</v>
      </c>
      <c r="G10" s="1434">
        <v>2082</v>
      </c>
      <c r="J10" t="s">
        <v>1020</v>
      </c>
      <c r="K10" s="1434">
        <v>933</v>
      </c>
      <c r="N10" t="s">
        <v>871</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871</v>
      </c>
      <c r="K12" s="1434">
        <v>7128</v>
      </c>
      <c r="N12" t="s">
        <v>1001</v>
      </c>
      <c r="O12" s="1434">
        <v>2073</v>
      </c>
      <c r="P12" s="1434">
        <v>6882</v>
      </c>
      <c r="Q12" s="1434">
        <v>7027</v>
      </c>
      <c r="R12" s="1434">
        <v>15982</v>
      </c>
    </row>
    <row r="13" spans="1:18">
      <c r="J13" t="s">
        <v>1369</v>
      </c>
      <c r="K13" s="1434">
        <v>2298</v>
      </c>
      <c r="N13" t="s">
        <v>469</v>
      </c>
      <c r="O13" s="1434">
        <v>50898</v>
      </c>
      <c r="P13" s="1434">
        <v>153065</v>
      </c>
      <c r="Q13" s="1434">
        <v>113546</v>
      </c>
      <c r="R13" s="1434">
        <v>317509</v>
      </c>
    </row>
    <row r="14" spans="1:18">
      <c r="J14" t="s">
        <v>845</v>
      </c>
      <c r="K14" s="1434">
        <v>13034</v>
      </c>
    </row>
    <row r="15" spans="1:18">
      <c r="A15" s="12" t="s">
        <v>1360</v>
      </c>
      <c r="B15" s="12" t="s">
        <v>1359</v>
      </c>
      <c r="J15" t="s">
        <v>994</v>
      </c>
      <c r="K15" s="1434">
        <v>4828</v>
      </c>
    </row>
    <row r="16" spans="1:18">
      <c r="A16" s="12" t="s">
        <v>1361</v>
      </c>
      <c r="B16" s="48">
        <v>45705</v>
      </c>
      <c r="C16" s="48">
        <v>45706</v>
      </c>
      <c r="D16" s="48">
        <v>45707</v>
      </c>
      <c r="E16" s="48">
        <v>45708</v>
      </c>
      <c r="F16" s="48">
        <v>45709</v>
      </c>
      <c r="G16" t="s">
        <v>469</v>
      </c>
      <c r="J16" t="s">
        <v>1001</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985</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985</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985</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928</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928</v>
      </c>
      <c r="B717" s="1434"/>
      <c r="C717" s="1434"/>
      <c r="D717" s="1434">
        <v>1491</v>
      </c>
      <c r="E717" s="1434">
        <v>1549</v>
      </c>
      <c r="F717" s="1434"/>
      <c r="G717" s="1434">
        <v>3040</v>
      </c>
    </row>
    <row r="718" spans="1:7">
      <c r="A718" t="s">
        <v>1400</v>
      </c>
      <c r="B718" s="1434"/>
      <c r="C718" s="1434"/>
      <c r="D718" s="1434"/>
      <c r="E718" s="1434"/>
      <c r="F718" s="1434"/>
      <c r="G718" s="1434"/>
    </row>
    <row r="719" spans="1:7">
      <c r="A719" t="s">
        <v>870</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928</v>
      </c>
      <c r="B730" s="1434">
        <v>918</v>
      </c>
      <c r="C730" s="1434"/>
      <c r="D730" s="1434"/>
      <c r="E730" s="1434"/>
      <c r="F730" s="1434"/>
      <c r="G730" s="1434">
        <v>918</v>
      </c>
    </row>
    <row r="731" spans="1:7">
      <c r="A731" t="s">
        <v>870</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1222</v>
      </c>
      <c r="B734" s="1434"/>
      <c r="C734" s="1434"/>
      <c r="D734" s="1434">
        <v>740</v>
      </c>
      <c r="E734" s="1434"/>
      <c r="F734" s="1434"/>
      <c r="G734" s="1434">
        <v>740</v>
      </c>
    </row>
    <row r="735" spans="1:7">
      <c r="A735" t="s">
        <v>255</v>
      </c>
      <c r="B735" s="1434"/>
      <c r="C735" s="1434"/>
      <c r="D735" s="1434"/>
      <c r="E735" s="1434">
        <v>267</v>
      </c>
      <c r="F735" s="1434"/>
      <c r="G735" s="1434">
        <v>267</v>
      </c>
    </row>
    <row r="736" spans="1:7">
      <c r="A736" t="s">
        <v>1115</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870</v>
      </c>
      <c r="B748" s="1434"/>
      <c r="C748" s="1434"/>
      <c r="D748" s="1434">
        <v>250</v>
      </c>
      <c r="E748" s="1434"/>
      <c r="F748" s="1434"/>
      <c r="G748" s="1434">
        <v>250</v>
      </c>
    </row>
    <row r="749" spans="1:7">
      <c r="A749" t="s">
        <v>1222</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875</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1115</v>
      </c>
      <c r="B754" s="1434">
        <v>829</v>
      </c>
      <c r="C754" s="1434"/>
      <c r="D754" s="1434">
        <v>863</v>
      </c>
      <c r="E754" s="1434">
        <v>499</v>
      </c>
      <c r="F754" s="1434">
        <v>475</v>
      </c>
      <c r="G754" s="1434">
        <v>2666</v>
      </c>
    </row>
    <row r="755" spans="1:7">
      <c r="A755" t="s">
        <v>1218</v>
      </c>
      <c r="B755" s="1434"/>
      <c r="C755" s="1434"/>
      <c r="D755" s="1434"/>
      <c r="E755" s="1434">
        <v>754</v>
      </c>
      <c r="F755" s="1434"/>
      <c r="G755" s="1434">
        <v>754</v>
      </c>
    </row>
    <row r="756" spans="1:7">
      <c r="A756" t="s">
        <v>877</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1222</v>
      </c>
      <c r="B768" s="1434"/>
      <c r="C768" s="1434"/>
      <c r="D768" s="1434"/>
      <c r="E768" s="1434"/>
      <c r="F768" s="1434"/>
      <c r="G768" s="1434"/>
    </row>
    <row r="769" spans="1:7">
      <c r="A769" t="s">
        <v>875</v>
      </c>
      <c r="B769" s="1434"/>
      <c r="C769" s="1434"/>
      <c r="D769" s="1434"/>
      <c r="E769" s="1434"/>
      <c r="F769" s="1434"/>
      <c r="G769" s="1434"/>
    </row>
    <row r="770" spans="1:7">
      <c r="A770" t="s">
        <v>132</v>
      </c>
      <c r="B770" s="1434"/>
      <c r="C770" s="1434">
        <v>120</v>
      </c>
      <c r="D770" s="1434">
        <v>190</v>
      </c>
      <c r="E770" s="1434"/>
      <c r="F770" s="1434"/>
      <c r="G770" s="1434">
        <v>310</v>
      </c>
    </row>
    <row r="771" spans="1:7">
      <c r="A771" t="s">
        <v>1115</v>
      </c>
      <c r="B771" s="1434">
        <v>839</v>
      </c>
      <c r="C771" s="1434"/>
      <c r="D771" s="1434">
        <v>616</v>
      </c>
      <c r="E771" s="1434">
        <v>969</v>
      </c>
      <c r="F771" s="1434">
        <v>552</v>
      </c>
      <c r="G771" s="1434">
        <v>2976</v>
      </c>
    </row>
    <row r="772" spans="1:7">
      <c r="A772" t="s">
        <v>1218</v>
      </c>
      <c r="B772" s="1434">
        <v>1285</v>
      </c>
      <c r="C772" s="1434"/>
      <c r="D772" s="1434"/>
      <c r="E772" s="1434"/>
      <c r="F772" s="1434"/>
      <c r="G772" s="1434">
        <v>1285</v>
      </c>
    </row>
    <row r="773" spans="1:7">
      <c r="A773" t="s">
        <v>877</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957</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1203</v>
      </c>
      <c r="B778" s="1434"/>
      <c r="C778" s="1434">
        <v>1231</v>
      </c>
      <c r="D778" s="1434">
        <v>1538</v>
      </c>
      <c r="E778" s="1434">
        <v>1377</v>
      </c>
      <c r="F778" s="1434"/>
      <c r="G778" s="1434">
        <v>4146</v>
      </c>
    </row>
    <row r="779" spans="1:7">
      <c r="A779" t="s">
        <v>1209</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1140</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1115</v>
      </c>
      <c r="B795" s="1434">
        <v>1375</v>
      </c>
      <c r="C795" s="1434">
        <v>1016</v>
      </c>
      <c r="D795" s="1434">
        <v>312</v>
      </c>
      <c r="E795" s="1434">
        <v>1304</v>
      </c>
      <c r="F795" s="1434">
        <v>617</v>
      </c>
      <c r="G795" s="1434">
        <v>4624</v>
      </c>
    </row>
    <row r="796" spans="1:7">
      <c r="A796" t="s">
        <v>1218</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1203</v>
      </c>
      <c r="B798" s="1434">
        <v>600</v>
      </c>
      <c r="C798" s="1434"/>
      <c r="D798" s="1434"/>
      <c r="E798" s="1434"/>
      <c r="F798" s="1434"/>
      <c r="G798" s="1434">
        <v>600</v>
      </c>
    </row>
    <row r="799" spans="1:7">
      <c r="A799" t="s">
        <v>1209</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1140</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881</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1227</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1115</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1209</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1140</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1227</v>
      </c>
      <c r="B826" s="1434">
        <v>1545</v>
      </c>
      <c r="C826" s="1434">
        <v>995</v>
      </c>
      <c r="D826" s="1434"/>
      <c r="E826" s="1434"/>
      <c r="F826" s="1434"/>
      <c r="G826" s="1434">
        <v>2540</v>
      </c>
    </row>
    <row r="827" spans="1:7">
      <c r="A827" t="s">
        <v>1178</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1121</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1115</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1227</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903</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763</v>
      </c>
      <c r="B847" s="1434">
        <v>60</v>
      </c>
      <c r="C847" s="1434">
        <v>219</v>
      </c>
      <c r="D847" s="1434"/>
      <c r="E847" s="1434"/>
      <c r="F847" s="1434"/>
      <c r="G847" s="1434">
        <v>279</v>
      </c>
    </row>
    <row r="848" spans="1:7">
      <c r="A848" t="s">
        <v>975</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1130</v>
      </c>
      <c r="B850" s="1434"/>
      <c r="C850" s="1434">
        <v>927</v>
      </c>
      <c r="D850" s="1434">
        <v>1221</v>
      </c>
      <c r="E850" s="1434">
        <v>1023</v>
      </c>
      <c r="F850" s="1434"/>
      <c r="G850" s="1434">
        <v>3171</v>
      </c>
    </row>
    <row r="851" spans="1:7">
      <c r="A851" t="s">
        <v>907</v>
      </c>
      <c r="B851" s="1434"/>
      <c r="C851" s="1434">
        <v>974</v>
      </c>
      <c r="D851" s="1434">
        <v>1312</v>
      </c>
      <c r="E851" s="1434">
        <v>359</v>
      </c>
      <c r="F851" s="1434"/>
      <c r="G851" s="1434">
        <v>2645</v>
      </c>
    </row>
    <row r="852" spans="1:7">
      <c r="A852" t="s">
        <v>899</v>
      </c>
      <c r="B852" s="1434"/>
      <c r="C852" s="1434"/>
      <c r="D852" s="1434">
        <v>1239</v>
      </c>
      <c r="E852" s="1434">
        <v>1220</v>
      </c>
      <c r="F852" s="1434"/>
      <c r="G852" s="1434">
        <v>2459</v>
      </c>
    </row>
    <row r="853" spans="1:7">
      <c r="A853" t="s">
        <v>1136</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1178</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1130</v>
      </c>
      <c r="B867" s="1434">
        <v>1100</v>
      </c>
      <c r="C867" s="1434">
        <v>527</v>
      </c>
      <c r="D867" s="1434">
        <v>553</v>
      </c>
      <c r="E867" s="1434"/>
      <c r="F867" s="1434"/>
      <c r="G867" s="1434">
        <v>2180</v>
      </c>
    </row>
    <row r="868" spans="1:7">
      <c r="A868" t="s">
        <v>907</v>
      </c>
      <c r="B868" s="1434"/>
      <c r="C868" s="1434">
        <v>230</v>
      </c>
      <c r="D868" s="1434"/>
      <c r="E868" s="1434"/>
      <c r="F868" s="1434"/>
      <c r="G868" s="1434">
        <v>230</v>
      </c>
    </row>
    <row r="869" spans="1:7">
      <c r="A869" t="s">
        <v>899</v>
      </c>
      <c r="B869" s="1434">
        <v>853</v>
      </c>
      <c r="C869" s="1434"/>
      <c r="D869" s="1434"/>
      <c r="E869" s="1434"/>
      <c r="F869" s="1434"/>
      <c r="G869" s="1434">
        <v>853</v>
      </c>
    </row>
    <row r="870" spans="1:7">
      <c r="A870" t="s">
        <v>1136</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926</v>
      </c>
      <c r="B872" s="1434"/>
      <c r="C872" s="1434">
        <v>1182</v>
      </c>
      <c r="D872" s="1434">
        <v>1604</v>
      </c>
      <c r="E872" s="1434">
        <v>1268</v>
      </c>
      <c r="F872" s="1434"/>
      <c r="G872" s="1434">
        <v>4054</v>
      </c>
    </row>
    <row r="873" spans="1:7">
      <c r="A873" t="s">
        <v>1151</v>
      </c>
      <c r="B873" s="1434"/>
      <c r="C873" s="1434"/>
      <c r="D873" s="1434">
        <v>1624</v>
      </c>
      <c r="E873" s="1434">
        <v>551</v>
      </c>
      <c r="F873" s="1434"/>
      <c r="G873" s="1434">
        <v>2175</v>
      </c>
    </row>
    <row r="874" spans="1:7">
      <c r="A874" t="s">
        <v>1134</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1115</v>
      </c>
      <c r="B885" s="1434"/>
      <c r="C885" s="1434"/>
      <c r="D885" s="1434"/>
      <c r="E885" s="1434"/>
      <c r="F885" s="1434"/>
      <c r="G885" s="1434"/>
    </row>
    <row r="886" spans="1:7">
      <c r="A886" t="s">
        <v>431</v>
      </c>
      <c r="B886" s="1434">
        <v>188</v>
      </c>
      <c r="C886" s="1434">
        <v>140</v>
      </c>
      <c r="D886" s="1434"/>
      <c r="E886" s="1434"/>
      <c r="F886" s="1434"/>
      <c r="G886" s="1434">
        <v>328</v>
      </c>
    </row>
    <row r="887" spans="1:7">
      <c r="A887" t="s">
        <v>1178</v>
      </c>
      <c r="B887" s="1434">
        <v>270</v>
      </c>
      <c r="C887" s="1434">
        <v>60</v>
      </c>
      <c r="D887" s="1434"/>
      <c r="E887" s="1434"/>
      <c r="F887" s="1434"/>
      <c r="G887" s="1434">
        <v>330</v>
      </c>
    </row>
    <row r="888" spans="1:7">
      <c r="A888" t="s">
        <v>903</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1130</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905</v>
      </c>
      <c r="B893" s="1434"/>
      <c r="C893" s="1434">
        <v>1509</v>
      </c>
      <c r="D893" s="1434">
        <v>1087</v>
      </c>
      <c r="E893" s="1434">
        <v>777</v>
      </c>
      <c r="F893" s="1434"/>
      <c r="G893" s="1434">
        <v>3373</v>
      </c>
    </row>
    <row r="894" spans="1:7">
      <c r="A894" t="s">
        <v>926</v>
      </c>
      <c r="B894" s="1434">
        <v>1310</v>
      </c>
      <c r="C894" s="1434"/>
      <c r="D894" s="1434"/>
      <c r="E894" s="1434"/>
      <c r="F894" s="1434"/>
      <c r="G894" s="1434">
        <v>1310</v>
      </c>
    </row>
    <row r="895" spans="1:7">
      <c r="A895" t="s">
        <v>1151</v>
      </c>
      <c r="B895" s="1434"/>
      <c r="C895" s="1434"/>
      <c r="D895" s="1434"/>
      <c r="E895" s="1434"/>
      <c r="F895" s="1434">
        <v>168</v>
      </c>
      <c r="G895" s="1434">
        <v>168</v>
      </c>
    </row>
    <row r="896" spans="1:7">
      <c r="A896" t="s">
        <v>1134</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901</v>
      </c>
      <c r="B898" s="1434"/>
      <c r="C898" s="1434">
        <v>1678</v>
      </c>
      <c r="D898" s="1434"/>
      <c r="E898" s="1434">
        <v>394</v>
      </c>
      <c r="F898" s="1434"/>
      <c r="G898" s="1434">
        <v>2072</v>
      </c>
    </row>
    <row r="899" spans="1:7">
      <c r="A899" t="s">
        <v>1128</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768</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1115</v>
      </c>
      <c r="B910" s="1434"/>
      <c r="C910" s="1434"/>
      <c r="D910" s="1434"/>
      <c r="E910" s="1434"/>
      <c r="F910" s="1434"/>
      <c r="G910" s="1434"/>
    </row>
    <row r="911" spans="1:7">
      <c r="A911" t="s">
        <v>1140</v>
      </c>
      <c r="B911" s="1434"/>
      <c r="C911" s="1434"/>
      <c r="D911" s="1434"/>
      <c r="E911" s="1434"/>
      <c r="F911" s="1434">
        <v>569</v>
      </c>
      <c r="G911" s="1434">
        <v>569</v>
      </c>
    </row>
    <row r="912" spans="1:7">
      <c r="A912" t="s">
        <v>1296</v>
      </c>
      <c r="B912" s="1434"/>
      <c r="C912" s="1434"/>
      <c r="D912" s="1434"/>
      <c r="E912" s="1434"/>
      <c r="F912" s="1434"/>
      <c r="G912" s="1434"/>
    </row>
    <row r="913" spans="1:7">
      <c r="A913" t="s">
        <v>763</v>
      </c>
      <c r="B913" s="1434"/>
      <c r="C913" s="1434"/>
      <c r="D913" s="1434">
        <v>150</v>
      </c>
      <c r="E913" s="1434"/>
      <c r="F913" s="1434"/>
      <c r="G913" s="1434">
        <v>150</v>
      </c>
    </row>
    <row r="914" spans="1:7">
      <c r="A914" t="s">
        <v>1136</v>
      </c>
      <c r="B914" s="1434"/>
      <c r="C914" s="1434"/>
      <c r="D914" s="1434"/>
      <c r="E914" s="1434"/>
      <c r="F914" s="1434"/>
      <c r="G914" s="1434"/>
    </row>
    <row r="915" spans="1:7">
      <c r="A915" t="s">
        <v>926</v>
      </c>
      <c r="B915" s="1434">
        <v>701</v>
      </c>
      <c r="C915" s="1434"/>
      <c r="D915" s="1434"/>
      <c r="E915" s="1434"/>
      <c r="F915" s="1434"/>
      <c r="G915" s="1434">
        <v>701</v>
      </c>
    </row>
    <row r="916" spans="1:7">
      <c r="A916" t="s">
        <v>1151</v>
      </c>
      <c r="B916" s="1434">
        <v>463</v>
      </c>
      <c r="C916" s="1434">
        <v>633</v>
      </c>
      <c r="D916" s="1434">
        <v>625</v>
      </c>
      <c r="E916" s="1434"/>
      <c r="F916" s="1434"/>
      <c r="G916" s="1434">
        <v>1721</v>
      </c>
    </row>
    <row r="917" spans="1:7">
      <c r="A917" t="s">
        <v>1134</v>
      </c>
      <c r="B917" s="1434"/>
      <c r="C917" s="1434"/>
      <c r="D917" s="1434"/>
      <c r="E917" s="1434"/>
      <c r="F917" s="1434"/>
      <c r="G917" s="1434"/>
    </row>
    <row r="918" spans="1:7">
      <c r="A918" t="s">
        <v>1128</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768</v>
      </c>
      <c r="B921" s="1434"/>
      <c r="C921" s="1434">
        <v>379</v>
      </c>
      <c r="D921" s="1434">
        <v>208</v>
      </c>
      <c r="E921" s="1434"/>
      <c r="F921" s="1434"/>
      <c r="G921" s="1434">
        <v>587</v>
      </c>
    </row>
    <row r="922" spans="1:7">
      <c r="A922" t="s">
        <v>915</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1162</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983</v>
      </c>
      <c r="B926" s="1434"/>
      <c r="C926" s="1434"/>
      <c r="D926" s="1434">
        <v>1031</v>
      </c>
      <c r="E926" s="1434"/>
      <c r="F926" s="1434"/>
      <c r="G926" s="1434">
        <v>1031</v>
      </c>
    </row>
    <row r="927" spans="1:7">
      <c r="A927" t="s">
        <v>1149</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1072</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1121</v>
      </c>
      <c r="B939" s="1434"/>
      <c r="C939" s="1434"/>
      <c r="D939" s="1434"/>
      <c r="E939" s="1434"/>
      <c r="F939" s="1434"/>
      <c r="G939" s="1434"/>
    </row>
    <row r="940" spans="1:7">
      <c r="A940" t="s">
        <v>1296</v>
      </c>
      <c r="B940" s="1434">
        <v>560</v>
      </c>
      <c r="C940" s="1434"/>
      <c r="D940" s="1434"/>
      <c r="E940" s="1434"/>
      <c r="F940" s="1434"/>
      <c r="G940" s="1434">
        <v>560</v>
      </c>
    </row>
    <row r="941" spans="1:7">
      <c r="A941" t="s">
        <v>1136</v>
      </c>
      <c r="B941" s="1434"/>
      <c r="C941" s="1434"/>
      <c r="D941" s="1434"/>
      <c r="E941" s="1434"/>
      <c r="F941" s="1434"/>
      <c r="G941" s="1434"/>
    </row>
    <row r="942" spans="1:7">
      <c r="A942" t="s">
        <v>926</v>
      </c>
      <c r="B942" s="1434">
        <v>138</v>
      </c>
      <c r="C942" s="1434"/>
      <c r="D942" s="1434"/>
      <c r="E942" s="1434"/>
      <c r="F942" s="1434"/>
      <c r="G942" s="1434">
        <v>138</v>
      </c>
    </row>
    <row r="943" spans="1:7">
      <c r="A943" t="s">
        <v>1134</v>
      </c>
      <c r="B943" s="1434"/>
      <c r="C943" s="1434"/>
      <c r="D943" s="1434"/>
      <c r="E943" s="1434"/>
      <c r="F943" s="1434"/>
      <c r="G943" s="1434"/>
    </row>
    <row r="944" spans="1:7">
      <c r="A944" t="s">
        <v>1128</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768</v>
      </c>
      <c r="B947" s="1434">
        <v>562</v>
      </c>
      <c r="C947" s="1434"/>
      <c r="D947" s="1434">
        <v>474</v>
      </c>
      <c r="E947" s="1434">
        <v>606</v>
      </c>
      <c r="F947" s="1434">
        <v>322</v>
      </c>
      <c r="G947" s="1434">
        <v>1964</v>
      </c>
    </row>
    <row r="948" spans="1:7">
      <c r="A948" t="s">
        <v>983</v>
      </c>
      <c r="B948" s="1434">
        <v>1351</v>
      </c>
      <c r="C948" s="1434"/>
      <c r="D948" s="1434">
        <v>890</v>
      </c>
      <c r="E948" s="1434"/>
      <c r="F948" s="1434"/>
      <c r="G948" s="1434">
        <v>2241</v>
      </c>
    </row>
    <row r="949" spans="1:7">
      <c r="A949" t="s">
        <v>1072</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771</v>
      </c>
      <c r="B951" s="1434">
        <v>435</v>
      </c>
      <c r="C951" s="1434"/>
      <c r="D951" s="1434"/>
      <c r="E951" s="1434">
        <v>1123</v>
      </c>
      <c r="F951" s="1434"/>
      <c r="G951" s="1434">
        <v>1558</v>
      </c>
    </row>
    <row r="952" spans="1:7">
      <c r="A952" t="s">
        <v>911</v>
      </c>
      <c r="B952" s="1434"/>
      <c r="C952" s="1434"/>
      <c r="D952" s="1434">
        <v>1580</v>
      </c>
      <c r="E952" s="1434">
        <v>1258</v>
      </c>
      <c r="F952" s="1434"/>
      <c r="G952" s="1434">
        <v>2838</v>
      </c>
    </row>
    <row r="953" spans="1:7">
      <c r="A953" t="s">
        <v>909</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800</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1077</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1079</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926</v>
      </c>
      <c r="B971" s="1434"/>
      <c r="C971" s="1434"/>
      <c r="D971" s="1434"/>
      <c r="E971" s="1434"/>
      <c r="F971" s="1434"/>
      <c r="G971" s="1434"/>
    </row>
    <row r="972" spans="1:7">
      <c r="A972" t="s">
        <v>1244</v>
      </c>
      <c r="B972" s="1434">
        <v>127</v>
      </c>
      <c r="C972" s="1434"/>
      <c r="D972" s="1434"/>
      <c r="E972" s="1434"/>
      <c r="F972" s="1434"/>
      <c r="G972" s="1434">
        <v>127</v>
      </c>
    </row>
    <row r="973" spans="1:7">
      <c r="A973" t="s">
        <v>768</v>
      </c>
      <c r="B973" s="1434">
        <v>420</v>
      </c>
      <c r="C973" s="1434"/>
      <c r="D973" s="1434"/>
      <c r="E973" s="1434"/>
      <c r="F973" s="1434"/>
      <c r="G973" s="1434">
        <v>420</v>
      </c>
    </row>
    <row r="974" spans="1:7">
      <c r="A974" t="s">
        <v>983</v>
      </c>
      <c r="B974" s="1434"/>
      <c r="C974" s="1434"/>
      <c r="D974" s="1434"/>
      <c r="E974" s="1434"/>
      <c r="F974" s="1434"/>
      <c r="G974" s="1434"/>
    </row>
    <row r="975" spans="1:7">
      <c r="A975" t="s">
        <v>771</v>
      </c>
      <c r="B975" s="1434"/>
      <c r="C975" s="1434">
        <v>1917</v>
      </c>
      <c r="D975" s="1434"/>
      <c r="E975" s="1434">
        <v>272</v>
      </c>
      <c r="F975" s="1434"/>
      <c r="G975" s="1434">
        <v>2189</v>
      </c>
    </row>
    <row r="976" spans="1:7">
      <c r="A976" t="s">
        <v>909</v>
      </c>
      <c r="B976" s="1434">
        <v>956</v>
      </c>
      <c r="C976" s="1434"/>
      <c r="D976" s="1434"/>
      <c r="E976" s="1434"/>
      <c r="F976" s="1434"/>
      <c r="G976" s="1434">
        <v>956</v>
      </c>
    </row>
    <row r="977" spans="1:7">
      <c r="A977" t="s">
        <v>588</v>
      </c>
      <c r="B977" s="1434"/>
      <c r="C977" s="1434"/>
      <c r="D977" s="1434"/>
      <c r="E977" s="1434">
        <v>195</v>
      </c>
      <c r="F977" s="1434"/>
      <c r="G977" s="1434">
        <v>195</v>
      </c>
    </row>
    <row r="978" spans="1:7">
      <c r="A978" t="s">
        <v>800</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1074</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1079</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933</v>
      </c>
      <c r="B985" s="1434">
        <v>1471</v>
      </c>
      <c r="C985" s="1434"/>
      <c r="D985" s="1434"/>
      <c r="E985" s="1434"/>
      <c r="F985" s="1434"/>
      <c r="G985" s="1434">
        <v>1471</v>
      </c>
    </row>
    <row r="986" spans="1:7">
      <c r="A986" t="s">
        <v>930</v>
      </c>
      <c r="B986" s="1434">
        <v>762</v>
      </c>
      <c r="C986" s="1434">
        <v>1530</v>
      </c>
      <c r="D986" s="1434">
        <v>954</v>
      </c>
      <c r="E986" s="1434">
        <v>1603</v>
      </c>
      <c r="F986" s="1434"/>
      <c r="G986" s="1434">
        <v>4849</v>
      </c>
    </row>
    <row r="987" spans="1:7">
      <c r="A987" t="s">
        <v>1198</v>
      </c>
      <c r="B987" s="1434"/>
      <c r="C987" s="1434">
        <v>1679</v>
      </c>
      <c r="D987" s="1434">
        <v>1429</v>
      </c>
      <c r="E987" s="1434">
        <v>1624</v>
      </c>
      <c r="F987" s="1434"/>
      <c r="G987" s="1434">
        <v>4732</v>
      </c>
    </row>
    <row r="988" spans="1:7">
      <c r="A988" t="s">
        <v>802</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1047</v>
      </c>
      <c r="B991" s="1434"/>
      <c r="C991" s="1434"/>
      <c r="D991" s="1434"/>
      <c r="E991" s="1434"/>
      <c r="F991" s="1434"/>
      <c r="G991" s="1434"/>
    </row>
    <row r="992" spans="1:7">
      <c r="A992" t="s">
        <v>1050</v>
      </c>
      <c r="B992" s="1434"/>
      <c r="C992" s="1434"/>
      <c r="D992" s="1434"/>
      <c r="E992" s="1434"/>
      <c r="F992" s="1434"/>
      <c r="G992" s="1434"/>
    </row>
    <row r="993" spans="1:7">
      <c r="A993" t="s">
        <v>1125</v>
      </c>
      <c r="B993" s="1434"/>
      <c r="C993" s="1434">
        <v>136</v>
      </c>
      <c r="D993" s="1434">
        <v>170</v>
      </c>
      <c r="E993" s="1434"/>
      <c r="F993" s="1434">
        <v>15</v>
      </c>
      <c r="G993" s="1434">
        <v>321</v>
      </c>
    </row>
    <row r="994" spans="1:7">
      <c r="A994" t="s">
        <v>1082</v>
      </c>
      <c r="B994" s="1434"/>
      <c r="C994" s="1434"/>
      <c r="D994" s="1434"/>
      <c r="E994" s="1434">
        <v>1420</v>
      </c>
      <c r="F994" s="1434">
        <v>3043</v>
      </c>
      <c r="G994" s="1434">
        <v>4463</v>
      </c>
    </row>
    <row r="995" spans="1:7">
      <c r="A995" t="s">
        <v>1085</v>
      </c>
      <c r="B995" s="1434"/>
      <c r="C995" s="1434"/>
      <c r="D995" s="1434"/>
      <c r="E995" s="1434">
        <v>2376</v>
      </c>
      <c r="F995" s="1434">
        <v>1217</v>
      </c>
      <c r="G995" s="1434">
        <v>3593</v>
      </c>
    </row>
    <row r="996" spans="1:7">
      <c r="A996" t="s">
        <v>1174</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1121</v>
      </c>
      <c r="B1007" s="1434"/>
      <c r="C1007" s="1434"/>
      <c r="D1007" s="1434"/>
      <c r="E1007" s="1434"/>
      <c r="F1007" s="1434"/>
      <c r="G1007" s="1434"/>
    </row>
    <row r="1008" spans="1:7">
      <c r="A1008" t="s">
        <v>1151</v>
      </c>
      <c r="B1008" s="1434"/>
      <c r="C1008" s="1434"/>
      <c r="D1008" s="1434"/>
      <c r="E1008" s="1434"/>
      <c r="F1008" s="1434"/>
      <c r="G1008" s="1434"/>
    </row>
    <row r="1009" spans="1:7">
      <c r="A1009" t="s">
        <v>1134</v>
      </c>
      <c r="B1009" s="1434"/>
      <c r="C1009" s="1434"/>
      <c r="D1009" s="1434"/>
      <c r="E1009" s="1434"/>
      <c r="F1009" s="1434"/>
      <c r="G1009" s="1434"/>
    </row>
    <row r="1010" spans="1:7">
      <c r="A1010" t="s">
        <v>1128</v>
      </c>
      <c r="B1010" s="1434"/>
      <c r="C1010" s="1434"/>
      <c r="D1010" s="1434"/>
      <c r="E1010" s="1434"/>
      <c r="F1010" s="1434"/>
      <c r="G1010" s="1434"/>
    </row>
    <row r="1011" spans="1:7">
      <c r="A1011" t="s">
        <v>768</v>
      </c>
      <c r="B1011" s="1434"/>
      <c r="C1011" s="1434"/>
      <c r="D1011" s="1434">
        <v>426</v>
      </c>
      <c r="E1011" s="1434"/>
      <c r="F1011" s="1434"/>
      <c r="G1011" s="1434">
        <v>426</v>
      </c>
    </row>
    <row r="1012" spans="1:7">
      <c r="A1012" t="s">
        <v>1149</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771</v>
      </c>
      <c r="B1016" s="1434">
        <v>900</v>
      </c>
      <c r="C1016" s="1434"/>
      <c r="D1016" s="1434"/>
      <c r="E1016" s="1434"/>
      <c r="F1016" s="1434"/>
      <c r="G1016" s="1434">
        <v>900</v>
      </c>
    </row>
    <row r="1017" spans="1:7">
      <c r="A1017" t="s">
        <v>911</v>
      </c>
      <c r="B1017" s="1434"/>
      <c r="C1017" s="1434"/>
      <c r="D1017" s="1434"/>
      <c r="E1017" s="1434"/>
      <c r="F1017" s="1434"/>
      <c r="G1017" s="1434"/>
    </row>
    <row r="1018" spans="1:7">
      <c r="A1018" t="s">
        <v>909</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933</v>
      </c>
      <c r="B1020" s="1434">
        <v>665</v>
      </c>
      <c r="C1020" s="1434">
        <v>1360</v>
      </c>
      <c r="D1020" s="1434">
        <v>1024</v>
      </c>
      <c r="E1020" s="1434"/>
      <c r="F1020" s="1434"/>
      <c r="G1020" s="1434">
        <v>3049</v>
      </c>
    </row>
    <row r="1021" spans="1:7">
      <c r="A1021" t="s">
        <v>930</v>
      </c>
      <c r="B1021" s="1434">
        <v>805</v>
      </c>
      <c r="C1021" s="1434"/>
      <c r="D1021" s="1434"/>
      <c r="E1021" s="1434"/>
      <c r="F1021" s="1434"/>
      <c r="G1021" s="1434">
        <v>805</v>
      </c>
    </row>
    <row r="1022" spans="1:7">
      <c r="A1022" t="s">
        <v>1198</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1082</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1085</v>
      </c>
      <c r="B1026" s="1434"/>
      <c r="C1026" s="1434">
        <v>3311</v>
      </c>
      <c r="D1026" s="1434"/>
      <c r="E1026" s="1434"/>
      <c r="F1026" s="1434"/>
      <c r="G1026" s="1434">
        <v>3311</v>
      </c>
    </row>
    <row r="1027" spans="1:7">
      <c r="A1027" t="s">
        <v>1052</v>
      </c>
      <c r="B1027" s="1434"/>
      <c r="C1027" s="1434"/>
      <c r="D1027" s="1434"/>
      <c r="E1027" s="1434"/>
      <c r="F1027" s="1434"/>
      <c r="G1027" s="1434"/>
    </row>
    <row r="1028" spans="1:7">
      <c r="A1028" t="s">
        <v>1174</v>
      </c>
      <c r="B1028" s="1434"/>
      <c r="C1028" s="1434">
        <v>2568</v>
      </c>
      <c r="D1028" s="1434"/>
      <c r="E1028" s="1434"/>
      <c r="F1028" s="1434"/>
      <c r="G1028" s="1434">
        <v>2568</v>
      </c>
    </row>
    <row r="1029" spans="1:7">
      <c r="A1029" t="s">
        <v>960</v>
      </c>
      <c r="B1029" s="1434">
        <v>286</v>
      </c>
      <c r="C1029" s="1434">
        <v>357</v>
      </c>
      <c r="D1029" s="1434">
        <v>331</v>
      </c>
      <c r="E1029" s="1434"/>
      <c r="F1029" s="1434"/>
      <c r="G1029" s="1434">
        <v>974</v>
      </c>
    </row>
    <row r="1030" spans="1:7">
      <c r="A1030" t="s">
        <v>1171</v>
      </c>
      <c r="B1030" s="1434">
        <v>1655</v>
      </c>
      <c r="C1030" s="1434">
        <v>2537</v>
      </c>
      <c r="D1030" s="1434"/>
      <c r="E1030" s="1434"/>
      <c r="F1030" s="1434"/>
      <c r="G1030" s="1434">
        <v>4192</v>
      </c>
    </row>
    <row r="1031" spans="1:7">
      <c r="A1031" t="s">
        <v>1066</v>
      </c>
      <c r="B1031" s="1434"/>
      <c r="C1031" s="1434">
        <v>2382</v>
      </c>
      <c r="D1031" s="1434"/>
      <c r="E1031" s="1434"/>
      <c r="F1031" s="1434"/>
      <c r="G1031" s="1434">
        <v>2382</v>
      </c>
    </row>
    <row r="1032" spans="1:7">
      <c r="A1032" t="s">
        <v>936</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1088</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1058</v>
      </c>
      <c r="B1037" s="1434"/>
      <c r="C1037" s="1434"/>
      <c r="D1037" s="1434"/>
      <c r="E1037" s="1434"/>
      <c r="F1037" s="1434"/>
      <c r="G1037" s="1434"/>
    </row>
    <row r="1038" spans="1:7">
      <c r="A1038" t="s">
        <v>1312</v>
      </c>
      <c r="B1038" s="1434"/>
      <c r="C1038" s="1434"/>
      <c r="D1038" s="1434"/>
      <c r="E1038" s="1434"/>
      <c r="F1038" s="1434"/>
      <c r="G1038" s="1434"/>
    </row>
    <row r="1039" spans="1:7">
      <c r="A1039" t="s">
        <v>1054</v>
      </c>
      <c r="B1039" s="1434"/>
      <c r="C1039" s="1434"/>
      <c r="D1039" s="1434"/>
      <c r="E1039" s="1434"/>
      <c r="F1039" s="1434"/>
      <c r="G1039" s="1434"/>
    </row>
    <row r="1040" spans="1:7">
      <c r="A1040" t="s">
        <v>1056</v>
      </c>
      <c r="B1040" s="1434"/>
      <c r="C1040" s="1434"/>
      <c r="D1040" s="1434"/>
      <c r="E1040" s="1434"/>
      <c r="F1040" s="1434"/>
      <c r="G1040" s="1434"/>
    </row>
    <row r="1041" spans="1:7">
      <c r="A1041" t="s">
        <v>1060</v>
      </c>
      <c r="B1041" s="1434"/>
      <c r="C1041" s="1434"/>
      <c r="D1041" s="1434"/>
      <c r="E1041" s="1434"/>
      <c r="F1041" s="1434"/>
      <c r="G1041" s="1434"/>
    </row>
    <row r="1042" spans="1:7">
      <c r="A1042" t="s">
        <v>1062</v>
      </c>
      <c r="B1042" s="1434"/>
      <c r="C1042" s="1434"/>
      <c r="D1042" s="1434"/>
      <c r="E1042" s="1434"/>
      <c r="F1042" s="1434"/>
      <c r="G1042" s="1434"/>
    </row>
    <row r="1043" spans="1:7">
      <c r="A1043" t="s">
        <v>1064</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915</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1074</v>
      </c>
      <c r="B1054" s="1434"/>
      <c r="C1054" s="1434"/>
      <c r="D1054" s="1434"/>
      <c r="E1054" s="1434">
        <v>64</v>
      </c>
      <c r="F1054" s="1434"/>
      <c r="G1054" s="1434">
        <v>64</v>
      </c>
    </row>
    <row r="1055" spans="1:7">
      <c r="A1055" t="s">
        <v>1077</v>
      </c>
      <c r="B1055" s="1434"/>
      <c r="C1055" s="1434"/>
      <c r="D1055" s="1434"/>
      <c r="E1055" s="1434"/>
      <c r="F1055" s="1434"/>
      <c r="G1055" s="1434"/>
    </row>
    <row r="1056" spans="1:7">
      <c r="A1056" t="s">
        <v>933</v>
      </c>
      <c r="B1056" s="1434">
        <v>1610</v>
      </c>
      <c r="C1056" s="1434"/>
      <c r="D1056" s="1434"/>
      <c r="E1056" s="1434"/>
      <c r="F1056" s="1434"/>
      <c r="G1056" s="1434">
        <v>1610</v>
      </c>
    </row>
    <row r="1057" spans="1:7">
      <c r="A1057" t="s">
        <v>930</v>
      </c>
      <c r="B1057" s="1434"/>
      <c r="C1057" s="1434"/>
      <c r="D1057" s="1434"/>
      <c r="E1057" s="1434"/>
      <c r="F1057" s="1434"/>
      <c r="G1057" s="1434"/>
    </row>
    <row r="1058" spans="1:7">
      <c r="A1058" t="s">
        <v>1082</v>
      </c>
      <c r="B1058" s="1434"/>
      <c r="C1058" s="1434"/>
      <c r="D1058" s="1434"/>
      <c r="E1058" s="1434">
        <v>52</v>
      </c>
      <c r="F1058" s="1434"/>
      <c r="G1058" s="1434">
        <v>52</v>
      </c>
    </row>
    <row r="1059" spans="1:7">
      <c r="A1059" t="s">
        <v>1174</v>
      </c>
      <c r="B1059" s="1434"/>
      <c r="C1059" s="1434"/>
      <c r="D1059" s="1434"/>
      <c r="E1059" s="1434">
        <v>489</v>
      </c>
      <c r="F1059" s="1434">
        <v>2020</v>
      </c>
      <c r="G1059" s="1434">
        <v>2509</v>
      </c>
    </row>
    <row r="1060" spans="1:7">
      <c r="A1060" t="s">
        <v>1171</v>
      </c>
      <c r="B1060" s="1434">
        <v>2113</v>
      </c>
      <c r="C1060" s="1434"/>
      <c r="D1060" s="1434">
        <v>1677</v>
      </c>
      <c r="E1060" s="1434">
        <v>1316</v>
      </c>
      <c r="F1060" s="1434"/>
      <c r="G1060" s="1434">
        <v>5106</v>
      </c>
    </row>
    <row r="1061" spans="1:7">
      <c r="A1061" t="s">
        <v>1066</v>
      </c>
      <c r="B1061" s="1434">
        <v>3084</v>
      </c>
      <c r="C1061" s="1434"/>
      <c r="D1061" s="1434"/>
      <c r="E1061" s="1434"/>
      <c r="F1061" s="1434"/>
      <c r="G1061" s="1434">
        <v>3084</v>
      </c>
    </row>
    <row r="1062" spans="1:7">
      <c r="A1062" t="s">
        <v>936</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1088</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1069</v>
      </c>
      <c r="B1068" s="1434">
        <v>1391</v>
      </c>
      <c r="C1068" s="1434">
        <v>2916</v>
      </c>
      <c r="D1068" s="1434">
        <v>2430</v>
      </c>
      <c r="E1068" s="1434"/>
      <c r="F1068" s="1434"/>
      <c r="G1068" s="1434">
        <v>6737</v>
      </c>
    </row>
    <row r="1069" spans="1:7">
      <c r="A1069" t="s">
        <v>1215</v>
      </c>
      <c r="B1069" s="1434"/>
      <c r="C1069" s="1434"/>
      <c r="D1069" s="1434">
        <v>466</v>
      </c>
      <c r="E1069" s="1434">
        <v>345</v>
      </c>
      <c r="F1069" s="1434"/>
      <c r="G1069" s="1434">
        <v>811</v>
      </c>
    </row>
    <row r="1070" spans="1:7">
      <c r="A1070" t="s">
        <v>939</v>
      </c>
      <c r="B1070" s="1434"/>
      <c r="C1070" s="1434"/>
      <c r="D1070" s="1434"/>
      <c r="E1070" s="1434">
        <v>1431</v>
      </c>
      <c r="F1070" s="1434"/>
      <c r="G1070" s="1434">
        <v>1431</v>
      </c>
    </row>
    <row r="1071" spans="1:7">
      <c r="A1071" t="s">
        <v>896</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1079</v>
      </c>
      <c r="B1083" s="1434"/>
      <c r="C1083" s="1434"/>
      <c r="D1083" s="1434"/>
      <c r="E1083" s="1434">
        <v>242</v>
      </c>
      <c r="F1083" s="1434"/>
      <c r="G1083" s="1434">
        <v>242</v>
      </c>
    </row>
    <row r="1084" spans="1:7">
      <c r="A1084" t="s">
        <v>933</v>
      </c>
      <c r="B1084" s="1434"/>
      <c r="C1084" s="1434"/>
      <c r="D1084" s="1434"/>
      <c r="E1084" s="1434"/>
      <c r="F1084" s="1434"/>
      <c r="G1084" s="1434"/>
    </row>
    <row r="1085" spans="1:7">
      <c r="A1085" t="s">
        <v>1174</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1215</v>
      </c>
      <c r="B1089" s="1434">
        <v>1172</v>
      </c>
      <c r="C1089" s="1434"/>
      <c r="D1089" s="1434"/>
      <c r="E1089" s="1434"/>
      <c r="F1089" s="1434"/>
      <c r="G1089" s="1434">
        <v>1172</v>
      </c>
    </row>
    <row r="1090" spans="1:7">
      <c r="A1090" t="s">
        <v>939</v>
      </c>
      <c r="B1090" s="1434">
        <v>1583</v>
      </c>
      <c r="C1090" s="1434">
        <v>1325</v>
      </c>
      <c r="D1090" s="1434">
        <v>621</v>
      </c>
      <c r="E1090" s="1434"/>
      <c r="F1090" s="1434"/>
      <c r="G1090" s="1434">
        <v>3529</v>
      </c>
    </row>
    <row r="1091" spans="1:7">
      <c r="A1091" t="s">
        <v>896</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1100</v>
      </c>
      <c r="B1093" s="1434">
        <v>2855</v>
      </c>
      <c r="C1093" s="1434">
        <v>3343</v>
      </c>
      <c r="D1093" s="1434">
        <v>931</v>
      </c>
      <c r="E1093" s="1434"/>
      <c r="F1093" s="1434"/>
      <c r="G1093" s="1434">
        <v>7129</v>
      </c>
    </row>
    <row r="1094" spans="1:7">
      <c r="A1094" t="s">
        <v>1103</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1169</v>
      </c>
      <c r="B1096" s="1434"/>
      <c r="C1096" s="1434">
        <v>1640</v>
      </c>
      <c r="D1096" s="1434">
        <v>1177</v>
      </c>
      <c r="E1096" s="1434"/>
      <c r="F1096" s="1434"/>
      <c r="G1096" s="1434">
        <v>2817</v>
      </c>
    </row>
    <row r="1097" spans="1:7">
      <c r="A1097" t="s">
        <v>1091</v>
      </c>
      <c r="B1097" s="1434"/>
      <c r="C1097" s="1434">
        <v>1980</v>
      </c>
      <c r="D1097" s="1434">
        <v>1251</v>
      </c>
      <c r="E1097" s="1434">
        <v>3172</v>
      </c>
      <c r="F1097" s="1434"/>
      <c r="G1097" s="1434">
        <v>6403</v>
      </c>
    </row>
    <row r="1098" spans="1:7">
      <c r="A1098" t="s">
        <v>1097</v>
      </c>
      <c r="B1098" s="1434"/>
      <c r="C1098" s="1434">
        <v>1111</v>
      </c>
      <c r="D1098" s="1434">
        <v>1373</v>
      </c>
      <c r="E1098" s="1434">
        <v>1090</v>
      </c>
      <c r="F1098" s="1434">
        <v>1204</v>
      </c>
      <c r="G1098" s="1434">
        <v>4778</v>
      </c>
    </row>
    <row r="1099" spans="1:7">
      <c r="A1099" t="s">
        <v>1212</v>
      </c>
      <c r="B1099" s="1434"/>
      <c r="C1099" s="1434">
        <v>1500</v>
      </c>
      <c r="D1099" s="1434">
        <v>1084</v>
      </c>
      <c r="E1099" s="1434"/>
      <c r="F1099" s="1434"/>
      <c r="G1099" s="1434">
        <v>2584</v>
      </c>
    </row>
    <row r="1100" spans="1:7">
      <c r="A1100" t="s">
        <v>788</v>
      </c>
      <c r="B1100" s="1434"/>
      <c r="C1100" s="1434"/>
      <c r="D1100" s="1434">
        <v>817</v>
      </c>
      <c r="E1100" s="1434">
        <v>1820</v>
      </c>
      <c r="F1100" s="1434"/>
      <c r="G1100" s="1434">
        <v>2637</v>
      </c>
    </row>
    <row r="1101" spans="1:7">
      <c r="A1101" t="s">
        <v>1206</v>
      </c>
      <c r="B1101" s="1434"/>
      <c r="C1101" s="1434"/>
      <c r="D1101" s="1434"/>
      <c r="E1101" s="1434">
        <v>1351</v>
      </c>
      <c r="F1101" s="1434"/>
      <c r="G1101" s="1434">
        <v>1351</v>
      </c>
    </row>
    <row r="1102" spans="1:7">
      <c r="A1102" t="s">
        <v>794</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1077</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1079</v>
      </c>
      <c r="B1113" s="1434"/>
      <c r="C1113" s="1434"/>
      <c r="D1113" s="1434"/>
      <c r="E1113" s="1434"/>
      <c r="F1113" s="1434"/>
      <c r="G1113" s="1434"/>
    </row>
    <row r="1114" spans="1:7">
      <c r="A1114" t="s">
        <v>933</v>
      </c>
      <c r="B1114" s="1434"/>
      <c r="C1114" s="1434"/>
      <c r="D1114" s="1434"/>
      <c r="E1114" s="1434"/>
      <c r="F1114" s="1434"/>
      <c r="G1114" s="1434"/>
    </row>
    <row r="1115" spans="1:7">
      <c r="A1115" t="s">
        <v>1085</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1215</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1103</v>
      </c>
      <c r="B1121" s="1434"/>
      <c r="C1121" s="1434"/>
      <c r="D1121" s="1434">
        <v>1049</v>
      </c>
      <c r="E1121" s="1434"/>
      <c r="F1121" s="1434"/>
      <c r="G1121" s="1434">
        <v>1049</v>
      </c>
    </row>
    <row r="1122" spans="1:7">
      <c r="A1122" t="s">
        <v>1091</v>
      </c>
      <c r="B1122" s="1434">
        <v>29</v>
      </c>
      <c r="C1122" s="1434"/>
      <c r="D1122" s="1434"/>
      <c r="E1122" s="1434"/>
      <c r="F1122" s="1434"/>
      <c r="G1122" s="1434">
        <v>29</v>
      </c>
    </row>
    <row r="1123" spans="1:7">
      <c r="A1123" t="s">
        <v>1097</v>
      </c>
      <c r="B1123" s="1434"/>
      <c r="C1123" s="1434"/>
      <c r="D1123" s="1434"/>
      <c r="E1123" s="1434"/>
      <c r="F1123" s="1434">
        <v>1235</v>
      </c>
      <c r="G1123" s="1434">
        <v>1235</v>
      </c>
    </row>
    <row r="1124" spans="1:7">
      <c r="A1124" t="s">
        <v>1212</v>
      </c>
      <c r="B1124" s="1434"/>
      <c r="C1124" s="1434"/>
      <c r="D1124" s="1434"/>
      <c r="E1124" s="1434"/>
      <c r="F1124" s="1434"/>
      <c r="G1124" s="1434"/>
    </row>
    <row r="1125" spans="1:7">
      <c r="A1125" t="s">
        <v>1206</v>
      </c>
      <c r="B1125" s="1434">
        <v>689</v>
      </c>
      <c r="C1125" s="1434">
        <v>586</v>
      </c>
      <c r="D1125" s="1434">
        <v>199</v>
      </c>
      <c r="E1125" s="1434"/>
      <c r="F1125" s="1434"/>
      <c r="G1125" s="1434">
        <v>1474</v>
      </c>
    </row>
    <row r="1126" spans="1:7">
      <c r="A1126" t="s">
        <v>794</v>
      </c>
      <c r="B1126" s="1434"/>
      <c r="C1126" s="1434">
        <v>1164</v>
      </c>
      <c r="D1126" s="1434">
        <v>308</v>
      </c>
      <c r="E1126" s="1434">
        <v>892</v>
      </c>
      <c r="F1126" s="1434">
        <v>366</v>
      </c>
      <c r="G1126" s="1434">
        <v>2730</v>
      </c>
    </row>
    <row r="1127" spans="1:7">
      <c r="A1127" t="s">
        <v>1201</v>
      </c>
      <c r="B1127" s="1434">
        <v>1095</v>
      </c>
      <c r="C1127" s="1434">
        <v>1676</v>
      </c>
      <c r="D1127" s="1434">
        <v>1139</v>
      </c>
      <c r="E1127" s="1434"/>
      <c r="F1127" s="1434"/>
      <c r="G1127" s="1434">
        <v>3910</v>
      </c>
    </row>
    <row r="1128" spans="1:7">
      <c r="A1128" t="s">
        <v>892</v>
      </c>
      <c r="B1128" s="1434">
        <v>1344</v>
      </c>
      <c r="C1128" s="1434">
        <v>1583</v>
      </c>
      <c r="D1128" s="1434">
        <v>1027</v>
      </c>
      <c r="E1128" s="1434">
        <v>1596</v>
      </c>
      <c r="F1128" s="1434"/>
      <c r="G1128" s="1434">
        <v>5550</v>
      </c>
    </row>
    <row r="1129" spans="1:7">
      <c r="A1129" t="s">
        <v>782</v>
      </c>
      <c r="B1129" s="1434"/>
      <c r="C1129" s="1434">
        <v>890</v>
      </c>
      <c r="D1129" s="1434">
        <v>1810</v>
      </c>
      <c r="E1129" s="1434">
        <v>967</v>
      </c>
      <c r="F1129" s="1434"/>
      <c r="G1129" s="1434">
        <v>3667</v>
      </c>
    </row>
    <row r="1130" spans="1:7">
      <c r="A1130" t="s">
        <v>804</v>
      </c>
      <c r="B1130" s="1434">
        <v>1511</v>
      </c>
      <c r="C1130" s="1434">
        <v>1887</v>
      </c>
      <c r="D1130" s="1434">
        <v>916</v>
      </c>
      <c r="E1130" s="1434">
        <v>1704</v>
      </c>
      <c r="F1130" s="1434">
        <v>974</v>
      </c>
      <c r="G1130" s="1434">
        <v>6992</v>
      </c>
    </row>
    <row r="1131" spans="1:7">
      <c r="A1131" t="s">
        <v>1094</v>
      </c>
      <c r="B1131" s="1434"/>
      <c r="C1131" s="1434">
        <v>1617</v>
      </c>
      <c r="D1131" s="1434">
        <v>1083</v>
      </c>
      <c r="E1131" s="1434">
        <v>1905</v>
      </c>
      <c r="F1131" s="1434">
        <v>2064</v>
      </c>
      <c r="G1131" s="1434">
        <v>6669</v>
      </c>
    </row>
    <row r="1132" spans="1:7">
      <c r="A1132" t="s">
        <v>1109</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794</v>
      </c>
      <c r="B1147" s="1434">
        <v>154</v>
      </c>
      <c r="C1147" s="1434"/>
      <c r="D1147" s="1434"/>
      <c r="E1147" s="1434"/>
      <c r="F1147" s="1434"/>
      <c r="G1147" s="1434">
        <v>154</v>
      </c>
    </row>
    <row r="1148" spans="1:7">
      <c r="A1148" t="s">
        <v>892</v>
      </c>
      <c r="B1148" s="1434">
        <v>342</v>
      </c>
      <c r="C1148" s="1434"/>
      <c r="D1148" s="1434"/>
      <c r="E1148" s="1434"/>
      <c r="F1148" s="1434"/>
      <c r="G1148" s="1434">
        <v>342</v>
      </c>
    </row>
    <row r="1149" spans="1:7">
      <c r="A1149" t="s">
        <v>1094</v>
      </c>
      <c r="B1149" s="1434"/>
      <c r="C1149" s="1434"/>
      <c r="D1149" s="1434"/>
      <c r="E1149" s="1434"/>
      <c r="F1149" s="1434"/>
      <c r="G1149" s="1434"/>
    </row>
    <row r="1150" spans="1:7">
      <c r="A1150" t="s">
        <v>1109</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972</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1072</v>
      </c>
      <c r="B1161" s="1434"/>
      <c r="C1161" s="1434"/>
      <c r="D1161" s="1434"/>
      <c r="E1161" s="1434"/>
      <c r="F1161" s="1434"/>
      <c r="G1161" s="1434"/>
    </row>
    <row r="1162" spans="1:7">
      <c r="A1162" t="s">
        <v>1317</v>
      </c>
      <c r="B1162" s="1434">
        <v>0</v>
      </c>
      <c r="C1162" s="1434"/>
      <c r="D1162" s="1434"/>
      <c r="E1162" s="1434"/>
      <c r="F1162" s="1434"/>
      <c r="G1162" s="1434">
        <v>0</v>
      </c>
    </row>
    <row r="1163" spans="1:7">
      <c r="A1163" t="s">
        <v>1066</v>
      </c>
      <c r="B1163" s="1434"/>
      <c r="C1163" s="1434">
        <v>0</v>
      </c>
      <c r="D1163" s="1434"/>
      <c r="E1163" s="1434"/>
      <c r="F1163" s="1434"/>
      <c r="G1163" s="1434">
        <v>0</v>
      </c>
    </row>
    <row r="1164" spans="1:7">
      <c r="A1164" t="s">
        <v>1069</v>
      </c>
      <c r="B1164" s="1434">
        <v>0</v>
      </c>
      <c r="C1164" s="1434"/>
      <c r="D1164" s="1434"/>
      <c r="E1164" s="1434"/>
      <c r="F1164" s="1434"/>
      <c r="G1164" s="1434">
        <v>0</v>
      </c>
    </row>
    <row r="1165" spans="1:7">
      <c r="A1165" t="s">
        <v>939</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1103</v>
      </c>
      <c r="B1167" s="1434">
        <v>0</v>
      </c>
      <c r="C1167" s="1434"/>
      <c r="D1167" s="1434"/>
      <c r="E1167" s="1434"/>
      <c r="F1167" s="1434"/>
      <c r="G1167" s="1434">
        <v>0</v>
      </c>
    </row>
    <row r="1168" spans="1:7">
      <c r="A1168" t="s">
        <v>794</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1106</v>
      </c>
      <c r="B1171" s="1434">
        <v>2583</v>
      </c>
      <c r="C1171" s="1434">
        <v>3099</v>
      </c>
      <c r="D1171" s="1434"/>
      <c r="E1171" s="1434"/>
      <c r="F1171" s="1434"/>
      <c r="G1171" s="1434">
        <v>5682</v>
      </c>
    </row>
    <row r="1172" spans="1:7">
      <c r="A1172" t="s">
        <v>942</v>
      </c>
      <c r="B1172" s="1434">
        <v>1188</v>
      </c>
      <c r="C1172" s="1434">
        <v>0</v>
      </c>
      <c r="D1172" s="1434"/>
      <c r="E1172" s="1434"/>
      <c r="F1172" s="1434"/>
      <c r="G1172" s="1434">
        <v>1188</v>
      </c>
    </row>
    <row r="1173" spans="1:7">
      <c r="A1173" t="s">
        <v>945</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1149</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1088</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1100</v>
      </c>
      <c r="B1185" s="1434"/>
      <c r="C1185" s="1434"/>
      <c r="D1185" s="1434">
        <v>0</v>
      </c>
      <c r="E1185" s="1434"/>
      <c r="F1185" s="1434"/>
      <c r="G1185" s="1434">
        <v>0</v>
      </c>
    </row>
    <row r="1186" spans="1:7">
      <c r="A1186" t="s">
        <v>1097</v>
      </c>
      <c r="B1186" s="1434"/>
      <c r="C1186" s="1434"/>
      <c r="D1186" s="1434"/>
      <c r="E1186" s="1434"/>
      <c r="F1186" s="1434"/>
      <c r="G1186" s="1434"/>
    </row>
    <row r="1187" spans="1:7">
      <c r="A1187" t="s">
        <v>1094</v>
      </c>
      <c r="B1187" s="1434"/>
      <c r="C1187" s="1434"/>
      <c r="D1187" s="1434">
        <v>0</v>
      </c>
      <c r="E1187" s="1434"/>
      <c r="F1187" s="1434">
        <v>104</v>
      </c>
      <c r="G1187" s="1434">
        <v>104</v>
      </c>
    </row>
    <row r="1188" spans="1:7">
      <c r="A1188" t="s">
        <v>1106</v>
      </c>
      <c r="B1188" s="1434">
        <v>568</v>
      </c>
      <c r="C1188" s="1434"/>
      <c r="D1188" s="1434"/>
      <c r="E1188" s="1434"/>
      <c r="F1188" s="1434"/>
      <c r="G1188" s="1434">
        <v>568</v>
      </c>
    </row>
    <row r="1189" spans="1:7">
      <c r="A1189" t="s">
        <v>1145</v>
      </c>
      <c r="B1189" s="1434">
        <v>1105</v>
      </c>
      <c r="C1189" s="1434">
        <v>942</v>
      </c>
      <c r="D1189" s="1434">
        <v>2151</v>
      </c>
      <c r="E1189" s="1434">
        <v>1926</v>
      </c>
      <c r="F1189" s="1434">
        <v>1000</v>
      </c>
      <c r="G1189" s="1434">
        <v>7124</v>
      </c>
    </row>
    <row r="1190" spans="1:7">
      <c r="A1190" t="s">
        <v>963</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1224</v>
      </c>
      <c r="B1192" s="1434"/>
      <c r="C1192" s="1434">
        <v>1534</v>
      </c>
      <c r="D1192" s="1434">
        <v>180</v>
      </c>
      <c r="E1192" s="1434"/>
      <c r="F1192" s="1434"/>
      <c r="G1192" s="1434">
        <v>1714</v>
      </c>
    </row>
    <row r="1193" spans="1:7">
      <c r="A1193" t="s">
        <v>917</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1159</v>
      </c>
      <c r="B1196" s="1434"/>
      <c r="C1196" s="1434"/>
      <c r="D1196" s="1434"/>
      <c r="E1196" s="1434"/>
      <c r="F1196" s="1434">
        <v>0</v>
      </c>
      <c r="G1196" s="1434">
        <v>0</v>
      </c>
    </row>
    <row r="1197" spans="1:7">
      <c r="A1197" t="s">
        <v>791</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1121</v>
      </c>
      <c r="B1208" s="1434"/>
      <c r="C1208" s="1434"/>
      <c r="D1208" s="1434"/>
      <c r="E1208" s="1434"/>
      <c r="F1208" s="1434"/>
      <c r="G1208" s="1434"/>
    </row>
    <row r="1209" spans="1:7">
      <c r="A1209" t="s">
        <v>1162</v>
      </c>
      <c r="B1209" s="1434"/>
      <c r="C1209" s="1434"/>
      <c r="D1209" s="1434"/>
      <c r="E1209" s="1434"/>
      <c r="F1209" s="1434"/>
      <c r="G1209" s="1434"/>
    </row>
    <row r="1210" spans="1:7">
      <c r="A1210" t="s">
        <v>1097</v>
      </c>
      <c r="B1210" s="1434"/>
      <c r="C1210" s="1434"/>
      <c r="D1210" s="1434"/>
      <c r="E1210" s="1434"/>
      <c r="F1210" s="1434"/>
      <c r="G1210" s="1434"/>
    </row>
    <row r="1211" spans="1:7">
      <c r="A1211" t="s">
        <v>1145</v>
      </c>
      <c r="B1211" s="1434">
        <v>1812</v>
      </c>
      <c r="C1211" s="1434">
        <v>1838</v>
      </c>
      <c r="D1211" s="1434"/>
      <c r="E1211" s="1434">
        <v>0</v>
      </c>
      <c r="F1211" s="1434"/>
      <c r="G1211" s="1434">
        <v>3650</v>
      </c>
    </row>
    <row r="1212" spans="1:7">
      <c r="A1212" t="s">
        <v>963</v>
      </c>
      <c r="B1212" s="1434">
        <v>1314</v>
      </c>
      <c r="C1212" s="1434"/>
      <c r="D1212" s="1434"/>
      <c r="E1212" s="1434"/>
      <c r="F1212" s="1434"/>
      <c r="G1212" s="1434">
        <v>1314</v>
      </c>
    </row>
    <row r="1213" spans="1:7">
      <c r="A1213" t="s">
        <v>1224</v>
      </c>
      <c r="B1213" s="1434"/>
      <c r="C1213" s="1434"/>
      <c r="D1213" s="1434">
        <v>0</v>
      </c>
      <c r="E1213" s="1434"/>
      <c r="F1213" s="1434"/>
      <c r="G1213" s="1434">
        <v>0</v>
      </c>
    </row>
    <row r="1214" spans="1:7">
      <c r="A1214" t="s">
        <v>917</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791</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1038</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951</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1041</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1043</v>
      </c>
      <c r="B1228" s="1434"/>
      <c r="C1228" s="1434"/>
      <c r="D1228" s="1434"/>
      <c r="E1228" s="1434">
        <v>1639</v>
      </c>
      <c r="F1228" s="1434">
        <v>987</v>
      </c>
      <c r="G1228" s="1434">
        <v>2626</v>
      </c>
    </row>
    <row r="1229" spans="1:7">
      <c r="A1229" t="s">
        <v>1167</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1094</v>
      </c>
      <c r="B1240" s="1434"/>
      <c r="C1240" s="1434"/>
      <c r="D1240" s="1434"/>
      <c r="E1240" s="1434"/>
      <c r="F1240" s="1434"/>
      <c r="G1240" s="1434"/>
    </row>
    <row r="1241" spans="1:7">
      <c r="A1241" t="s">
        <v>963</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1043</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652</v>
      </c>
      <c r="B1252" s="1434"/>
      <c r="C1252" s="1434">
        <v>2719</v>
      </c>
      <c r="D1252" s="1434">
        <v>408</v>
      </c>
      <c r="E1252" s="1434"/>
      <c r="F1252" s="1434"/>
      <c r="G1252" s="1434">
        <v>3127</v>
      </c>
    </row>
    <row r="1253" spans="1:7">
      <c r="A1253" t="s">
        <v>1045</v>
      </c>
      <c r="B1253" s="1434"/>
      <c r="C1253" s="1434">
        <v>1277</v>
      </c>
      <c r="D1253" s="1434"/>
      <c r="E1253" s="1434"/>
      <c r="F1253" s="1434"/>
      <c r="G1253" s="1434">
        <v>1277</v>
      </c>
    </row>
    <row r="1254" spans="1:7">
      <c r="A1254" t="s">
        <v>920</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658</v>
      </c>
      <c r="B1256" s="1434"/>
      <c r="C1256" s="1434"/>
      <c r="D1256" s="1434">
        <v>2000</v>
      </c>
      <c r="E1256" s="1434">
        <v>970</v>
      </c>
      <c r="F1256" s="1434"/>
      <c r="G1256" s="1434">
        <v>2970</v>
      </c>
    </row>
    <row r="1257" spans="1:7">
      <c r="A1257" t="s">
        <v>1131</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1109</v>
      </c>
      <c r="B1265" s="1434"/>
      <c r="C1265" s="1434"/>
      <c r="D1265" s="1434"/>
      <c r="E1265" s="1434"/>
      <c r="F1265" s="1434"/>
      <c r="G1265" s="1434"/>
    </row>
    <row r="1266" spans="1:7">
      <c r="A1266" t="s">
        <v>1319</v>
      </c>
      <c r="B1266" s="1434"/>
      <c r="C1266" s="1434"/>
      <c r="D1266" s="1434"/>
      <c r="E1266" s="1434"/>
      <c r="F1266" s="1434"/>
      <c r="G1266" s="1434"/>
    </row>
    <row r="1267" spans="1:7">
      <c r="A1267" t="s">
        <v>1106</v>
      </c>
      <c r="B1267" s="1434"/>
      <c r="C1267" s="1434"/>
      <c r="D1267" s="1434"/>
      <c r="E1267" s="1434"/>
      <c r="F1267" s="1434"/>
      <c r="G1267" s="1434"/>
    </row>
    <row r="1268" spans="1:7">
      <c r="A1268" t="s">
        <v>1145</v>
      </c>
      <c r="B1268" s="1434"/>
      <c r="C1268" s="1434"/>
      <c r="D1268" s="1434">
        <v>149</v>
      </c>
      <c r="E1268" s="1434"/>
      <c r="F1268" s="1434"/>
      <c r="G1268" s="1434">
        <v>149</v>
      </c>
    </row>
    <row r="1269" spans="1:7">
      <c r="A1269" t="s">
        <v>963</v>
      </c>
      <c r="B1269" s="1434"/>
      <c r="C1269" s="1434"/>
      <c r="D1269" s="1434"/>
      <c r="E1269" s="1434"/>
      <c r="F1269" s="1434"/>
      <c r="G1269" s="1434"/>
    </row>
    <row r="1270" spans="1:7">
      <c r="A1270" t="s">
        <v>1322</v>
      </c>
      <c r="B1270" s="1434"/>
      <c r="C1270" s="1434"/>
      <c r="D1270" s="1434"/>
      <c r="E1270" s="1434"/>
      <c r="F1270" s="1434"/>
      <c r="G1270" s="1434"/>
    </row>
    <row r="1271" spans="1:7">
      <c r="A1271" t="s">
        <v>917</v>
      </c>
      <c r="B1271" s="1434"/>
      <c r="C1271" s="1434"/>
      <c r="D1271" s="1434"/>
      <c r="E1271" s="1434"/>
      <c r="F1271" s="1434"/>
      <c r="G1271" s="1434"/>
    </row>
    <row r="1272" spans="1:7">
      <c r="A1272" t="s">
        <v>1325</v>
      </c>
      <c r="B1272" s="1434"/>
      <c r="C1272" s="1434"/>
      <c r="D1272" s="1434"/>
      <c r="E1272" s="1434"/>
      <c r="F1272" s="1434"/>
      <c r="G1272" s="1434"/>
    </row>
    <row r="1273" spans="1:7">
      <c r="A1273" t="s">
        <v>1038</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1041</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1043</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1045</v>
      </c>
      <c r="B1284" s="1434"/>
      <c r="C1284" s="1434"/>
      <c r="D1284" s="1434"/>
      <c r="E1284" s="1434"/>
      <c r="F1284" s="1434"/>
      <c r="G1284" s="1434"/>
    </row>
    <row r="1285" spans="1:7">
      <c r="A1285" t="s">
        <v>920</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1131</v>
      </c>
      <c r="B1287" s="1434">
        <v>1530</v>
      </c>
      <c r="C1287" s="1434">
        <v>388</v>
      </c>
      <c r="D1287" s="1434"/>
      <c r="E1287" s="1434">
        <v>470</v>
      </c>
      <c r="F1287" s="1434"/>
      <c r="G1287" s="1434">
        <v>2388</v>
      </c>
    </row>
    <row r="1288" spans="1:7">
      <c r="A1288" t="s">
        <v>923</v>
      </c>
      <c r="B1288" s="1434"/>
      <c r="C1288" s="1434">
        <v>1758</v>
      </c>
      <c r="D1288" s="1434">
        <v>1363</v>
      </c>
      <c r="E1288" s="1434"/>
      <c r="F1288" s="1434"/>
      <c r="G1288" s="1434">
        <v>3121</v>
      </c>
    </row>
    <row r="1289" spans="1:7">
      <c r="A1289" t="s">
        <v>1157</v>
      </c>
      <c r="B1289" s="1434"/>
      <c r="C1289" s="1434"/>
      <c r="D1289" s="1434">
        <v>881</v>
      </c>
      <c r="E1289" s="1434">
        <v>1143</v>
      </c>
      <c r="F1289" s="1434"/>
      <c r="G1289" s="1434">
        <v>2024</v>
      </c>
    </row>
    <row r="1290" spans="1:7">
      <c r="A1290" t="s">
        <v>797</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768</v>
      </c>
      <c r="B1298" s="1434"/>
      <c r="C1298" s="1434"/>
      <c r="D1298" s="1434"/>
      <c r="E1298" s="1434"/>
      <c r="F1298" s="1434"/>
      <c r="G1298" s="1434"/>
    </row>
    <row r="1299" spans="1:7">
      <c r="A1299" t="s">
        <v>1097</v>
      </c>
      <c r="B1299" s="1434"/>
      <c r="C1299" s="1434"/>
      <c r="D1299" s="1434"/>
      <c r="E1299" s="1434">
        <v>253</v>
      </c>
      <c r="F1299" s="1434"/>
      <c r="G1299" s="1434">
        <v>253</v>
      </c>
    </row>
    <row r="1300" spans="1:7">
      <c r="A1300" t="s">
        <v>1145</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652</v>
      </c>
      <c r="B1304" s="1434"/>
      <c r="C1304" s="1434"/>
      <c r="D1304" s="1434">
        <v>1809</v>
      </c>
      <c r="E1304" s="1434">
        <v>696</v>
      </c>
      <c r="F1304" s="1434">
        <v>3</v>
      </c>
      <c r="G1304" s="1434">
        <v>2508</v>
      </c>
    </row>
    <row r="1305" spans="1:7">
      <c r="A1305" t="s">
        <v>920</v>
      </c>
      <c r="B1305" s="1434">
        <v>505</v>
      </c>
      <c r="C1305" s="1434"/>
      <c r="D1305" s="1434"/>
      <c r="E1305" s="1434"/>
      <c r="F1305" s="1434"/>
      <c r="G1305" s="1434">
        <v>505</v>
      </c>
    </row>
    <row r="1306" spans="1:7">
      <c r="A1306" t="s">
        <v>1236</v>
      </c>
      <c r="B1306" s="1434"/>
      <c r="C1306" s="1434"/>
      <c r="D1306" s="1434"/>
      <c r="E1306" s="1434"/>
      <c r="F1306" s="1434"/>
      <c r="G1306" s="1434"/>
    </row>
    <row r="1307" spans="1:7">
      <c r="A1307" t="s">
        <v>923</v>
      </c>
      <c r="B1307" s="1434"/>
      <c r="C1307" s="1434"/>
      <c r="D1307" s="1434"/>
      <c r="E1307" s="1434"/>
      <c r="F1307" s="1434"/>
      <c r="G1307" s="1434"/>
    </row>
    <row r="1308" spans="1:7">
      <c r="A1308" t="s">
        <v>1157</v>
      </c>
      <c r="B1308" s="1434"/>
      <c r="C1308" s="1434">
        <v>363</v>
      </c>
      <c r="D1308" s="1434">
        <v>933</v>
      </c>
      <c r="E1308" s="1434">
        <v>363</v>
      </c>
      <c r="F1308" s="1434"/>
      <c r="G1308" s="1434">
        <v>1659</v>
      </c>
    </row>
    <row r="1309" spans="1:7">
      <c r="A1309" t="s">
        <v>797</v>
      </c>
      <c r="B1309" s="1434"/>
      <c r="C1309" s="1434">
        <v>1646</v>
      </c>
      <c r="D1309" s="1434"/>
      <c r="E1309" s="1434"/>
      <c r="F1309" s="1434">
        <v>6</v>
      </c>
      <c r="G1309" s="1434">
        <v>1652</v>
      </c>
    </row>
    <row r="1310" spans="1:7">
      <c r="A1310" t="s">
        <v>811</v>
      </c>
      <c r="B1310" s="1434"/>
      <c r="C1310" s="1434">
        <v>1250</v>
      </c>
      <c r="D1310" s="1434">
        <v>518</v>
      </c>
      <c r="E1310" s="1434">
        <v>990</v>
      </c>
      <c r="F1310" s="1434"/>
      <c r="G1310" s="1434">
        <v>2758</v>
      </c>
    </row>
    <row r="1311" spans="1:7">
      <c r="A1311" t="s">
        <v>861</v>
      </c>
      <c r="B1311" s="1434"/>
      <c r="C1311" s="1434">
        <v>251</v>
      </c>
      <c r="D1311" s="1434"/>
      <c r="E1311" s="1434">
        <v>298</v>
      </c>
      <c r="F1311" s="1434"/>
      <c r="G1311" s="1434">
        <v>549</v>
      </c>
    </row>
    <row r="1312" spans="1:7">
      <c r="A1312" t="s">
        <v>1191</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1145</v>
      </c>
      <c r="B1321" s="1434"/>
      <c r="C1321" s="1434"/>
      <c r="D1321" s="1434"/>
      <c r="E1321" s="1434"/>
      <c r="F1321" s="1434"/>
      <c r="G1321" s="1434"/>
    </row>
    <row r="1322" spans="1:7">
      <c r="A1322" t="s">
        <v>1157</v>
      </c>
      <c r="B1322" s="1434"/>
      <c r="C1322" s="1434"/>
      <c r="D1322" s="1434"/>
      <c r="E1322" s="1434">
        <v>30</v>
      </c>
      <c r="F1322" s="1434"/>
      <c r="G1322" s="1434">
        <v>30</v>
      </c>
    </row>
    <row r="1323" spans="1:7">
      <c r="A1323" t="s">
        <v>811</v>
      </c>
      <c r="B1323" s="1434"/>
      <c r="C1323" s="1434"/>
      <c r="D1323" s="1434"/>
      <c r="E1323" s="1434"/>
      <c r="F1323" s="1434">
        <v>342</v>
      </c>
      <c r="G1323" s="1434">
        <v>342</v>
      </c>
    </row>
    <row r="1324" spans="1:7">
      <c r="A1324" t="s">
        <v>861</v>
      </c>
      <c r="B1324" s="1434"/>
      <c r="C1324" s="1434"/>
      <c r="D1324" s="1434">
        <v>150</v>
      </c>
      <c r="E1324" s="1434"/>
      <c r="F1324" s="1434"/>
      <c r="G1324" s="1434">
        <v>150</v>
      </c>
    </row>
    <row r="1325" spans="1:7">
      <c r="A1325" t="s">
        <v>1191</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1142</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655</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1159</v>
      </c>
      <c r="B1339" s="1434"/>
      <c r="C1339" s="1434">
        <v>1340</v>
      </c>
      <c r="D1339" s="1434">
        <v>1529</v>
      </c>
      <c r="E1339" s="1434">
        <v>1168</v>
      </c>
      <c r="F1339" s="1434">
        <v>1008</v>
      </c>
      <c r="G1339" s="1434">
        <v>5045</v>
      </c>
    </row>
    <row r="1340" spans="1:7">
      <c r="A1340" t="s">
        <v>1191</v>
      </c>
      <c r="B1340" s="1434">
        <v>669</v>
      </c>
      <c r="C1340" s="1434">
        <v>467</v>
      </c>
      <c r="D1340" s="1434">
        <v>1133</v>
      </c>
      <c r="E1340" s="1434">
        <v>448</v>
      </c>
      <c r="F1340" s="1434"/>
      <c r="G1340" s="1434">
        <v>2717</v>
      </c>
    </row>
    <row r="1341" spans="1:7">
      <c r="A1341" t="s">
        <v>1182</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1185</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1159</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652</v>
      </c>
      <c r="B1353" s="1434"/>
      <c r="C1353" s="1434"/>
      <c r="D1353" s="1434">
        <v>667</v>
      </c>
      <c r="E1353" s="1434"/>
      <c r="F1353" s="1434"/>
      <c r="G1353" s="1434">
        <v>667</v>
      </c>
    </row>
    <row r="1354" spans="1:7">
      <c r="A1354" t="s">
        <v>1191</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655</v>
      </c>
      <c r="B1356" s="1434">
        <v>1099</v>
      </c>
      <c r="C1356" s="1434"/>
      <c r="D1356" s="1434">
        <v>2025</v>
      </c>
      <c r="E1356" s="1434"/>
      <c r="F1356" s="1434"/>
      <c r="G1356" s="1434">
        <v>3124</v>
      </c>
    </row>
    <row r="1357" spans="1:7">
      <c r="A1357" t="s">
        <v>1182</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1185</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4"/>
      <c r="C1367" s="1434">
        <v>179</v>
      </c>
      <c r="D1367" s="1434"/>
      <c r="E1367" s="1434"/>
      <c r="F1367" s="1434"/>
      <c r="G1367" s="1434">
        <v>179</v>
      </c>
    </row>
    <row r="1368" spans="1:7">
      <c r="A1368" t="s">
        <v>1159</v>
      </c>
      <c r="B1368" s="1434"/>
      <c r="C1368" s="1434"/>
      <c r="D1368" s="1434"/>
      <c r="E1368" s="1434"/>
      <c r="F1368" s="1434"/>
      <c r="G1368" s="1434"/>
    </row>
    <row r="1369" spans="1:7">
      <c r="A1369" t="s">
        <v>1191</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1185</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1195</v>
      </c>
      <c r="B1373" s="1434">
        <v>611</v>
      </c>
      <c r="C1373" s="1434">
        <v>1612</v>
      </c>
      <c r="D1373" s="1434"/>
      <c r="E1373" s="1434"/>
      <c r="F1373" s="1434"/>
      <c r="G1373" s="1434">
        <v>2223</v>
      </c>
    </row>
    <row r="1374" spans="1:7">
      <c r="A1374" t="s">
        <v>785</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1195</v>
      </c>
      <c r="B1382" s="1434">
        <v>1561</v>
      </c>
      <c r="C1382" s="1434"/>
      <c r="D1382" s="1434"/>
      <c r="E1382" s="1434"/>
      <c r="F1382" s="1434"/>
      <c r="G1382" s="1434">
        <v>1561</v>
      </c>
    </row>
    <row r="1383" spans="1:7">
      <c r="A1383" t="s">
        <v>785</v>
      </c>
      <c r="B1383" s="1434">
        <v>570</v>
      </c>
      <c r="C1383" s="1434"/>
      <c r="D1383" s="1434"/>
      <c r="E1383" s="1434"/>
      <c r="F1383" s="1434"/>
      <c r="G1383" s="1434">
        <v>570</v>
      </c>
    </row>
    <row r="1384" spans="1:7">
      <c r="A1384" t="s">
        <v>780</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1188</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782</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1195</v>
      </c>
      <c r="B1397" s="1434"/>
      <c r="C1397" s="1434"/>
      <c r="D1397" s="1434"/>
      <c r="E1397" s="1434"/>
      <c r="F1397" s="1434"/>
      <c r="G1397" s="1434"/>
    </row>
    <row r="1398" spans="1:7">
      <c r="A1398" t="s">
        <v>646</v>
      </c>
      <c r="B1398" s="1434"/>
      <c r="C1398" s="1434"/>
      <c r="D1398" s="1434"/>
      <c r="E1398" s="1434">
        <v>646</v>
      </c>
      <c r="F1398" s="1434">
        <v>212</v>
      </c>
      <c r="G1398" s="1434">
        <v>858</v>
      </c>
    </row>
    <row r="1399" spans="1:7">
      <c r="A1399" t="s">
        <v>785</v>
      </c>
      <c r="B1399" s="1434">
        <v>307</v>
      </c>
      <c r="C1399" s="1434">
        <v>872</v>
      </c>
      <c r="D1399" s="1434">
        <v>312</v>
      </c>
      <c r="E1399" s="1434">
        <v>287</v>
      </c>
      <c r="F1399" s="1434"/>
      <c r="G1399" s="1434">
        <v>1778</v>
      </c>
    </row>
    <row r="1400" spans="1:7">
      <c r="A1400" t="s">
        <v>780</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1188</v>
      </c>
      <c r="B1402" s="1434">
        <v>1581</v>
      </c>
      <c r="C1402" s="1434"/>
      <c r="D1402" s="1434"/>
      <c r="E1402" s="1434"/>
      <c r="F1402" s="1434"/>
      <c r="G1402" s="1434">
        <v>1581</v>
      </c>
    </row>
    <row r="1403" spans="1:7">
      <c r="A1403" t="s">
        <v>1118</v>
      </c>
      <c r="B1403" s="1434">
        <v>1163</v>
      </c>
      <c r="C1403" s="1434"/>
      <c r="D1403" s="1434"/>
      <c r="E1403" s="1434"/>
      <c r="F1403" s="1434"/>
      <c r="G1403" s="1434">
        <v>1163</v>
      </c>
    </row>
    <row r="1404" spans="1:7">
      <c r="A1404" t="s">
        <v>807</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1153</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663</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768</v>
      </c>
      <c r="B1417" s="1434"/>
      <c r="C1417" s="1434"/>
      <c r="D1417" s="1434"/>
      <c r="E1417" s="1434">
        <v>438</v>
      </c>
      <c r="F1417" s="1434"/>
      <c r="G1417" s="1434">
        <v>438</v>
      </c>
    </row>
    <row r="1418" spans="1:7">
      <c r="A1418" t="s">
        <v>782</v>
      </c>
      <c r="B1418" s="1434"/>
      <c r="C1418" s="1434"/>
      <c r="D1418" s="1434"/>
      <c r="E1418" s="1434"/>
      <c r="F1418" s="1434"/>
      <c r="G1418" s="1434"/>
    </row>
    <row r="1419" spans="1:7">
      <c r="A1419" t="s">
        <v>646</v>
      </c>
      <c r="B1419" s="1434">
        <v>225</v>
      </c>
      <c r="C1419" s="1434">
        <v>135</v>
      </c>
      <c r="D1419" s="1434">
        <v>494</v>
      </c>
      <c r="E1419" s="1434">
        <v>333</v>
      </c>
      <c r="F1419" s="1434">
        <v>377</v>
      </c>
      <c r="G1419" s="1434">
        <v>1564</v>
      </c>
    </row>
    <row r="1420" spans="1:7">
      <c r="A1420" t="s">
        <v>785</v>
      </c>
      <c r="B1420" s="1434"/>
      <c r="C1420" s="1434"/>
      <c r="D1420" s="1434"/>
      <c r="E1420" s="1434"/>
      <c r="F1420" s="1434"/>
      <c r="G1420" s="1434"/>
    </row>
    <row r="1421" spans="1:7">
      <c r="A1421" t="s">
        <v>780</v>
      </c>
      <c r="B1421" s="1434"/>
      <c r="C1421" s="1434"/>
      <c r="D1421" s="1434"/>
      <c r="E1421" s="1434"/>
      <c r="F1421" s="1434"/>
      <c r="G1421" s="1434"/>
    </row>
    <row r="1422" spans="1:7">
      <c r="A1422" t="s">
        <v>663</v>
      </c>
      <c r="B1422" s="1434"/>
      <c r="C1422" s="1434"/>
      <c r="D1422" s="1434">
        <v>2020</v>
      </c>
      <c r="E1422" s="1434">
        <v>1855</v>
      </c>
      <c r="F1422" s="1434">
        <v>1609</v>
      </c>
      <c r="G1422" s="1434">
        <v>5484</v>
      </c>
    </row>
    <row r="1423" spans="1:7">
      <c r="A1423" t="s">
        <v>774</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649</v>
      </c>
      <c r="B1425" s="1434"/>
      <c r="C1425" s="1434"/>
      <c r="D1425" s="1434">
        <v>172</v>
      </c>
      <c r="E1425" s="1434"/>
      <c r="F1425" s="1434"/>
      <c r="G1425" s="1434">
        <v>172</v>
      </c>
    </row>
    <row r="1426" spans="1:7">
      <c r="A1426" t="s">
        <v>814</v>
      </c>
      <c r="B1426" s="1434"/>
      <c r="C1426" s="1434"/>
      <c r="D1426" s="1434">
        <v>918</v>
      </c>
      <c r="E1426" s="1434"/>
      <c r="F1426" s="1434"/>
      <c r="G1426" s="1434">
        <v>918</v>
      </c>
    </row>
    <row r="1427" spans="1:7">
      <c r="A1427" t="s">
        <v>826</v>
      </c>
      <c r="B1427" s="1434"/>
      <c r="C1427" s="1434"/>
      <c r="D1427" s="1434"/>
      <c r="E1427" s="1434"/>
      <c r="F1427" s="1434"/>
      <c r="G1427" s="1434"/>
    </row>
    <row r="1428" spans="1:7">
      <c r="A1428" t="s">
        <v>824</v>
      </c>
      <c r="B1428" s="1434"/>
      <c r="C1428" s="1434"/>
      <c r="D1428" s="1434">
        <v>7</v>
      </c>
      <c r="E1428" s="1434"/>
      <c r="F1428" s="1434"/>
      <c r="G1428" s="1434">
        <v>7</v>
      </c>
    </row>
    <row r="1429" spans="1:7">
      <c r="A1429" t="s">
        <v>680</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646</v>
      </c>
      <c r="B1435" s="1434">
        <v>526</v>
      </c>
      <c r="C1435" s="1434"/>
      <c r="D1435" s="1434">
        <v>526</v>
      </c>
    </row>
    <row r="1436" spans="1:7">
      <c r="A1436" t="s">
        <v>663</v>
      </c>
      <c r="B1436" s="1434"/>
      <c r="C1436" s="1434"/>
      <c r="D1436" s="1434"/>
    </row>
    <row r="1437" spans="1:7">
      <c r="A1437" t="s">
        <v>680</v>
      </c>
      <c r="B1437" s="1434">
        <v>396</v>
      </c>
      <c r="C1437" s="1434"/>
      <c r="D1437" s="1434">
        <v>396</v>
      </c>
    </row>
    <row r="1438" spans="1:7">
      <c r="A1438" t="s">
        <v>617</v>
      </c>
      <c r="B1438" s="1434">
        <v>978</v>
      </c>
      <c r="C1438" s="1434"/>
      <c r="D1438" s="1434">
        <v>978</v>
      </c>
    </row>
    <row r="1439" spans="1:7">
      <c r="A1439" t="s">
        <v>666</v>
      </c>
      <c r="B1439" s="1434">
        <v>788</v>
      </c>
      <c r="C1439" s="1434"/>
      <c r="D1439" s="1434">
        <v>788</v>
      </c>
    </row>
    <row r="1440" spans="1:7">
      <c r="A1440" t="s">
        <v>677</v>
      </c>
      <c r="B1440" s="1434">
        <v>195</v>
      </c>
      <c r="C1440" s="1434"/>
      <c r="D1440" s="1434">
        <v>195</v>
      </c>
    </row>
    <row r="1441" spans="1:4">
      <c r="A1441" t="s">
        <v>1436</v>
      </c>
      <c r="B1441" s="1434"/>
      <c r="C1441" s="1434"/>
      <c r="D1441" s="1434"/>
    </row>
    <row r="1442" spans="1:4">
      <c r="A1442" t="s">
        <v>469</v>
      </c>
      <c r="B1442" s="1434">
        <v>2883</v>
      </c>
      <c r="C1442" s="1434"/>
      <c r="D1442" s="1434">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1437</v>
      </c>
      <c r="E1" s="181" t="s">
        <v>1438</v>
      </c>
      <c r="F1" s="180" t="s">
        <v>1439</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1440</v>
      </c>
      <c r="G3" t="str">
        <f t="shared" ref="G3:G66" si="0">TEXT(C3,"mmmm")</f>
        <v>February</v>
      </c>
    </row>
    <row r="4" spans="1:7" ht="15.75">
      <c r="A4" s="889" t="s">
        <v>302</v>
      </c>
      <c r="B4" s="234" t="s">
        <v>1441</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1442</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1442</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1442</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6" t="s">
        <v>302</v>
      </c>
      <c r="B34" s="235" t="s">
        <v>1441</v>
      </c>
      <c r="C34" s="87">
        <v>45708</v>
      </c>
      <c r="D34" s="52">
        <v>23</v>
      </c>
      <c r="E34" s="52"/>
      <c r="F34" s="53" t="s">
        <v>1447</v>
      </c>
      <c r="G34" t="str">
        <f t="shared" si="0"/>
        <v>February</v>
      </c>
    </row>
    <row r="35" spans="1:7" ht="15.75">
      <c r="A35" s="52" t="s">
        <v>308</v>
      </c>
      <c r="B35" s="175" t="s">
        <v>1368</v>
      </c>
      <c r="C35" s="864">
        <v>45708</v>
      </c>
      <c r="D35" s="52">
        <v>309</v>
      </c>
      <c r="E35" s="52"/>
      <c r="F35" s="53" t="s">
        <v>1448</v>
      </c>
      <c r="G35" t="str">
        <f t="shared" si="0"/>
        <v>February</v>
      </c>
    </row>
    <row r="36" spans="1:7">
      <c r="A36" s="889" t="s">
        <v>181</v>
      </c>
      <c r="B36" s="898" t="s">
        <v>1442</v>
      </c>
      <c r="C36" s="87">
        <v>45708</v>
      </c>
      <c r="D36" s="52">
        <v>424</v>
      </c>
      <c r="E36" s="52"/>
      <c r="F36" s="53"/>
      <c r="G36" t="str">
        <f t="shared" si="0"/>
        <v>February</v>
      </c>
    </row>
    <row r="37" spans="1:7">
      <c r="A37" s="52" t="s">
        <v>294</v>
      </c>
      <c r="B37" s="176" t="s">
        <v>871</v>
      </c>
      <c r="C37" s="864">
        <v>45708</v>
      </c>
      <c r="D37" s="52">
        <v>547</v>
      </c>
      <c r="E37" s="52"/>
      <c r="F37" s="53" t="s">
        <v>1449</v>
      </c>
      <c r="G37" t="str">
        <f t="shared" si="0"/>
        <v>February</v>
      </c>
    </row>
    <row r="38" spans="1:7">
      <c r="A38" s="891"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6" t="s">
        <v>382</v>
      </c>
      <c r="B45" s="871" t="s">
        <v>1006</v>
      </c>
      <c r="C45" s="87">
        <v>45709</v>
      </c>
      <c r="D45" s="52"/>
      <c r="E45" s="52"/>
      <c r="F45" s="53" t="s">
        <v>1452</v>
      </c>
      <c r="G45" t="str">
        <f t="shared" si="0"/>
        <v>February</v>
      </c>
    </row>
    <row r="46" spans="1:7" ht="15.75">
      <c r="A46" s="52" t="s">
        <v>177</v>
      </c>
      <c r="B46" s="175" t="s">
        <v>1368</v>
      </c>
      <c r="C46" s="864">
        <v>45709</v>
      </c>
      <c r="D46" s="52">
        <v>21</v>
      </c>
      <c r="E46" s="52"/>
      <c r="F46" s="53" t="s">
        <v>1449</v>
      </c>
      <c r="G46" t="str">
        <f t="shared" si="0"/>
        <v>February</v>
      </c>
    </row>
    <row r="47" spans="1:7">
      <c r="A47" s="891" t="s">
        <v>181</v>
      </c>
      <c r="B47" s="894" t="s">
        <v>1442</v>
      </c>
      <c r="C47" s="87">
        <v>45709</v>
      </c>
      <c r="D47" s="52">
        <v>19</v>
      </c>
      <c r="E47" s="52"/>
      <c r="F47" s="53" t="s">
        <v>1453</v>
      </c>
      <c r="G47" t="str">
        <f t="shared" si="0"/>
        <v>February</v>
      </c>
    </row>
    <row r="48" spans="1:7" ht="15.75">
      <c r="A48" s="866" t="s">
        <v>296</v>
      </c>
      <c r="B48" s="867" t="s">
        <v>56</v>
      </c>
      <c r="C48" s="87">
        <v>45709</v>
      </c>
      <c r="D48" s="52">
        <v>823</v>
      </c>
      <c r="E48" s="52"/>
      <c r="F48" s="53" t="s">
        <v>1449</v>
      </c>
      <c r="G48" t="str">
        <f t="shared" si="0"/>
        <v>February</v>
      </c>
    </row>
    <row r="49" spans="1:7">
      <c r="A49" s="52" t="s">
        <v>294</v>
      </c>
      <c r="B49" s="176" t="s">
        <v>871</v>
      </c>
      <c r="C49" s="864">
        <v>45709</v>
      </c>
      <c r="D49" s="52">
        <v>792</v>
      </c>
      <c r="E49" s="52"/>
      <c r="F49" s="53" t="s">
        <v>1449</v>
      </c>
      <c r="G49" t="str">
        <f t="shared" si="0"/>
        <v>February</v>
      </c>
    </row>
    <row r="50" spans="1:7">
      <c r="A50" s="891"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1457</v>
      </c>
      <c r="G72" t="str">
        <f t="shared" si="1"/>
        <v>February</v>
      </c>
    </row>
    <row r="73" spans="1:7">
      <c r="A73" s="891"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1461</v>
      </c>
      <c r="G97" t="str">
        <f t="shared" si="1"/>
        <v>February</v>
      </c>
    </row>
    <row r="98" spans="1:7">
      <c r="A98" s="891"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1464</v>
      </c>
      <c r="G116" t="str">
        <f t="shared" si="1"/>
        <v>February</v>
      </c>
    </row>
    <row r="117" spans="1:7">
      <c r="A117" s="891" t="s">
        <v>347</v>
      </c>
      <c r="B117" s="270" t="s">
        <v>991</v>
      </c>
      <c r="C117" s="57">
        <v>45715</v>
      </c>
      <c r="D117" s="53">
        <v>437</v>
      </c>
      <c r="E117" s="53"/>
      <c r="F117" s="53" t="s">
        <v>1465</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1466</v>
      </c>
      <c r="G122" t="str">
        <f t="shared" si="1"/>
        <v>February</v>
      </c>
    </row>
    <row r="123" spans="1:7" ht="15.75">
      <c r="A123" s="891" t="s">
        <v>179</v>
      </c>
      <c r="B123" s="892"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6" t="s">
        <v>296</v>
      </c>
      <c r="B127" s="867" t="s">
        <v>56</v>
      </c>
      <c r="C127" s="57">
        <v>45715</v>
      </c>
      <c r="D127" s="53">
        <v>1422</v>
      </c>
      <c r="E127" s="53"/>
      <c r="F127" s="69" t="s">
        <v>1456</v>
      </c>
      <c r="G127" t="str">
        <f t="shared" si="1"/>
        <v>February</v>
      </c>
    </row>
    <row r="128" spans="1:7">
      <c r="A128" s="52" t="s">
        <v>294</v>
      </c>
      <c r="B128" s="176" t="s">
        <v>871</v>
      </c>
      <c r="C128" s="865">
        <v>45715</v>
      </c>
      <c r="D128" s="53">
        <v>670</v>
      </c>
      <c r="E128" s="53"/>
      <c r="F128" s="69" t="s">
        <v>1440</v>
      </c>
      <c r="G128" t="str">
        <f t="shared" si="1"/>
        <v>February</v>
      </c>
    </row>
    <row r="129" spans="1:7">
      <c r="A129" s="891"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6" t="s">
        <v>304</v>
      </c>
      <c r="B146" s="869" t="s">
        <v>1006</v>
      </c>
      <c r="C146" s="57">
        <v>45716</v>
      </c>
      <c r="D146" s="58" t="s">
        <v>1467</v>
      </c>
      <c r="E146" s="58"/>
      <c r="F146" s="53"/>
      <c r="G146" t="str">
        <f t="shared" si="2"/>
        <v>February</v>
      </c>
    </row>
    <row r="147" spans="1:7" ht="15.75">
      <c r="A147" s="52" t="s">
        <v>308</v>
      </c>
      <c r="B147" s="175" t="s">
        <v>1368</v>
      </c>
      <c r="C147" s="865">
        <v>45716</v>
      </c>
      <c r="D147" s="58"/>
      <c r="E147" s="58"/>
      <c r="F147" s="58" t="s">
        <v>1464</v>
      </c>
      <c r="G147" t="str">
        <f t="shared" si="2"/>
        <v>February</v>
      </c>
    </row>
    <row r="148" spans="1:7">
      <c r="A148" s="891" t="s">
        <v>347</v>
      </c>
      <c r="B148" s="270" t="s">
        <v>991</v>
      </c>
      <c r="C148" s="57">
        <v>45716</v>
      </c>
      <c r="D148" s="58" t="s">
        <v>1467</v>
      </c>
      <c r="E148" s="58"/>
      <c r="F148" s="53"/>
      <c r="G148" t="str">
        <f t="shared" si="2"/>
        <v>February</v>
      </c>
    </row>
    <row r="149" spans="1:7">
      <c r="A149" s="866" t="s">
        <v>382</v>
      </c>
      <c r="B149" s="869" t="s">
        <v>1006</v>
      </c>
      <c r="C149" s="57">
        <v>45716</v>
      </c>
      <c r="D149" s="58" t="s">
        <v>1467</v>
      </c>
      <c r="E149" s="58"/>
      <c r="F149" s="53"/>
      <c r="G149" t="str">
        <f t="shared" si="2"/>
        <v>February</v>
      </c>
    </row>
    <row r="150" spans="1:7" ht="15.75">
      <c r="A150" s="52" t="s">
        <v>427</v>
      </c>
      <c r="B150" s="175" t="s">
        <v>1368</v>
      </c>
      <c r="C150" s="865">
        <v>45716</v>
      </c>
      <c r="D150" s="58" t="s">
        <v>1467</v>
      </c>
      <c r="E150" s="58"/>
      <c r="F150" s="53"/>
      <c r="G150" t="str">
        <f t="shared" si="2"/>
        <v>February</v>
      </c>
    </row>
    <row r="151" spans="1:7">
      <c r="A151" s="891" t="s">
        <v>985</v>
      </c>
      <c r="B151" s="894" t="s">
        <v>866</v>
      </c>
      <c r="C151" s="57">
        <v>45716</v>
      </c>
      <c r="D151" s="58" t="s">
        <v>1467</v>
      </c>
      <c r="E151" s="58"/>
      <c r="F151" s="53"/>
      <c r="G151" t="str">
        <f t="shared" si="2"/>
        <v>February</v>
      </c>
    </row>
    <row r="152" spans="1:7">
      <c r="A152" s="866" t="s">
        <v>175</v>
      </c>
      <c r="B152" s="869" t="s">
        <v>866</v>
      </c>
      <c r="C152" s="57">
        <v>45716</v>
      </c>
      <c r="D152" s="58" t="s">
        <v>1467</v>
      </c>
      <c r="E152" s="58"/>
      <c r="F152" s="53"/>
      <c r="G152" t="str">
        <f t="shared" si="2"/>
        <v>February</v>
      </c>
    </row>
    <row r="153" spans="1:7" ht="15.75">
      <c r="A153" s="52" t="s">
        <v>177</v>
      </c>
      <c r="B153" s="175" t="s">
        <v>1368</v>
      </c>
      <c r="C153" s="865">
        <v>45716</v>
      </c>
      <c r="D153" s="58">
        <v>3</v>
      </c>
      <c r="E153" s="58"/>
      <c r="F153" s="47" t="s">
        <v>1469</v>
      </c>
      <c r="G153" t="str">
        <f t="shared" si="2"/>
        <v>February</v>
      </c>
    </row>
    <row r="154" spans="1:7" ht="15.75">
      <c r="A154" s="891" t="s">
        <v>179</v>
      </c>
      <c r="B154" s="892"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6" t="s">
        <v>296</v>
      </c>
      <c r="B158" s="867" t="s">
        <v>56</v>
      </c>
      <c r="C158" s="57">
        <v>45716</v>
      </c>
      <c r="D158" s="58">
        <v>946</v>
      </c>
      <c r="E158" s="58"/>
      <c r="F158" s="47" t="s">
        <v>1449</v>
      </c>
      <c r="G158" t="str">
        <f t="shared" si="2"/>
        <v>February</v>
      </c>
    </row>
    <row r="159" spans="1:7">
      <c r="A159" s="52" t="s">
        <v>294</v>
      </c>
      <c r="B159" s="176" t="s">
        <v>871</v>
      </c>
      <c r="C159" s="865">
        <v>45716</v>
      </c>
      <c r="D159" s="58" t="s">
        <v>1467</v>
      </c>
      <c r="E159" s="58"/>
      <c r="F159" s="53"/>
      <c r="G159" t="str">
        <f t="shared" si="2"/>
        <v>February</v>
      </c>
    </row>
    <row r="160" spans="1:7">
      <c r="A160" s="891"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6" t="s">
        <v>304</v>
      </c>
      <c r="B177" s="869" t="s">
        <v>1006</v>
      </c>
      <c r="C177" s="57">
        <v>45719</v>
      </c>
      <c r="D177" s="58" t="s">
        <v>1467</v>
      </c>
      <c r="E177" s="58"/>
      <c r="F177" s="53"/>
      <c r="G177" t="str">
        <f t="shared" si="2"/>
        <v>March</v>
      </c>
    </row>
    <row r="178" spans="1:7" ht="15.75">
      <c r="A178" s="52" t="s">
        <v>308</v>
      </c>
      <c r="B178" s="175" t="s">
        <v>1368</v>
      </c>
      <c r="C178" s="865">
        <v>45719</v>
      </c>
      <c r="D178" s="58" t="s">
        <v>1467</v>
      </c>
      <c r="E178" s="58"/>
      <c r="F178" s="53"/>
      <c r="G178" t="str">
        <f t="shared" si="2"/>
        <v>March</v>
      </c>
    </row>
    <row r="179" spans="1:7">
      <c r="A179" s="891" t="s">
        <v>347</v>
      </c>
      <c r="B179" s="270" t="s">
        <v>991</v>
      </c>
      <c r="C179" s="57">
        <v>45719</v>
      </c>
      <c r="D179" s="58" t="s">
        <v>1467</v>
      </c>
      <c r="E179" s="58"/>
      <c r="F179" s="53"/>
      <c r="G179" t="str">
        <f t="shared" si="2"/>
        <v>March</v>
      </c>
    </row>
    <row r="180" spans="1:7">
      <c r="A180" s="866" t="s">
        <v>382</v>
      </c>
      <c r="B180" s="869" t="s">
        <v>1006</v>
      </c>
      <c r="C180" s="57">
        <v>45719</v>
      </c>
      <c r="D180" s="58" t="s">
        <v>1467</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1467</v>
      </c>
      <c r="E182" s="58"/>
      <c r="F182" s="53"/>
      <c r="G182" t="str">
        <f t="shared" si="2"/>
        <v>March</v>
      </c>
    </row>
    <row r="183" spans="1:7">
      <c r="A183" s="866" t="s">
        <v>175</v>
      </c>
      <c r="B183" s="869" t="s">
        <v>866</v>
      </c>
      <c r="C183" s="57">
        <v>45719</v>
      </c>
      <c r="D183" s="58" t="s">
        <v>1467</v>
      </c>
      <c r="E183" s="58"/>
      <c r="F183" s="53"/>
      <c r="G183" t="str">
        <f t="shared" si="2"/>
        <v>March</v>
      </c>
    </row>
    <row r="184" spans="1:7" ht="15.75">
      <c r="A184" s="52" t="s">
        <v>177</v>
      </c>
      <c r="B184" s="175" t="s">
        <v>1368</v>
      </c>
      <c r="C184" s="865">
        <v>45719</v>
      </c>
      <c r="D184" s="58" t="s">
        <v>1467</v>
      </c>
      <c r="E184" s="58"/>
      <c r="F184" s="53"/>
      <c r="G184" t="str">
        <f t="shared" si="2"/>
        <v>March</v>
      </c>
    </row>
    <row r="185" spans="1:7" ht="15.75">
      <c r="A185" s="891" t="s">
        <v>179</v>
      </c>
      <c r="B185" s="892"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6" t="s">
        <v>296</v>
      </c>
      <c r="B189" s="867" t="s">
        <v>56</v>
      </c>
      <c r="C189" s="57">
        <v>45719</v>
      </c>
      <c r="D189" s="58" t="s">
        <v>1467</v>
      </c>
      <c r="E189" s="58"/>
      <c r="F189" s="53"/>
      <c r="G189" t="str">
        <f t="shared" si="2"/>
        <v>March</v>
      </c>
    </row>
    <row r="190" spans="1:7">
      <c r="A190" s="52" t="s">
        <v>294</v>
      </c>
      <c r="B190" s="176" t="s">
        <v>871</v>
      </c>
      <c r="C190" s="865">
        <v>45719</v>
      </c>
      <c r="D190" s="58" t="s">
        <v>1467</v>
      </c>
      <c r="E190" s="58"/>
      <c r="F190" s="53"/>
      <c r="G190" t="str">
        <f t="shared" si="2"/>
        <v>March</v>
      </c>
    </row>
    <row r="191" spans="1:7">
      <c r="A191" s="891"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6" t="s">
        <v>302</v>
      </c>
      <c r="B210" s="235" t="s">
        <v>1441</v>
      </c>
      <c r="C210" s="57">
        <v>45720</v>
      </c>
      <c r="D210" s="58" t="s">
        <v>1467</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1442</v>
      </c>
      <c r="C213" s="57">
        <v>45720</v>
      </c>
      <c r="D213" s="58"/>
      <c r="E213" s="58"/>
      <c r="F213" s="58" t="s">
        <v>1474</v>
      </c>
      <c r="G213" t="str">
        <f t="shared" si="3"/>
        <v>March</v>
      </c>
    </row>
    <row r="214" spans="1:8">
      <c r="A214" s="52" t="s">
        <v>294</v>
      </c>
      <c r="B214" s="176" t="s">
        <v>871</v>
      </c>
      <c r="C214" s="865">
        <v>45720</v>
      </c>
      <c r="D214" s="58"/>
      <c r="E214" s="58"/>
      <c r="F214" s="69" t="s">
        <v>1475</v>
      </c>
      <c r="G214" t="str">
        <f t="shared" si="3"/>
        <v>March</v>
      </c>
    </row>
    <row r="215" spans="1:8">
      <c r="A215" s="891"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6" t="s">
        <v>398</v>
      </c>
      <c r="B223" s="872" t="s">
        <v>1020</v>
      </c>
      <c r="C223" s="57">
        <v>45720</v>
      </c>
      <c r="D223" s="58" t="s">
        <v>1467</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1441</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1478</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1449</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1441</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1456</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1485</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1446</v>
      </c>
      <c r="G297" t="str">
        <f t="shared" si="4"/>
        <v>March</v>
      </c>
    </row>
    <row r="298" spans="1:7" ht="15.75">
      <c r="A298" s="53" t="s">
        <v>241</v>
      </c>
      <c r="B298" s="175" t="s">
        <v>1368</v>
      </c>
      <c r="C298" s="865">
        <v>45722</v>
      </c>
      <c r="D298" s="69">
        <v>489</v>
      </c>
      <c r="E298" s="69"/>
      <c r="F298" s="69" t="s">
        <v>1487</v>
      </c>
      <c r="G298" t="str">
        <f t="shared" si="4"/>
        <v>March</v>
      </c>
    </row>
    <row r="299" spans="1:7">
      <c r="A299" s="897"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6" t="s">
        <v>408</v>
      </c>
      <c r="B337" s="890"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91" t="s">
        <v>302</v>
      </c>
      <c r="B343" s="233" t="s">
        <v>1441</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1441</v>
      </c>
      <c r="C384" s="23">
        <v>45727</v>
      </c>
      <c r="D384" s="58">
        <v>3</v>
      </c>
      <c r="E384" s="58"/>
      <c r="F384" s="47" t="s">
        <v>1460</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6" t="s">
        <v>304</v>
      </c>
      <c r="B431" s="869"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91" t="s">
        <v>347</v>
      </c>
      <c r="B433" s="270" t="s">
        <v>991</v>
      </c>
      <c r="C433" s="23">
        <v>45728</v>
      </c>
      <c r="D433" s="58" t="s">
        <v>1467</v>
      </c>
      <c r="E433" s="58"/>
      <c r="G433" t="str">
        <f t="shared" si="6"/>
        <v>March</v>
      </c>
    </row>
    <row r="434" spans="1:7">
      <c r="A434" s="866" t="s">
        <v>382</v>
      </c>
      <c r="B434" s="869"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91" t="s">
        <v>985</v>
      </c>
      <c r="B436" s="894" t="s">
        <v>866</v>
      </c>
      <c r="C436" s="23">
        <v>45728</v>
      </c>
      <c r="D436" s="58" t="s">
        <v>1501</v>
      </c>
      <c r="E436" s="58"/>
      <c r="G436" t="str">
        <f t="shared" si="6"/>
        <v>March</v>
      </c>
    </row>
    <row r="437" spans="1:7">
      <c r="A437" s="866" t="s">
        <v>175</v>
      </c>
      <c r="B437" s="869"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91" t="s">
        <v>179</v>
      </c>
      <c r="B439" s="892"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6" t="s">
        <v>296</v>
      </c>
      <c r="B443" s="867"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91"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6" t="s">
        <v>398</v>
      </c>
      <c r="B463" s="872"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7" t="s">
        <v>191</v>
      </c>
      <c r="B471" s="892"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73"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7" t="s">
        <v>185</v>
      </c>
      <c r="B479" s="892"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6" t="s">
        <v>398</v>
      </c>
      <c r="B513" s="872"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6" t="s">
        <v>408</v>
      </c>
      <c r="B515" s="890"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7"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73" t="s">
        <v>319</v>
      </c>
      <c r="B519" s="872"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7" t="s">
        <v>191</v>
      </c>
      <c r="B521" s="892"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7" t="s">
        <v>185</v>
      </c>
      <c r="B529" s="892"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6" t="s">
        <v>304</v>
      </c>
      <c r="B532" s="869"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91" t="s">
        <v>347</v>
      </c>
      <c r="B534" s="270" t="s">
        <v>991</v>
      </c>
      <c r="C534" s="23">
        <v>45730</v>
      </c>
      <c r="D534" s="58"/>
      <c r="E534" s="58"/>
      <c r="F534" s="58" t="s">
        <v>1467</v>
      </c>
      <c r="G534" t="str">
        <f t="shared" si="8"/>
        <v>March</v>
      </c>
    </row>
    <row r="535" spans="1:7">
      <c r="A535" s="866" t="s">
        <v>382</v>
      </c>
      <c r="B535" s="869"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91" t="s">
        <v>985</v>
      </c>
      <c r="B537" s="894" t="s">
        <v>866</v>
      </c>
      <c r="C537" s="23">
        <v>45730</v>
      </c>
      <c r="D537" s="58"/>
      <c r="E537" s="58"/>
      <c r="F537" s="58" t="s">
        <v>1467</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91" t="s">
        <v>179</v>
      </c>
      <c r="B540" s="892"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91"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6" t="s">
        <v>398</v>
      </c>
      <c r="B564" s="872"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6" t="s">
        <v>408</v>
      </c>
      <c r="B566" s="890"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7"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73" t="s">
        <v>319</v>
      </c>
      <c r="B570" s="872"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7" t="s">
        <v>191</v>
      </c>
      <c r="B572" s="892"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7" t="s">
        <v>185</v>
      </c>
      <c r="B580" s="892"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6"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9" t="s">
        <v>382</v>
      </c>
      <c r="B584" s="898"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91" t="s">
        <v>225</v>
      </c>
      <c r="B586" s="894"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6" t="s">
        <v>398</v>
      </c>
      <c r="B599" s="872"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7" t="s">
        <v>165</v>
      </c>
      <c r="B603" s="892" t="s">
        <v>56</v>
      </c>
      <c r="C603" s="23">
        <v>45733</v>
      </c>
      <c r="E603" s="11"/>
      <c r="F603" s="58" t="s">
        <v>1467</v>
      </c>
      <c r="G603" t="str">
        <f t="shared" si="9"/>
        <v>March</v>
      </c>
    </row>
    <row r="604" spans="1:7">
      <c r="A604" s="873" t="s">
        <v>319</v>
      </c>
      <c r="B604" s="872"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7" t="s">
        <v>191</v>
      </c>
      <c r="B606" s="892"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7" t="s">
        <v>185</v>
      </c>
      <c r="B613" s="892"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6"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91" t="s">
        <v>317</v>
      </c>
      <c r="B619" s="894"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6" t="s">
        <v>429</v>
      </c>
      <c r="B624" s="903"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6"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72"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9"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9" t="s">
        <v>1374</v>
      </c>
      <c r="B640" s="894"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72" t="s">
        <v>418</v>
      </c>
      <c r="B645" s="872"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900" t="s">
        <v>406</v>
      </c>
      <c r="B647" s="900"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900" t="s">
        <v>349</v>
      </c>
      <c r="B649" s="900"/>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72"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900" t="s">
        <v>406</v>
      </c>
      <c r="B658" s="903"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900"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72"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900" t="s">
        <v>406</v>
      </c>
      <c r="B667" s="903"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900" t="s">
        <v>349</v>
      </c>
      <c r="B669" s="903"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9" t="s">
        <v>319</v>
      </c>
      <c r="B671" s="811" t="s">
        <v>1012</v>
      </c>
      <c r="C671" s="23">
        <v>45737</v>
      </c>
      <c r="D671" s="58"/>
      <c r="E671" s="11"/>
      <c r="F671" s="58" t="s">
        <v>1542</v>
      </c>
      <c r="G671" t="str">
        <f t="shared" si="10"/>
        <v>March</v>
      </c>
    </row>
    <row r="672" spans="1:7">
      <c r="A672" s="872"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7"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72"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92"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92"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90"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92"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7"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92"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7"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92"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7"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7"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7"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7"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7"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7"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92"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92"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92"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7"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7"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92"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901"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7"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7"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92"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7"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7"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7"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7"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4"/>
      <c r="B1318" s="875"/>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902" t="s">
        <v>56</v>
      </c>
      <c r="C1324" s="23">
        <v>45846</v>
      </c>
      <c r="D1324" s="11">
        <v>827</v>
      </c>
      <c r="F1324" s="11" t="s">
        <v>1849</v>
      </c>
      <c r="G1324" t="s">
        <v>1842</v>
      </c>
    </row>
    <row r="1325" spans="1:7">
      <c r="A1325" s="876" t="s">
        <v>157</v>
      </c>
      <c r="B1325" s="877"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7" t="s">
        <v>128</v>
      </c>
      <c r="B1327" s="903"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4" t="s">
        <v>115</v>
      </c>
      <c r="B1331" s="903" t="s">
        <v>843</v>
      </c>
      <c r="C1331" s="23">
        <v>45849</v>
      </c>
      <c r="D1331" s="11">
        <v>198</v>
      </c>
      <c r="G1331" t="s">
        <v>1842</v>
      </c>
    </row>
    <row r="1332" spans="1:7" ht="15.75">
      <c r="A1332" s="178" t="s">
        <v>252</v>
      </c>
      <c r="B1332" s="175" t="s">
        <v>1368</v>
      </c>
      <c r="C1332" s="239">
        <v>45852</v>
      </c>
      <c r="F1332" s="11" t="s">
        <v>104</v>
      </c>
      <c r="G1332" t="s">
        <v>1842</v>
      </c>
    </row>
    <row r="1333" spans="1:7">
      <c r="A1333" s="904" t="s">
        <v>115</v>
      </c>
      <c r="B1333" s="903"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11"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7"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11"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8"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5" t="s">
        <v>115</v>
      </c>
      <c r="B1386" s="903"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7" t="s">
        <v>1368</v>
      </c>
      <c r="C1390" s="239">
        <v>45866</v>
      </c>
      <c r="F1390" s="237" t="s">
        <v>1641</v>
      </c>
      <c r="G1390" t="s">
        <v>1842</v>
      </c>
    </row>
    <row r="1391" spans="1:7">
      <c r="A1391" s="76" t="s">
        <v>157</v>
      </c>
      <c r="B1391" s="176" t="s">
        <v>871</v>
      </c>
      <c r="C1391" s="239">
        <v>45866</v>
      </c>
      <c r="D1391" s="89">
        <v>1181</v>
      </c>
      <c r="G1391" t="s">
        <v>1842</v>
      </c>
    </row>
    <row r="1392" spans="1:7">
      <c r="A1392" s="905" t="s">
        <v>115</v>
      </c>
      <c r="B1392" s="903"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9" t="s">
        <v>207</v>
      </c>
      <c r="B1395" s="880" t="s">
        <v>56</v>
      </c>
      <c r="C1395" s="23">
        <v>45867</v>
      </c>
      <c r="D1395" s="89">
        <v>1004</v>
      </c>
      <c r="F1395" s="11" t="s">
        <v>1875</v>
      </c>
      <c r="G1395" t="s">
        <v>1842</v>
      </c>
    </row>
    <row r="1396" spans="1:7" ht="15.75">
      <c r="A1396" s="349" t="s">
        <v>250</v>
      </c>
      <c r="B1396" s="867"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7"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6"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7" t="s">
        <v>239</v>
      </c>
      <c r="B1432" s="908"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7"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7" t="s">
        <v>1398</v>
      </c>
      <c r="B1445" s="908"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7" t="s">
        <v>239</v>
      </c>
      <c r="B1456" s="908"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7" t="s">
        <v>108</v>
      </c>
      <c r="B1468" s="559" t="s">
        <v>843</v>
      </c>
      <c r="C1468" s="23">
        <v>45888</v>
      </c>
      <c r="D1468" s="11">
        <v>430</v>
      </c>
      <c r="F1468" s="103"/>
      <c r="G1468" t="s">
        <v>1879</v>
      </c>
    </row>
    <row r="1469" spans="1:7" ht="15.75">
      <c r="A1469" s="859" t="s">
        <v>396</v>
      </c>
      <c r="B1469" s="867" t="s">
        <v>1368</v>
      </c>
      <c r="C1469" s="239">
        <v>45889</v>
      </c>
      <c r="D1469" s="11">
        <v>181</v>
      </c>
      <c r="G1469" t="s">
        <v>1879</v>
      </c>
    </row>
    <row r="1470" spans="1:7">
      <c r="A1470" s="38" t="s">
        <v>392</v>
      </c>
      <c r="B1470" s="176" t="s">
        <v>871</v>
      </c>
      <c r="C1470" s="239">
        <v>45889</v>
      </c>
      <c r="F1470" s="249" t="s">
        <v>1855</v>
      </c>
      <c r="G1470" t="s">
        <v>1879</v>
      </c>
    </row>
    <row r="1471" spans="1:7">
      <c r="A1471" s="907" t="s">
        <v>1399</v>
      </c>
      <c r="B1471" s="908"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9" t="s">
        <v>396</v>
      </c>
      <c r="B1476" s="867" t="s">
        <v>1368</v>
      </c>
      <c r="C1476" s="239">
        <v>45890</v>
      </c>
      <c r="D1476" s="11">
        <v>82</v>
      </c>
      <c r="G1476" t="s">
        <v>1879</v>
      </c>
    </row>
    <row r="1477" spans="1:7">
      <c r="A1477" s="38" t="s">
        <v>392</v>
      </c>
      <c r="B1477" s="176" t="s">
        <v>871</v>
      </c>
      <c r="C1477" s="239">
        <v>45890</v>
      </c>
      <c r="F1477" s="11" t="s">
        <v>1643</v>
      </c>
      <c r="G1477" t="s">
        <v>1879</v>
      </c>
    </row>
    <row r="1478" spans="1:7">
      <c r="A1478" s="907" t="s">
        <v>1399</v>
      </c>
      <c r="B1478" s="908"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9" t="s">
        <v>396</v>
      </c>
      <c r="B1484" s="867" t="s">
        <v>1368</v>
      </c>
      <c r="C1484" s="239">
        <v>45891</v>
      </c>
      <c r="D1484" s="11">
        <v>96</v>
      </c>
      <c r="G1484" t="s">
        <v>1879</v>
      </c>
    </row>
    <row r="1485" spans="1:7">
      <c r="A1485" s="38" t="s">
        <v>506</v>
      </c>
      <c r="B1485" s="176" t="s">
        <v>871</v>
      </c>
      <c r="C1485" s="239">
        <v>45891</v>
      </c>
      <c r="D1485" s="11">
        <v>878</v>
      </c>
      <c r="F1485" s="11" t="s">
        <v>1896</v>
      </c>
      <c r="G1485" t="s">
        <v>1879</v>
      </c>
    </row>
    <row r="1486" spans="1:7">
      <c r="A1486" s="907" t="s">
        <v>1399</v>
      </c>
      <c r="B1486" s="908"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9" t="s">
        <v>396</v>
      </c>
      <c r="B1490" s="867" t="s">
        <v>1368</v>
      </c>
      <c r="C1490" s="239">
        <v>45894</v>
      </c>
      <c r="D1490" s="11">
        <v>20</v>
      </c>
      <c r="F1490" s="240"/>
      <c r="G1490" t="s">
        <v>1879</v>
      </c>
    </row>
    <row r="1491" spans="1:7">
      <c r="A1491" s="38" t="s">
        <v>506</v>
      </c>
      <c r="B1491" s="176" t="s">
        <v>871</v>
      </c>
      <c r="C1491" s="239">
        <v>45894</v>
      </c>
      <c r="D1491" s="11">
        <v>715</v>
      </c>
      <c r="G1491" t="s">
        <v>1879</v>
      </c>
    </row>
    <row r="1492" spans="1:7">
      <c r="A1492" s="907" t="s">
        <v>1399</v>
      </c>
      <c r="B1492" s="908"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9" t="s">
        <v>396</v>
      </c>
      <c r="B1497" s="867"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7" t="s">
        <v>1399</v>
      </c>
      <c r="B1499" s="908"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92"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81"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6"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8" t="s">
        <v>115</v>
      </c>
      <c r="B1521" s="273" t="s">
        <v>843</v>
      </c>
      <c r="C1521" s="23">
        <v>45897</v>
      </c>
      <c r="F1521" s="240" t="s">
        <v>1643</v>
      </c>
      <c r="G1521" t="s">
        <v>1879</v>
      </c>
    </row>
    <row r="1522" spans="1:7" ht="15.75">
      <c r="A1522" s="627" t="s">
        <v>396</v>
      </c>
      <c r="B1522" s="867" t="s">
        <v>1368</v>
      </c>
      <c r="C1522" s="239">
        <v>45898</v>
      </c>
      <c r="D1522" s="11">
        <v>177</v>
      </c>
      <c r="F1522" s="11" t="s">
        <v>1911</v>
      </c>
      <c r="G1522" t="s">
        <v>1879</v>
      </c>
    </row>
    <row r="1523" spans="1:7">
      <c r="A1523" s="69" t="s">
        <v>506</v>
      </c>
      <c r="B1523" s="176" t="s">
        <v>871</v>
      </c>
      <c r="C1523" s="239">
        <v>45898</v>
      </c>
      <c r="D1523" s="89">
        <v>1131</v>
      </c>
      <c r="G1523" t="s">
        <v>1879</v>
      </c>
    </row>
    <row r="1524" spans="1:7">
      <c r="A1524" s="928"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7"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9"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91" t="s">
        <v>203</v>
      </c>
      <c r="B1538" s="892"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5"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7" t="s">
        <v>199</v>
      </c>
      <c r="B1550" s="420" t="s">
        <v>56</v>
      </c>
      <c r="C1550" s="23">
        <v>45905</v>
      </c>
      <c r="D1550" s="11">
        <v>128</v>
      </c>
      <c r="E1550" s="74">
        <v>2000</v>
      </c>
      <c r="F1550" s="11" t="s">
        <v>1931</v>
      </c>
      <c r="G1550" t="s">
        <v>1915</v>
      </c>
    </row>
    <row r="1551" spans="1:7" ht="15.75">
      <c r="A1551" s="296" t="s">
        <v>214</v>
      </c>
      <c r="B1551" s="867" t="s">
        <v>1368</v>
      </c>
      <c r="C1551" s="239">
        <v>45905</v>
      </c>
      <c r="E1551" s="250">
        <v>2062</v>
      </c>
      <c r="G1551" t="s">
        <v>1915</v>
      </c>
    </row>
    <row r="1552" spans="1:7">
      <c r="A1552" s="347" t="s">
        <v>870</v>
      </c>
      <c r="B1552" s="176" t="s">
        <v>871</v>
      </c>
      <c r="C1552" s="239">
        <v>45908</v>
      </c>
      <c r="D1552" s="11">
        <v>254</v>
      </c>
      <c r="F1552" s="11" t="s">
        <v>1932</v>
      </c>
      <c r="G1552" t="s">
        <v>1915</v>
      </c>
    </row>
    <row r="1553" spans="1:7">
      <c r="A1553" s="915" t="s">
        <v>1399</v>
      </c>
      <c r="B1553" s="910" t="s">
        <v>56</v>
      </c>
      <c r="C1553" s="23">
        <v>45908</v>
      </c>
      <c r="D1553" s="89">
        <v>2498</v>
      </c>
      <c r="G1553" t="s">
        <v>1915</v>
      </c>
    </row>
    <row r="1554" spans="1:7">
      <c r="A1554" s="82" t="s">
        <v>928</v>
      </c>
      <c r="B1554" s="882"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5" t="s">
        <v>1399</v>
      </c>
      <c r="B1556" s="910" t="s">
        <v>56</v>
      </c>
      <c r="C1556" s="23">
        <v>45909</v>
      </c>
      <c r="D1556" s="89">
        <v>1192</v>
      </c>
      <c r="F1556" s="11" t="s">
        <v>1935</v>
      </c>
      <c r="G1556" t="s">
        <v>1915</v>
      </c>
    </row>
    <row r="1557" spans="1:7">
      <c r="A1557" s="82" t="s">
        <v>254</v>
      </c>
      <c r="B1557" s="882" t="s">
        <v>56</v>
      </c>
      <c r="C1557" s="23">
        <v>45909</v>
      </c>
      <c r="D1557" s="11">
        <v>329</v>
      </c>
      <c r="G1557" t="s">
        <v>1915</v>
      </c>
    </row>
    <row r="1558" spans="1:7" ht="15.75">
      <c r="A1558" s="859" t="s">
        <v>400</v>
      </c>
      <c r="B1558" s="867" t="s">
        <v>1368</v>
      </c>
      <c r="C1558" s="239">
        <v>45910</v>
      </c>
      <c r="D1558" s="11">
        <v>299</v>
      </c>
      <c r="G1558" t="s">
        <v>1915</v>
      </c>
    </row>
    <row r="1559" spans="1:7">
      <c r="A1559" s="347" t="s">
        <v>870</v>
      </c>
      <c r="B1559" s="176" t="s">
        <v>871</v>
      </c>
      <c r="C1559" s="239">
        <v>45910</v>
      </c>
      <c r="D1559" s="11">
        <v>611</v>
      </c>
      <c r="F1559" s="11" t="s">
        <v>1936</v>
      </c>
      <c r="G1559" t="s">
        <v>1915</v>
      </c>
    </row>
    <row r="1560" spans="1:7">
      <c r="A1560" s="915" t="s">
        <v>1399</v>
      </c>
      <c r="B1560" s="929" t="s">
        <v>56</v>
      </c>
      <c r="C1560" s="23">
        <v>45910</v>
      </c>
      <c r="D1560" s="89">
        <v>1925</v>
      </c>
      <c r="G1560" t="s">
        <v>1915</v>
      </c>
    </row>
    <row r="1561" spans="1:7" ht="15.75">
      <c r="A1561" s="27" t="s">
        <v>254</v>
      </c>
      <c r="B1561" s="175" t="s">
        <v>1368</v>
      </c>
      <c r="C1561" s="239">
        <v>45910</v>
      </c>
      <c r="D1561" s="11">
        <v>333</v>
      </c>
      <c r="G1561" t="s">
        <v>1915</v>
      </c>
    </row>
    <row r="1562" spans="1:7">
      <c r="A1562" s="906" t="s">
        <v>1222</v>
      </c>
      <c r="B1562" s="910"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9" t="s">
        <v>400</v>
      </c>
      <c r="B1565" s="867"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92"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7"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7"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11"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7"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11"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12"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5"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5"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12"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8"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5"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13"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83" t="s">
        <v>56</v>
      </c>
      <c r="C1623" s="23">
        <v>45923</v>
      </c>
      <c r="D1623" s="89">
        <v>1231</v>
      </c>
      <c r="F1623" s="27" t="s">
        <v>1958</v>
      </c>
      <c r="G1623" t="s">
        <v>1915</v>
      </c>
    </row>
    <row r="1624" spans="1:7" ht="15.75">
      <c r="A1624" s="688"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8"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8" t="s">
        <v>1403</v>
      </c>
      <c r="B1628" s="876"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13"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8" t="s">
        <v>857</v>
      </c>
      <c r="B1633" s="175" t="s">
        <v>1368</v>
      </c>
      <c r="C1633" s="239">
        <v>45924</v>
      </c>
      <c r="D1633" s="95">
        <v>240</v>
      </c>
      <c r="F1633" s="27"/>
      <c r="G1633" t="s">
        <v>1915</v>
      </c>
    </row>
    <row r="1634" spans="1:7">
      <c r="A1634" s="1253"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8"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8" t="s">
        <v>1403</v>
      </c>
      <c r="B1639" s="876"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13"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83" t="s">
        <v>56</v>
      </c>
      <c r="C1648" s="23">
        <v>45925</v>
      </c>
      <c r="D1648" s="89">
        <v>1377</v>
      </c>
      <c r="F1648" s="27" t="s">
        <v>1967</v>
      </c>
      <c r="G1648" t="s">
        <v>1915</v>
      </c>
    </row>
    <row r="1649" spans="1:7" ht="15.75">
      <c r="A1649" s="688" t="s">
        <v>857</v>
      </c>
      <c r="B1649" s="175" t="s">
        <v>1368</v>
      </c>
      <c r="C1649" s="239">
        <v>45925</v>
      </c>
      <c r="D1649" s="11">
        <v>504</v>
      </c>
      <c r="F1649" s="4"/>
      <c r="G1649" t="s">
        <v>1915</v>
      </c>
    </row>
    <row r="1650" spans="1:7">
      <c r="A1650" s="914"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8"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8" t="s">
        <v>1403</v>
      </c>
      <c r="B1654" s="876"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5"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5"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902" t="s">
        <v>52</v>
      </c>
      <c r="C1676" s="23">
        <v>45930</v>
      </c>
      <c r="D1676" s="89">
        <v>1253</v>
      </c>
      <c r="G1676" t="s">
        <v>1915</v>
      </c>
    </row>
    <row r="1677" spans="1:7">
      <c r="A1677" s="1254"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902"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902"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902"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902"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902"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5" t="s">
        <v>553</v>
      </c>
      <c r="B1751" s="915" t="s">
        <v>56</v>
      </c>
      <c r="C1751" s="23">
        <v>45939</v>
      </c>
      <c r="D1751" s="11">
        <v>980</v>
      </c>
      <c r="F1751" s="11" t="s">
        <v>1807</v>
      </c>
      <c r="G1751" t="s">
        <v>1978</v>
      </c>
    </row>
    <row r="1752" spans="1:7">
      <c r="A1752" s="260" t="s">
        <v>1404</v>
      </c>
      <c r="B1752" s="76" t="s">
        <v>1441</v>
      </c>
      <c r="C1752" s="23">
        <v>45939</v>
      </c>
      <c r="F1752" s="76" t="s">
        <v>1466</v>
      </c>
      <c r="G1752" t="s">
        <v>1978</v>
      </c>
    </row>
    <row r="1753" spans="1:7">
      <c r="A1753" s="1255"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7" t="s">
        <v>1116</v>
      </c>
      <c r="C1755" s="23">
        <v>45939</v>
      </c>
      <c r="F1755" s="11" t="s">
        <v>1857</v>
      </c>
      <c r="G1755" t="s">
        <v>1978</v>
      </c>
    </row>
    <row r="1756" spans="1:7" ht="15.75">
      <c r="A1756" s="480" t="s">
        <v>1403</v>
      </c>
      <c r="B1756" s="175" t="s">
        <v>1368</v>
      </c>
      <c r="C1756" s="239">
        <v>45939</v>
      </c>
      <c r="D1756" s="11">
        <v>508</v>
      </c>
      <c r="G1756" t="s">
        <v>1978</v>
      </c>
    </row>
    <row r="1757" spans="1:7">
      <c r="A1757" s="918" t="s">
        <v>1403</v>
      </c>
      <c r="B1757" s="692"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763</v>
      </c>
      <c r="B1776" s="175" t="s">
        <v>1368</v>
      </c>
      <c r="C1776" s="239">
        <v>45943</v>
      </c>
      <c r="D1776" s="11">
        <v>60</v>
      </c>
      <c r="G1776" t="s">
        <v>1978</v>
      </c>
    </row>
    <row r="1777" spans="1:7" ht="15.75">
      <c r="A1777" s="58" t="s">
        <v>386</v>
      </c>
      <c r="B1777" s="175" t="s">
        <v>1368</v>
      </c>
      <c r="C1777" s="239">
        <v>45944</v>
      </c>
      <c r="D1777" s="11">
        <v>163</v>
      </c>
      <c r="G1777" t="s">
        <v>1978</v>
      </c>
    </row>
    <row r="1778" spans="1:7">
      <c r="A1778" s="841"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763</v>
      </c>
      <c r="B1787" s="175" t="s">
        <v>1368</v>
      </c>
      <c r="C1787" s="239">
        <v>45944</v>
      </c>
      <c r="D1787" s="11">
        <v>219</v>
      </c>
      <c r="G1787" t="s">
        <v>1978</v>
      </c>
    </row>
    <row r="1788" spans="1:7" ht="15.75">
      <c r="A1788" s="58" t="s">
        <v>386</v>
      </c>
      <c r="B1788" s="175" t="s">
        <v>1368</v>
      </c>
      <c r="C1788" s="239">
        <v>45945</v>
      </c>
      <c r="D1788" s="11">
        <v>535</v>
      </c>
      <c r="G1788" t="s">
        <v>1978</v>
      </c>
    </row>
    <row r="1789" spans="1:7">
      <c r="A1789" s="841"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6"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7"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41"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8"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4"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5"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6" t="s">
        <v>1136</v>
      </c>
      <c r="B1838" s="692"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9"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5"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6" t="s">
        <v>1136</v>
      </c>
      <c r="B1850" s="692"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8" t="s">
        <v>1134</v>
      </c>
      <c r="B1858" s="888"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6" t="s">
        <v>1134</v>
      </c>
      <c r="B1870" s="692"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5"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6" t="s">
        <v>1134</v>
      </c>
      <c r="B1883" s="692"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7" t="s">
        <v>56</v>
      </c>
      <c r="C1905" s="23">
        <v>45960</v>
      </c>
      <c r="D1905" s="11">
        <v>394</v>
      </c>
      <c r="E1905" s="250">
        <v>1275</v>
      </c>
      <c r="F1905" s="11" t="s">
        <v>2075</v>
      </c>
      <c r="G1905" t="s">
        <v>1978</v>
      </c>
    </row>
    <row r="1906" spans="1:7">
      <c r="A1906" s="886"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768</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9"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6" t="s">
        <v>1134</v>
      </c>
      <c r="B1923" s="692" t="s">
        <v>2010</v>
      </c>
      <c r="C1923" s="23">
        <v>45961</v>
      </c>
      <c r="D1923" s="11">
        <v>408</v>
      </c>
      <c r="F1923" s="11" t="s">
        <v>2082</v>
      </c>
      <c r="G1923" t="s">
        <v>1978</v>
      </c>
    </row>
    <row r="1924" spans="1:7">
      <c r="A1924" s="11" t="s">
        <v>768</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7"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6" t="s">
        <v>1151</v>
      </c>
      <c r="B1949" s="103" t="s">
        <v>2010</v>
      </c>
      <c r="C1949" s="23">
        <v>45965</v>
      </c>
      <c r="D1949" s="11">
        <v>633</v>
      </c>
      <c r="G1949" t="s">
        <v>2084</v>
      </c>
    </row>
    <row r="1950" spans="1:7">
      <c r="A1950" s="11" t="s">
        <v>768</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8"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768</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763</v>
      </c>
      <c r="B1966" s="175" t="s">
        <v>1368</v>
      </c>
      <c r="C1966" s="239">
        <v>45966</v>
      </c>
      <c r="D1966" s="11">
        <v>150</v>
      </c>
      <c r="G1966" t="s">
        <v>2084</v>
      </c>
    </row>
    <row r="1967" spans="1:7">
      <c r="A1967" s="317" t="s">
        <v>1115</v>
      </c>
      <c r="B1967" s="811" t="s">
        <v>2087</v>
      </c>
      <c r="C1967" s="23">
        <v>45966</v>
      </c>
      <c r="E1967" s="657">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6" t="s">
        <v>1151</v>
      </c>
      <c r="B1976" s="103" t="s">
        <v>2087</v>
      </c>
      <c r="C1976" s="23">
        <v>45967</v>
      </c>
      <c r="E1976" s="250">
        <v>5200</v>
      </c>
      <c r="F1976" s="11" t="s">
        <v>2101</v>
      </c>
      <c r="G1976" t="s">
        <v>2084</v>
      </c>
    </row>
    <row r="1977" spans="1:7">
      <c r="A1977" s="11" t="s">
        <v>768</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768</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768</v>
      </c>
      <c r="B1999" s="274" t="s">
        <v>2083</v>
      </c>
      <c r="C1999" s="23">
        <v>45971</v>
      </c>
      <c r="D1999" s="11">
        <v>562</v>
      </c>
      <c r="G1999" t="s">
        <v>2084</v>
      </c>
    </row>
    <row r="2000" spans="1:7">
      <c r="A2000" s="76" t="s">
        <v>771</v>
      </c>
      <c r="B2000" s="247" t="s">
        <v>54</v>
      </c>
      <c r="C2000" s="23">
        <v>45971</v>
      </c>
      <c r="D2000" s="11">
        <v>435</v>
      </c>
      <c r="F2000" s="11" t="s">
        <v>2105</v>
      </c>
      <c r="G2000" t="s">
        <v>2084</v>
      </c>
    </row>
    <row r="2001" spans="1:7">
      <c r="A2001" s="887"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800</v>
      </c>
      <c r="B2015" s="11" t="s">
        <v>2010</v>
      </c>
      <c r="C2015" s="23">
        <v>45973</v>
      </c>
      <c r="D2015" s="89">
        <v>1486</v>
      </c>
      <c r="F2015" s="11" t="s">
        <v>2113</v>
      </c>
      <c r="G2015" t="s">
        <v>2084</v>
      </c>
    </row>
    <row r="2016" spans="1:7">
      <c r="A2016" s="480" t="s">
        <v>768</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768</v>
      </c>
      <c r="B2025" s="103" t="s">
        <v>2077</v>
      </c>
      <c r="C2025" s="23">
        <v>45974</v>
      </c>
      <c r="D2025" s="11">
        <v>606</v>
      </c>
      <c r="G2025" t="s">
        <v>2084</v>
      </c>
    </row>
    <row r="2026" spans="1:7">
      <c r="A2026" s="678" t="s">
        <v>771</v>
      </c>
      <c r="B2026" s="273" t="s">
        <v>54</v>
      </c>
      <c r="C2026" s="23">
        <v>45974</v>
      </c>
      <c r="D2026" s="89">
        <v>1123</v>
      </c>
      <c r="F2026" s="11" t="s">
        <v>2116</v>
      </c>
      <c r="G2026" t="s">
        <v>2084</v>
      </c>
    </row>
    <row r="2027" spans="1:7">
      <c r="A2027" s="555" t="s">
        <v>800</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7">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768</v>
      </c>
      <c r="B2037" s="103" t="s">
        <v>2077</v>
      </c>
      <c r="C2037" s="23">
        <v>45975</v>
      </c>
      <c r="D2037" s="11">
        <v>322</v>
      </c>
      <c r="G2037" t="s">
        <v>2084</v>
      </c>
    </row>
    <row r="2038" spans="1:7">
      <c r="A2038" s="263" t="s">
        <v>800</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768</v>
      </c>
      <c r="B2048" s="103" t="s">
        <v>2077</v>
      </c>
      <c r="C2048" s="23">
        <v>45978</v>
      </c>
      <c r="D2048" s="11">
        <v>420</v>
      </c>
      <c r="G2048" t="s">
        <v>2084</v>
      </c>
    </row>
    <row r="2049" spans="1:7">
      <c r="A2049" s="233" t="s">
        <v>800</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6" t="s">
        <v>771</v>
      </c>
      <c r="B2062" s="274" t="s">
        <v>54</v>
      </c>
      <c r="C2062" s="23">
        <v>45979</v>
      </c>
      <c r="D2062" s="89">
        <v>1917</v>
      </c>
      <c r="F2062" s="27"/>
      <c r="G2062" t="s">
        <v>2084</v>
      </c>
    </row>
    <row r="2063" spans="1:7">
      <c r="A2063" s="11" t="s">
        <v>802</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802</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771</v>
      </c>
      <c r="B2083" s="274" t="s">
        <v>54</v>
      </c>
      <c r="C2083" s="23">
        <v>45981</v>
      </c>
      <c r="D2083" s="11">
        <v>272</v>
      </c>
      <c r="F2083" s="27"/>
      <c r="G2083" t="s">
        <v>2084</v>
      </c>
    </row>
    <row r="2084" spans="1:7">
      <c r="A2084" s="11" t="s">
        <v>800</v>
      </c>
      <c r="B2084" s="11" t="s">
        <v>2010</v>
      </c>
      <c r="C2084" s="23">
        <v>45982</v>
      </c>
      <c r="E2084" s="182"/>
      <c r="F2084" s="240" t="s">
        <v>2136</v>
      </c>
      <c r="G2084" t="s">
        <v>2084</v>
      </c>
    </row>
    <row r="2085" spans="1:7">
      <c r="A2085" s="233" t="s">
        <v>802</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9">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4"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8" t="s">
        <v>2138</v>
      </c>
      <c r="G2094" t="s">
        <v>2084</v>
      </c>
    </row>
    <row r="2095" spans="1:7">
      <c r="A2095" s="103" t="s">
        <v>802</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92" t="s">
        <v>56</v>
      </c>
      <c r="C2111" s="23">
        <v>45985</v>
      </c>
      <c r="D2111" s="11">
        <v>805</v>
      </c>
      <c r="F2111" s="27" t="s">
        <v>2144</v>
      </c>
      <c r="G2111" t="s">
        <v>2084</v>
      </c>
    </row>
    <row r="2112" spans="1:7">
      <c r="A2112" s="11" t="s">
        <v>933</v>
      </c>
      <c r="B2112" s="692" t="s">
        <v>56</v>
      </c>
      <c r="C2112" s="23">
        <v>45985</v>
      </c>
      <c r="D2112" s="11">
        <v>665</v>
      </c>
      <c r="F2112" s="27"/>
      <c r="G2112" t="s">
        <v>2084</v>
      </c>
    </row>
    <row r="2113" spans="1:7">
      <c r="A2113" s="50" t="s">
        <v>1198</v>
      </c>
      <c r="B2113" s="888"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771</v>
      </c>
      <c r="B2117" s="274" t="s">
        <v>54</v>
      </c>
      <c r="C2117" s="23">
        <v>45985</v>
      </c>
      <c r="D2117" s="74">
        <v>900</v>
      </c>
      <c r="E2117" s="11"/>
      <c r="F2117" s="27" t="s">
        <v>2146</v>
      </c>
      <c r="G2117" t="s">
        <v>2084</v>
      </c>
    </row>
    <row r="2118" spans="1:7">
      <c r="A2118" s="349" t="s">
        <v>1151</v>
      </c>
      <c r="B2118" s="296" t="s">
        <v>2010</v>
      </c>
      <c r="C2118" s="23">
        <v>45985</v>
      </c>
      <c r="D2118" s="74"/>
      <c r="E2118" s="11"/>
      <c r="F2118" s="1256" t="s">
        <v>2147</v>
      </c>
      <c r="G2118" t="s">
        <v>2084</v>
      </c>
    </row>
    <row r="2119" spans="1:7">
      <c r="A2119" s="347" t="s">
        <v>1149</v>
      </c>
      <c r="B2119" s="178" t="s">
        <v>2010</v>
      </c>
      <c r="C2119" s="23">
        <v>45985</v>
      </c>
      <c r="D2119" s="74"/>
      <c r="E2119" s="11"/>
      <c r="F2119" s="1256" t="s">
        <v>2148</v>
      </c>
      <c r="G2119" t="s">
        <v>2084</v>
      </c>
    </row>
    <row r="2120" spans="1:7">
      <c r="A2120" s="11" t="s">
        <v>1134</v>
      </c>
      <c r="B2120" s="178" t="s">
        <v>2010</v>
      </c>
      <c r="C2120" s="23">
        <v>45985</v>
      </c>
      <c r="D2120" s="74"/>
      <c r="E2120" s="11"/>
      <c r="F2120" s="1256"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768</v>
      </c>
      <c r="B2155" s="76" t="s">
        <v>2077</v>
      </c>
      <c r="C2155" s="23">
        <v>45987</v>
      </c>
      <c r="D2155" s="95">
        <v>426</v>
      </c>
      <c r="E2155" s="182"/>
      <c r="F2155" s="103"/>
      <c r="G2155" t="s">
        <v>2084</v>
      </c>
    </row>
    <row r="2156" spans="1:7">
      <c r="A2156" s="76" t="s">
        <v>771</v>
      </c>
      <c r="B2156" s="76" t="s">
        <v>54</v>
      </c>
      <c r="C2156" s="23">
        <v>45987</v>
      </c>
      <c r="D2156" s="340"/>
      <c r="E2156" s="11"/>
      <c r="F2156" s="76" t="s">
        <v>2153</v>
      </c>
      <c r="G2156" t="s">
        <v>2084</v>
      </c>
    </row>
    <row r="2157" spans="1:7">
      <c r="A2157" s="235" t="s">
        <v>1121</v>
      </c>
      <c r="B2157" s="235" t="s">
        <v>2087</v>
      </c>
      <c r="C2157" s="23">
        <v>45987</v>
      </c>
      <c r="D2157" s="95"/>
      <c r="E2157" s="693">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20"/>
      <c r="B2170" s="921"/>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7" t="s">
        <v>1421</v>
      </c>
      <c r="B2239" s="922" t="s">
        <v>1256</v>
      </c>
      <c r="C2239" s="23">
        <v>45999</v>
      </c>
      <c r="D2239" s="11">
        <v>640</v>
      </c>
      <c r="F2239" s="11" t="s">
        <v>2195</v>
      </c>
      <c r="G2239" t="s">
        <v>2164</v>
      </c>
    </row>
    <row r="2240" spans="1:7" ht="15.75">
      <c r="A2240" s="296" t="s">
        <v>933</v>
      </c>
      <c r="B2240" s="867"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23" t="s">
        <v>56</v>
      </c>
      <c r="C2242" s="23">
        <v>45999</v>
      </c>
      <c r="D2242" s="250">
        <v>1583</v>
      </c>
      <c r="E2242" s="11"/>
      <c r="F2242" s="11" t="s">
        <v>2198</v>
      </c>
      <c r="G2242" t="s">
        <v>2164</v>
      </c>
    </row>
    <row r="2243" spans="1:7">
      <c r="A2243" s="296" t="s">
        <v>896</v>
      </c>
      <c r="B2243" s="697"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7" t="s">
        <v>1421</v>
      </c>
      <c r="B2252" s="922"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7"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92"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92"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788</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7" t="s">
        <v>1256</v>
      </c>
      <c r="C2284" s="23">
        <v>46002</v>
      </c>
      <c r="D2284" s="11">
        <v>520</v>
      </c>
      <c r="G2284" t="s">
        <v>2164</v>
      </c>
    </row>
    <row r="2285" spans="1:7">
      <c r="A2285" s="698" t="s">
        <v>1206</v>
      </c>
      <c r="B2285" s="176" t="s">
        <v>871</v>
      </c>
      <c r="C2285" s="239">
        <v>46002</v>
      </c>
      <c r="D2285" s="89">
        <v>1351</v>
      </c>
      <c r="F2285" s="11" t="s">
        <v>2219</v>
      </c>
      <c r="G2285" t="s">
        <v>2164</v>
      </c>
    </row>
    <row r="2286" spans="1:7">
      <c r="A2286" s="103" t="s">
        <v>788</v>
      </c>
      <c r="B2286" s="103" t="s">
        <v>2010</v>
      </c>
      <c r="C2286" s="23">
        <v>46002</v>
      </c>
      <c r="D2286" s="89">
        <v>1820</v>
      </c>
      <c r="F2286" s="240" t="s">
        <v>2220</v>
      </c>
      <c r="G2286" t="s">
        <v>2164</v>
      </c>
    </row>
    <row r="2287" spans="1:7">
      <c r="A2287" s="688" t="s">
        <v>1091</v>
      </c>
      <c r="B2287" s="27" t="s">
        <v>56</v>
      </c>
      <c r="C2287" s="23">
        <v>46002</v>
      </c>
      <c r="D2287" s="89">
        <v>3172</v>
      </c>
      <c r="G2287" t="s">
        <v>2164</v>
      </c>
    </row>
    <row r="2288" spans="1:7">
      <c r="A2288" s="688"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5"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794</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7" t="s">
        <v>1256</v>
      </c>
      <c r="C2305" s="23">
        <v>46006</v>
      </c>
      <c r="D2305" s="11">
        <v>752</v>
      </c>
      <c r="F2305" s="11" t="s">
        <v>2204</v>
      </c>
      <c r="G2305" t="s">
        <v>2164</v>
      </c>
    </row>
    <row r="2306" spans="1:7">
      <c r="A2306" s="698"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7" t="s">
        <v>892</v>
      </c>
      <c r="B2308" s="11" t="s">
        <v>56</v>
      </c>
      <c r="C2308" s="239">
        <v>46006</v>
      </c>
      <c r="D2308" s="89">
        <v>1344</v>
      </c>
      <c r="F2308" s="11" t="s">
        <v>2232</v>
      </c>
      <c r="G2308" t="s">
        <v>2164</v>
      </c>
    </row>
    <row r="2309" spans="1:7">
      <c r="A2309" s="787" t="s">
        <v>933</v>
      </c>
      <c r="B2309" s="11" t="s">
        <v>56</v>
      </c>
      <c r="C2309" s="239">
        <v>46006</v>
      </c>
      <c r="F2309" s="240" t="s">
        <v>1666</v>
      </c>
      <c r="G2309" t="s">
        <v>2164</v>
      </c>
    </row>
    <row r="2310" spans="1:7">
      <c r="A2310" s="82" t="s">
        <v>804</v>
      </c>
      <c r="B2310" s="11" t="s">
        <v>2010</v>
      </c>
      <c r="C2310" s="23">
        <v>46006</v>
      </c>
      <c r="D2310" s="89">
        <v>1511</v>
      </c>
      <c r="F2310" s="11" t="s">
        <v>2233</v>
      </c>
      <c r="G2310" t="s">
        <v>2164</v>
      </c>
    </row>
    <row r="2311" spans="1:7">
      <c r="A2311" s="688" t="s">
        <v>1091</v>
      </c>
      <c r="B2311" s="27" t="s">
        <v>56</v>
      </c>
      <c r="C2311" s="23">
        <v>46006</v>
      </c>
      <c r="D2311" s="11">
        <v>29</v>
      </c>
      <c r="E2311" s="135"/>
      <c r="F2311" s="50"/>
      <c r="G2311" t="s">
        <v>2164</v>
      </c>
    </row>
    <row r="2312" spans="1:7">
      <c r="A2312" s="688" t="s">
        <v>1303</v>
      </c>
      <c r="B2312" s="27" t="s">
        <v>56</v>
      </c>
      <c r="C2312" s="23">
        <v>46006</v>
      </c>
      <c r="D2312" s="74"/>
      <c r="E2312" s="11"/>
      <c r="F2312" s="76" t="s">
        <v>1666</v>
      </c>
      <c r="G2312" t="s">
        <v>2164</v>
      </c>
    </row>
    <row r="2313" spans="1:7">
      <c r="A2313" s="1255"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7"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23"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782</v>
      </c>
      <c r="B2321" s="296" t="s">
        <v>54</v>
      </c>
      <c r="C2321" s="23">
        <v>46007</v>
      </c>
      <c r="D2321" s="11">
        <v>890</v>
      </c>
      <c r="F2321" s="11" t="s">
        <v>2241</v>
      </c>
      <c r="G2321" t="s">
        <v>2164</v>
      </c>
    </row>
    <row r="2322" spans="1:7" ht="15.75">
      <c r="A2322" s="11" t="s">
        <v>794</v>
      </c>
      <c r="B2322" s="175" t="s">
        <v>1368</v>
      </c>
      <c r="C2322" s="239">
        <v>46007</v>
      </c>
      <c r="D2322" s="89">
        <v>1164</v>
      </c>
      <c r="G2322" t="s">
        <v>2164</v>
      </c>
    </row>
    <row r="2323" spans="1:7">
      <c r="A2323" s="449" t="s">
        <v>804</v>
      </c>
      <c r="B2323" s="103" t="s">
        <v>2010</v>
      </c>
      <c r="C2323" s="23">
        <v>46007</v>
      </c>
      <c r="D2323" s="89">
        <v>1887</v>
      </c>
      <c r="F2323" s="11" t="s">
        <v>2242</v>
      </c>
      <c r="G2323" t="s">
        <v>2164</v>
      </c>
    </row>
    <row r="2324" spans="1:7">
      <c r="A2324" s="688"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7"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23"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6" t="s">
        <v>782</v>
      </c>
      <c r="B2336" s="877" t="s">
        <v>54</v>
      </c>
      <c r="C2336" s="23">
        <v>46008</v>
      </c>
      <c r="D2336" s="89">
        <v>1810</v>
      </c>
      <c r="F2336" s="11" t="s">
        <v>2250</v>
      </c>
      <c r="G2336" t="s">
        <v>2164</v>
      </c>
    </row>
    <row r="2337" spans="1:7" ht="15.75">
      <c r="A2337" s="11" t="s">
        <v>794</v>
      </c>
      <c r="B2337" s="175" t="s">
        <v>1368</v>
      </c>
      <c r="C2337" s="239">
        <v>46008</v>
      </c>
      <c r="D2337" s="11">
        <v>308</v>
      </c>
      <c r="F2337" s="11" t="s">
        <v>2251</v>
      </c>
      <c r="G2337" t="s">
        <v>2164</v>
      </c>
    </row>
    <row r="2338" spans="1:7">
      <c r="A2338" s="449" t="s">
        <v>804</v>
      </c>
      <c r="B2338" s="103" t="s">
        <v>2010</v>
      </c>
      <c r="C2338" s="23">
        <v>46008</v>
      </c>
      <c r="D2338" s="11">
        <v>916</v>
      </c>
      <c r="F2338" s="11" t="s">
        <v>2252</v>
      </c>
      <c r="G2338" t="s">
        <v>2164</v>
      </c>
    </row>
    <row r="2339" spans="1:7">
      <c r="A2339" s="688"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8" t="s">
        <v>1314</v>
      </c>
      <c r="B2342" s="27" t="s">
        <v>56</v>
      </c>
      <c r="C2342" s="23">
        <v>46008</v>
      </c>
      <c r="D2342" s="11">
        <v>372</v>
      </c>
      <c r="G2342" t="s">
        <v>2164</v>
      </c>
    </row>
    <row r="2343" spans="1:7">
      <c r="A2343" s="688" t="s">
        <v>1109</v>
      </c>
      <c r="B2343" s="27" t="s">
        <v>56</v>
      </c>
      <c r="C2343" s="23">
        <v>46008</v>
      </c>
      <c r="D2343" s="11">
        <v>95</v>
      </c>
      <c r="G2343" t="s">
        <v>2164</v>
      </c>
    </row>
    <row r="2344" spans="1:7">
      <c r="A2344" s="688"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7"/>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794</v>
      </c>
      <c r="B2358" s="175" t="s">
        <v>1368</v>
      </c>
      <c r="C2358" s="239">
        <v>46009</v>
      </c>
      <c r="D2358" s="11">
        <v>892</v>
      </c>
      <c r="F2358" s="11" t="s">
        <v>2255</v>
      </c>
      <c r="G2358" t="s">
        <v>2164</v>
      </c>
    </row>
    <row r="2359" spans="1:7">
      <c r="A2359" s="234" t="s">
        <v>804</v>
      </c>
      <c r="B2359" s="234" t="s">
        <v>2010</v>
      </c>
      <c r="C2359" s="239">
        <v>46009</v>
      </c>
      <c r="D2359" s="89">
        <v>1704</v>
      </c>
      <c r="F2359" s="11" t="s">
        <v>2256</v>
      </c>
      <c r="G2359" t="s">
        <v>2164</v>
      </c>
    </row>
    <row r="2360" spans="1:7" ht="15.75">
      <c r="A2360" s="76" t="s">
        <v>782</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794</v>
      </c>
      <c r="B2378" s="892" t="s">
        <v>1368</v>
      </c>
      <c r="C2378" s="239">
        <v>46010</v>
      </c>
      <c r="D2378" s="11">
        <v>366</v>
      </c>
      <c r="F2378" s="11" t="s">
        <v>2263</v>
      </c>
      <c r="G2378" t="s">
        <v>2164</v>
      </c>
    </row>
    <row r="2379" spans="1:7">
      <c r="A2379" s="449" t="s">
        <v>804</v>
      </c>
      <c r="B2379" s="103" t="s">
        <v>2010</v>
      </c>
      <c r="C2379" s="23">
        <v>46010</v>
      </c>
      <c r="D2379" s="11">
        <v>974</v>
      </c>
      <c r="F2379" s="11" t="s">
        <v>2264</v>
      </c>
      <c r="G2379" t="s">
        <v>2164</v>
      </c>
    </row>
    <row r="2380" spans="1:7">
      <c r="A2380" s="178" t="s">
        <v>1314</v>
      </c>
      <c r="B2380" s="1213" t="s">
        <v>56</v>
      </c>
      <c r="C2380" s="23">
        <v>46010</v>
      </c>
      <c r="D2380" s="11">
        <v>582</v>
      </c>
      <c r="G2380" t="s">
        <v>2164</v>
      </c>
    </row>
    <row r="2381" spans="1:7">
      <c r="A2381" s="178" t="s">
        <v>1094</v>
      </c>
      <c r="B2381" s="1213" t="s">
        <v>56</v>
      </c>
      <c r="C2381" s="23">
        <v>46010</v>
      </c>
      <c r="D2381" s="89">
        <v>2064</v>
      </c>
      <c r="G2381" t="s">
        <v>2164</v>
      </c>
    </row>
    <row r="2382" spans="1:7">
      <c r="A2382" s="178" t="s">
        <v>1319</v>
      </c>
      <c r="B2382" s="1213" t="s">
        <v>56</v>
      </c>
      <c r="C2382" s="23">
        <v>46010</v>
      </c>
      <c r="D2382" s="89">
        <v>1683</v>
      </c>
      <c r="G2382" t="s">
        <v>2164</v>
      </c>
    </row>
    <row r="2383" spans="1:7">
      <c r="A2383" s="178" t="s">
        <v>1097</v>
      </c>
      <c r="B2383" s="1213" t="s">
        <v>56</v>
      </c>
      <c r="C2383" s="23">
        <v>46010</v>
      </c>
      <c r="D2383" s="89">
        <v>1235</v>
      </c>
      <c r="G2383" t="s">
        <v>2164</v>
      </c>
    </row>
    <row r="2384" spans="1:7">
      <c r="A2384" s="178" t="s">
        <v>1091</v>
      </c>
      <c r="B2384" s="1213" t="s">
        <v>56</v>
      </c>
      <c r="C2384" s="23">
        <v>46010</v>
      </c>
      <c r="F2384" s="11" t="s">
        <v>2265</v>
      </c>
      <c r="G2384" t="s">
        <v>2164</v>
      </c>
    </row>
    <row r="2385" spans="1:7">
      <c r="A2385" s="178" t="s">
        <v>1328</v>
      </c>
      <c r="B2385" s="1213" t="s">
        <v>56</v>
      </c>
      <c r="C2385" s="23">
        <v>46010</v>
      </c>
      <c r="D2385" s="11">
        <v>780</v>
      </c>
      <c r="E2385" s="135"/>
      <c r="F2385" s="50"/>
      <c r="G2385" t="s">
        <v>2164</v>
      </c>
    </row>
    <row r="2386" spans="1:7">
      <c r="A2386" s="178" t="s">
        <v>1424</v>
      </c>
      <c r="B2386" s="1213"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794</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3" t="s">
        <v>1256</v>
      </c>
      <c r="C2400" s="23">
        <v>46014</v>
      </c>
      <c r="F2400" s="11" t="s">
        <v>1952</v>
      </c>
      <c r="G2400" t="s">
        <v>2164</v>
      </c>
    </row>
    <row r="2401" spans="1:7">
      <c r="A2401" s="76" t="s">
        <v>1247</v>
      </c>
      <c r="B2401" s="653"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8" t="s">
        <v>56</v>
      </c>
      <c r="C2404" s="23">
        <v>46014</v>
      </c>
      <c r="E2404" s="250">
        <v>14727</v>
      </c>
      <c r="F2404" s="347" t="s">
        <v>2270</v>
      </c>
      <c r="G2404" t="s">
        <v>2164</v>
      </c>
    </row>
    <row r="2405" spans="1:7">
      <c r="A2405" s="296" t="s">
        <v>1109</v>
      </c>
      <c r="B2405" s="1259"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4"/>
      <c r="B2408" s="925"/>
      <c r="C2408" s="23">
        <v>46016</v>
      </c>
      <c r="G2408" t="s">
        <v>2164</v>
      </c>
    </row>
    <row r="2409" spans="1:7">
      <c r="A2409" s="296"/>
      <c r="B2409" s="1259"/>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794</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4">
        <v>46022</v>
      </c>
      <c r="D2430" s="50"/>
      <c r="E2430" s="657">
        <v>1565</v>
      </c>
      <c r="F2430" s="50"/>
      <c r="G2430" t="s">
        <v>2164</v>
      </c>
    </row>
    <row r="2431" spans="1:7">
      <c r="A2431" s="924"/>
      <c r="B2431" s="925"/>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11"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7">
        <v>1789</v>
      </c>
      <c r="E2439" s="11"/>
      <c r="G2439" t="s">
        <v>2276</v>
      </c>
    </row>
    <row r="2440" spans="1:7">
      <c r="A2440" s="178" t="s">
        <v>1322</v>
      </c>
      <c r="B2440" s="91" t="s">
        <v>56</v>
      </c>
      <c r="C2440" s="23">
        <v>46028</v>
      </c>
      <c r="D2440" s="817">
        <v>2362</v>
      </c>
      <c r="E2440" s="11"/>
      <c r="G2440" t="s">
        <v>2276</v>
      </c>
    </row>
    <row r="2441" spans="1:7">
      <c r="A2441" s="178" t="s">
        <v>1224</v>
      </c>
      <c r="B2441" s="91" t="s">
        <v>56</v>
      </c>
      <c r="C2441" s="23">
        <v>46028</v>
      </c>
      <c r="D2441" s="817">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7" t="s">
        <v>963</v>
      </c>
      <c r="B2444" s="903" t="s">
        <v>56</v>
      </c>
      <c r="C2444" s="23">
        <v>46028</v>
      </c>
      <c r="D2444" s="817">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11" t="s">
        <v>56</v>
      </c>
      <c r="C2446" s="23">
        <v>46029</v>
      </c>
      <c r="D2446" s="38">
        <v>0</v>
      </c>
      <c r="E2446" s="11"/>
      <c r="F2446" s="240" t="s">
        <v>2279</v>
      </c>
      <c r="G2446" t="s">
        <v>2276</v>
      </c>
    </row>
    <row r="2447" spans="1:7">
      <c r="A2447" s="178" t="s">
        <v>917</v>
      </c>
      <c r="B2447" s="91" t="s">
        <v>56</v>
      </c>
      <c r="C2447" s="23">
        <v>46029</v>
      </c>
      <c r="D2447" s="817">
        <v>1687</v>
      </c>
      <c r="E2447" s="11"/>
      <c r="G2447" t="s">
        <v>2276</v>
      </c>
    </row>
    <row r="2448" spans="1:7">
      <c r="A2448" s="178" t="s">
        <v>1233</v>
      </c>
      <c r="B2448" s="91" t="s">
        <v>56</v>
      </c>
      <c r="C2448" s="23">
        <v>46029</v>
      </c>
      <c r="D2448" s="817">
        <v>1056</v>
      </c>
      <c r="E2448" s="11"/>
      <c r="F2448" s="1229" t="s">
        <v>2280</v>
      </c>
      <c r="G2448" t="s">
        <v>2276</v>
      </c>
    </row>
    <row r="2449" spans="1:7">
      <c r="A2449" s="178" t="s">
        <v>1224</v>
      </c>
      <c r="B2449" s="91" t="s">
        <v>56</v>
      </c>
      <c r="C2449" s="23">
        <v>46029</v>
      </c>
      <c r="D2449" s="38">
        <v>180</v>
      </c>
      <c r="E2449" s="11"/>
      <c r="F2449" s="1229" t="s">
        <v>1448</v>
      </c>
      <c r="G2449" t="s">
        <v>2276</v>
      </c>
    </row>
    <row r="2450" spans="1:7">
      <c r="A2450" s="178" t="s">
        <v>1145</v>
      </c>
      <c r="B2450" s="91" t="s">
        <v>52</v>
      </c>
      <c r="C2450" s="23">
        <v>46029</v>
      </c>
      <c r="D2450" s="817">
        <v>2151</v>
      </c>
      <c r="E2450" s="11"/>
      <c r="F2450" s="1229"/>
      <c r="G2450" t="s">
        <v>2276</v>
      </c>
    </row>
    <row r="2451" spans="1:7">
      <c r="A2451" s="178" t="s">
        <v>1322</v>
      </c>
      <c r="B2451" s="91" t="s">
        <v>56</v>
      </c>
      <c r="C2451" s="23">
        <v>46029</v>
      </c>
      <c r="D2451" s="817">
        <v>3079</v>
      </c>
      <c r="E2451" s="11"/>
      <c r="F2451" s="1229"/>
      <c r="G2451" t="s">
        <v>2276</v>
      </c>
    </row>
    <row r="2452" spans="1:7">
      <c r="A2452" s="296" t="s">
        <v>1100</v>
      </c>
      <c r="B2452" s="595" t="s">
        <v>56</v>
      </c>
      <c r="C2452" s="23">
        <v>46029</v>
      </c>
      <c r="D2452" s="38">
        <v>0</v>
      </c>
      <c r="E2452" s="11"/>
      <c r="F2452" s="1260" t="s">
        <v>2275</v>
      </c>
      <c r="G2452" t="s">
        <v>2276</v>
      </c>
    </row>
    <row r="2453" spans="1:7" ht="15.75">
      <c r="A2453" s="178" t="s">
        <v>435</v>
      </c>
      <c r="B2453" s="175" t="s">
        <v>1368</v>
      </c>
      <c r="C2453" s="239">
        <v>46030</v>
      </c>
      <c r="D2453" s="38">
        <v>85</v>
      </c>
      <c r="E2453" s="11"/>
      <c r="F2453" s="1229"/>
      <c r="G2453" t="s">
        <v>2276</v>
      </c>
    </row>
    <row r="2454" spans="1:7" ht="15.75">
      <c r="A2454" s="178" t="s">
        <v>502</v>
      </c>
      <c r="B2454" s="175" t="s">
        <v>1368</v>
      </c>
      <c r="C2454" s="239">
        <v>46030</v>
      </c>
      <c r="D2454" s="38">
        <v>113</v>
      </c>
      <c r="E2454" s="11"/>
      <c r="F2454" s="1229" t="s">
        <v>2281</v>
      </c>
      <c r="G2454" t="s">
        <v>2276</v>
      </c>
    </row>
    <row r="2455" spans="1:7">
      <c r="A2455" s="317" t="s">
        <v>917</v>
      </c>
      <c r="B2455" s="811" t="s">
        <v>56</v>
      </c>
      <c r="C2455" s="23">
        <v>46030</v>
      </c>
      <c r="D2455" s="817">
        <v>1053</v>
      </c>
      <c r="E2455" s="11"/>
      <c r="F2455" s="1229" t="s">
        <v>2282</v>
      </c>
      <c r="G2455" t="s">
        <v>2276</v>
      </c>
    </row>
    <row r="2456" spans="1:7">
      <c r="A2456" s="178" t="s">
        <v>1145</v>
      </c>
      <c r="B2456" s="91" t="s">
        <v>52</v>
      </c>
      <c r="C2456" s="23">
        <v>46030</v>
      </c>
      <c r="D2456" s="817">
        <v>1926</v>
      </c>
      <c r="E2456" s="11"/>
      <c r="F2456" s="1229"/>
      <c r="G2456" t="s">
        <v>2276</v>
      </c>
    </row>
    <row r="2457" spans="1:7">
      <c r="A2457" s="178" t="s">
        <v>1325</v>
      </c>
      <c r="B2457" s="91" t="s">
        <v>56</v>
      </c>
      <c r="C2457" s="23">
        <v>46030</v>
      </c>
      <c r="D2457" s="817">
        <v>2367</v>
      </c>
      <c r="E2457" s="11"/>
      <c r="F2457" s="1229"/>
      <c r="G2457" t="s">
        <v>2276</v>
      </c>
    </row>
    <row r="2458" spans="1:7">
      <c r="A2458" s="178" t="s">
        <v>1149</v>
      </c>
      <c r="B2458" s="91" t="s">
        <v>2283</v>
      </c>
      <c r="C2458" s="23">
        <v>46030</v>
      </c>
      <c r="D2458" s="817"/>
      <c r="E2458" s="817">
        <v>2706</v>
      </c>
      <c r="F2458" s="1229"/>
      <c r="G2458" t="s">
        <v>2276</v>
      </c>
    </row>
    <row r="2459" spans="1:7">
      <c r="A2459" s="178" t="s">
        <v>1149</v>
      </c>
      <c r="B2459" s="91" t="s">
        <v>2283</v>
      </c>
      <c r="C2459" s="23">
        <v>46031</v>
      </c>
      <c r="D2459" s="38">
        <v>0</v>
      </c>
      <c r="E2459" s="38"/>
      <c r="F2459" s="819" t="s">
        <v>2284</v>
      </c>
      <c r="G2459" t="s">
        <v>2276</v>
      </c>
    </row>
    <row r="2460" spans="1:7">
      <c r="A2460" s="178" t="s">
        <v>1159</v>
      </c>
      <c r="B2460" s="91" t="s">
        <v>2283</v>
      </c>
      <c r="C2460" s="23">
        <v>46031</v>
      </c>
      <c r="D2460" s="38">
        <v>0</v>
      </c>
      <c r="E2460" s="38"/>
      <c r="F2460" s="1229" t="s">
        <v>1494</v>
      </c>
      <c r="G2460" t="s">
        <v>2276</v>
      </c>
    </row>
    <row r="2461" spans="1:7">
      <c r="A2461" s="178" t="s">
        <v>1145</v>
      </c>
      <c r="B2461" s="91" t="s">
        <v>52</v>
      </c>
      <c r="C2461" s="23">
        <v>46031</v>
      </c>
      <c r="D2461" s="817">
        <v>1000</v>
      </c>
      <c r="E2461" s="38"/>
      <c r="F2461" s="819"/>
      <c r="G2461" t="s">
        <v>2276</v>
      </c>
    </row>
    <row r="2462" spans="1:7">
      <c r="A2462" s="178" t="s">
        <v>1094</v>
      </c>
      <c r="B2462" s="91" t="s">
        <v>56</v>
      </c>
      <c r="C2462" s="23">
        <v>46031</v>
      </c>
      <c r="D2462" s="817">
        <v>104</v>
      </c>
      <c r="E2462" s="38"/>
      <c r="F2462" s="819"/>
      <c r="G2462" t="s">
        <v>2276</v>
      </c>
    </row>
    <row r="2463" spans="1:7">
      <c r="A2463" s="178" t="s">
        <v>1097</v>
      </c>
      <c r="B2463" s="91" t="s">
        <v>56</v>
      </c>
      <c r="C2463" s="23">
        <v>46031</v>
      </c>
      <c r="D2463" s="38"/>
      <c r="E2463" s="817">
        <v>1056</v>
      </c>
      <c r="F2463" s="819"/>
      <c r="G2463" t="s">
        <v>2276</v>
      </c>
    </row>
    <row r="2464" spans="1:7">
      <c r="A2464" s="178" t="s">
        <v>1088</v>
      </c>
      <c r="B2464" s="91" t="s">
        <v>56</v>
      </c>
      <c r="C2464" s="23">
        <v>46031</v>
      </c>
      <c r="D2464" s="38"/>
      <c r="E2464" s="817">
        <v>1090</v>
      </c>
      <c r="F2464" s="1229"/>
      <c r="G2464" t="s">
        <v>2276</v>
      </c>
    </row>
    <row r="2465" spans="1:7">
      <c r="A2465" s="178" t="s">
        <v>1325</v>
      </c>
      <c r="B2465" s="91" t="s">
        <v>56</v>
      </c>
      <c r="C2465" s="23">
        <v>46031</v>
      </c>
      <c r="D2465" s="38">
        <v>447</v>
      </c>
      <c r="E2465" s="38"/>
      <c r="F2465" s="819"/>
      <c r="G2465" t="s">
        <v>2276</v>
      </c>
    </row>
    <row r="2466" spans="1:7">
      <c r="A2466" s="178" t="s">
        <v>791</v>
      </c>
      <c r="B2466" s="91" t="s">
        <v>52</v>
      </c>
      <c r="C2466" s="23">
        <v>46031</v>
      </c>
      <c r="D2466" s="817">
        <v>1319</v>
      </c>
      <c r="E2466" s="38"/>
      <c r="F2466" s="819" t="s">
        <v>2285</v>
      </c>
      <c r="G2466" t="s">
        <v>2276</v>
      </c>
    </row>
    <row r="2467" spans="1:7">
      <c r="A2467" s="178" t="s">
        <v>917</v>
      </c>
      <c r="B2467" s="91" t="s">
        <v>56</v>
      </c>
      <c r="C2467" s="23">
        <v>46034</v>
      </c>
      <c r="D2467" s="38">
        <v>0</v>
      </c>
      <c r="E2467" s="38"/>
      <c r="F2467" s="1260" t="s">
        <v>1666</v>
      </c>
      <c r="G2467" t="s">
        <v>2276</v>
      </c>
    </row>
    <row r="2468" spans="1:7">
      <c r="A2468" s="178" t="s">
        <v>142</v>
      </c>
      <c r="B2468" s="91" t="s">
        <v>2283</v>
      </c>
      <c r="C2468" s="23">
        <v>46034</v>
      </c>
      <c r="D2468" s="38"/>
      <c r="E2468" s="38">
        <v>640</v>
      </c>
      <c r="F2468" s="819"/>
      <c r="G2468" t="s">
        <v>2276</v>
      </c>
    </row>
    <row r="2469" spans="1:7">
      <c r="A2469" s="296" t="s">
        <v>1162</v>
      </c>
      <c r="B2469" s="595" t="s">
        <v>2283</v>
      </c>
      <c r="C2469" s="23">
        <v>46034</v>
      </c>
      <c r="D2469" s="38"/>
      <c r="E2469" s="38">
        <v>428</v>
      </c>
      <c r="F2469" s="819" t="s">
        <v>1494</v>
      </c>
      <c r="G2469" t="s">
        <v>2276</v>
      </c>
    </row>
    <row r="2470" spans="1:7" ht="15.75">
      <c r="A2470" s="178" t="s">
        <v>514</v>
      </c>
      <c r="B2470" s="175" t="s">
        <v>1368</v>
      </c>
      <c r="C2470" s="239">
        <v>46034</v>
      </c>
      <c r="D2470" s="38">
        <v>205</v>
      </c>
      <c r="E2470" s="38"/>
      <c r="F2470" s="1229" t="s">
        <v>2105</v>
      </c>
      <c r="G2470" t="s">
        <v>2276</v>
      </c>
    </row>
    <row r="2471" spans="1:7">
      <c r="A2471" s="317" t="s">
        <v>1325</v>
      </c>
      <c r="B2471" s="811" t="s">
        <v>56</v>
      </c>
      <c r="C2471" s="23">
        <v>46034</v>
      </c>
      <c r="D2471" s="38">
        <v>858</v>
      </c>
      <c r="E2471" s="38"/>
      <c r="F2471" s="819"/>
      <c r="G2471" t="s">
        <v>2276</v>
      </c>
    </row>
    <row r="2472" spans="1:7">
      <c r="A2472" s="178" t="s">
        <v>1038</v>
      </c>
      <c r="B2472" s="91" t="s">
        <v>56</v>
      </c>
      <c r="C2472" s="23">
        <v>46034</v>
      </c>
      <c r="D2472" s="817">
        <v>4915</v>
      </c>
      <c r="E2472" s="38"/>
      <c r="F2472" s="819"/>
      <c r="G2472" t="s">
        <v>2276</v>
      </c>
    </row>
    <row r="2473" spans="1:7">
      <c r="A2473" s="178" t="s">
        <v>1334</v>
      </c>
      <c r="B2473" s="91" t="s">
        <v>56</v>
      </c>
      <c r="C2473" s="23">
        <v>46034</v>
      </c>
      <c r="D2473" s="38">
        <v>813</v>
      </c>
      <c r="E2473" s="38"/>
      <c r="F2473" s="819"/>
      <c r="G2473" t="s">
        <v>2276</v>
      </c>
    </row>
    <row r="2474" spans="1:7">
      <c r="A2474" s="178" t="s">
        <v>1233</v>
      </c>
      <c r="B2474" s="91" t="s">
        <v>56</v>
      </c>
      <c r="C2474" s="23">
        <v>46034</v>
      </c>
      <c r="D2474" s="817">
        <v>1356</v>
      </c>
      <c r="E2474" s="38"/>
      <c r="F2474" s="819" t="s">
        <v>2286</v>
      </c>
      <c r="G2474" t="s">
        <v>2276</v>
      </c>
    </row>
    <row r="2475" spans="1:7">
      <c r="A2475" s="178" t="s">
        <v>1167</v>
      </c>
      <c r="B2475" s="91" t="s">
        <v>58</v>
      </c>
      <c r="C2475" s="23">
        <v>46034</v>
      </c>
      <c r="D2475" s="38">
        <v>607</v>
      </c>
      <c r="E2475" s="38"/>
      <c r="F2475" s="819"/>
      <c r="G2475" t="s">
        <v>2276</v>
      </c>
    </row>
    <row r="2476" spans="1:7">
      <c r="A2476" s="178" t="s">
        <v>1145</v>
      </c>
      <c r="B2476" s="91" t="s">
        <v>52</v>
      </c>
      <c r="C2476" s="23">
        <v>46034</v>
      </c>
      <c r="D2476" s="817">
        <v>1812</v>
      </c>
      <c r="E2476" s="38"/>
      <c r="F2476" s="819"/>
      <c r="G2476" t="s">
        <v>2276</v>
      </c>
    </row>
    <row r="2477" spans="1:7">
      <c r="A2477" s="178" t="s">
        <v>963</v>
      </c>
      <c r="B2477" s="91" t="s">
        <v>56</v>
      </c>
      <c r="C2477" s="23">
        <v>46034</v>
      </c>
      <c r="D2477" s="817">
        <v>1314</v>
      </c>
      <c r="E2477" s="38"/>
      <c r="F2477" s="819" t="s">
        <v>1867</v>
      </c>
      <c r="G2477" t="s">
        <v>2276</v>
      </c>
    </row>
    <row r="2478" spans="1:7">
      <c r="A2478" s="296" t="s">
        <v>791</v>
      </c>
      <c r="B2478" s="595" t="s">
        <v>52</v>
      </c>
      <c r="C2478" s="23">
        <v>46034</v>
      </c>
      <c r="D2478" s="38">
        <v>926</v>
      </c>
      <c r="E2478" s="38"/>
      <c r="F2478" s="819" t="s">
        <v>2287</v>
      </c>
      <c r="G2478" t="s">
        <v>2276</v>
      </c>
    </row>
    <row r="2479" spans="1:7" ht="15.75">
      <c r="A2479" s="178" t="s">
        <v>1255</v>
      </c>
      <c r="B2479" s="175" t="s">
        <v>1368</v>
      </c>
      <c r="C2479" s="239">
        <v>46035</v>
      </c>
      <c r="D2479" s="38"/>
      <c r="E2479" s="817">
        <v>2112</v>
      </c>
      <c r="F2479" s="819"/>
      <c r="G2479" t="s">
        <v>2276</v>
      </c>
    </row>
    <row r="2480" spans="1:7">
      <c r="A2480" s="317" t="s">
        <v>951</v>
      </c>
      <c r="B2480" s="811" t="s">
        <v>56</v>
      </c>
      <c r="C2480" s="23">
        <v>46035</v>
      </c>
      <c r="D2480" s="38"/>
      <c r="E2480" s="817">
        <v>1208</v>
      </c>
      <c r="F2480" s="1229"/>
      <c r="G2480" t="s">
        <v>2276</v>
      </c>
    </row>
    <row r="2481" spans="1:7">
      <c r="A2481" s="178" t="s">
        <v>1038</v>
      </c>
      <c r="B2481" s="91" t="s">
        <v>56</v>
      </c>
      <c r="C2481" s="23">
        <v>46035</v>
      </c>
      <c r="D2481" s="38">
        <v>914</v>
      </c>
      <c r="E2481" s="38"/>
      <c r="F2481" s="819" t="s">
        <v>2288</v>
      </c>
      <c r="G2481" t="s">
        <v>2276</v>
      </c>
    </row>
    <row r="2482" spans="1:7">
      <c r="A2482" s="178" t="s">
        <v>1336</v>
      </c>
      <c r="B2482" s="91" t="s">
        <v>56</v>
      </c>
      <c r="C2482" s="23">
        <v>46035</v>
      </c>
      <c r="D2482" s="817">
        <v>6092</v>
      </c>
      <c r="E2482" s="38"/>
      <c r="F2482" s="819"/>
      <c r="G2482" t="s">
        <v>2276</v>
      </c>
    </row>
    <row r="2483" spans="1:7">
      <c r="A2483" s="178" t="s">
        <v>1334</v>
      </c>
      <c r="B2483" s="91" t="s">
        <v>56</v>
      </c>
      <c r="C2483" s="23">
        <v>46035</v>
      </c>
      <c r="D2483" s="817">
        <v>1491</v>
      </c>
      <c r="E2483" s="38"/>
      <c r="F2483" s="819"/>
      <c r="G2483" t="s">
        <v>2276</v>
      </c>
    </row>
    <row r="2484" spans="1:7">
      <c r="A2484" s="178" t="s">
        <v>1041</v>
      </c>
      <c r="B2484" s="91" t="s">
        <v>56</v>
      </c>
      <c r="C2484" s="23">
        <v>46035</v>
      </c>
      <c r="D2484" s="38">
        <v>822</v>
      </c>
      <c r="E2484" s="38"/>
      <c r="F2484" s="819"/>
      <c r="G2484" t="s">
        <v>2276</v>
      </c>
    </row>
    <row r="2485" spans="1:7">
      <c r="A2485" s="296" t="s">
        <v>1233</v>
      </c>
      <c r="B2485" s="595" t="s">
        <v>56</v>
      </c>
      <c r="C2485" s="23">
        <v>46035</v>
      </c>
      <c r="D2485" s="817">
        <v>1435</v>
      </c>
      <c r="E2485" s="38"/>
      <c r="F2485" s="819" t="s">
        <v>2289</v>
      </c>
      <c r="G2485" t="s">
        <v>2276</v>
      </c>
    </row>
    <row r="2486" spans="1:7" ht="15.75">
      <c r="A2486" s="178" t="s">
        <v>435</v>
      </c>
      <c r="B2486" s="175" t="s">
        <v>1368</v>
      </c>
      <c r="C2486" s="239">
        <v>46035</v>
      </c>
      <c r="D2486" s="38">
        <v>312</v>
      </c>
      <c r="E2486" s="38"/>
      <c r="F2486" s="1229" t="s">
        <v>1567</v>
      </c>
      <c r="G2486" t="s">
        <v>2276</v>
      </c>
    </row>
    <row r="2487" spans="1:7">
      <c r="A2487" s="317" t="s">
        <v>1145</v>
      </c>
      <c r="B2487" s="811" t="s">
        <v>52</v>
      </c>
      <c r="C2487" s="23">
        <v>46035</v>
      </c>
      <c r="D2487" s="817">
        <v>1838</v>
      </c>
      <c r="E2487" s="38"/>
      <c r="F2487" s="1229"/>
      <c r="G2487" t="s">
        <v>2276</v>
      </c>
    </row>
    <row r="2488" spans="1:7">
      <c r="A2488" s="178" t="s">
        <v>1121</v>
      </c>
      <c r="B2488" s="91" t="s">
        <v>2290</v>
      </c>
      <c r="C2488" s="23">
        <v>46035</v>
      </c>
      <c r="D2488" s="38"/>
      <c r="E2488" s="817">
        <v>5312</v>
      </c>
      <c r="F2488" s="819" t="s">
        <v>2291</v>
      </c>
      <c r="G2488" t="s">
        <v>2276</v>
      </c>
    </row>
    <row r="2489" spans="1:7">
      <c r="A2489" s="178" t="s">
        <v>1167</v>
      </c>
      <c r="B2489" s="91" t="s">
        <v>58</v>
      </c>
      <c r="C2489" s="23">
        <v>46035</v>
      </c>
      <c r="D2489" s="38">
        <v>662</v>
      </c>
      <c r="E2489" s="38"/>
      <c r="F2489" s="819"/>
      <c r="G2489" t="s">
        <v>2276</v>
      </c>
    </row>
    <row r="2490" spans="1:7">
      <c r="A2490" s="296" t="s">
        <v>791</v>
      </c>
      <c r="B2490" s="595" t="s">
        <v>52</v>
      </c>
      <c r="C2490" s="23">
        <v>46035</v>
      </c>
      <c r="D2490" s="817">
        <v>1128</v>
      </c>
      <c r="E2490" s="38"/>
      <c r="F2490" s="819" t="s">
        <v>2292</v>
      </c>
      <c r="G2490" t="s">
        <v>2276</v>
      </c>
    </row>
    <row r="2491" spans="1:7" ht="15.75">
      <c r="A2491" s="178" t="s">
        <v>1224</v>
      </c>
      <c r="B2491" s="175" t="s">
        <v>1368</v>
      </c>
      <c r="C2491" s="239">
        <v>46035</v>
      </c>
      <c r="D2491" s="817"/>
      <c r="E2491" s="38">
        <v>576</v>
      </c>
      <c r="F2491" s="819"/>
      <c r="G2491" t="s">
        <v>2276</v>
      </c>
    </row>
    <row r="2492" spans="1:7">
      <c r="A2492" s="317" t="s">
        <v>1224</v>
      </c>
      <c r="B2492" s="811" t="s">
        <v>56</v>
      </c>
      <c r="C2492" s="23">
        <v>46036</v>
      </c>
      <c r="D2492" s="38">
        <v>0</v>
      </c>
      <c r="E2492" s="11"/>
      <c r="F2492" s="1260" t="s">
        <v>1666</v>
      </c>
      <c r="G2492" t="s">
        <v>2276</v>
      </c>
    </row>
    <row r="2493" spans="1:7">
      <c r="A2493" s="178" t="s">
        <v>1336</v>
      </c>
      <c r="B2493" s="91" t="s">
        <v>56</v>
      </c>
      <c r="C2493" s="23">
        <v>46036</v>
      </c>
      <c r="D2493" s="38">
        <v>0</v>
      </c>
      <c r="E2493" s="11"/>
      <c r="F2493" s="819" t="s">
        <v>2293</v>
      </c>
      <c r="G2493" t="s">
        <v>2276</v>
      </c>
    </row>
    <row r="2494" spans="1:7">
      <c r="A2494" s="178" t="s">
        <v>1334</v>
      </c>
      <c r="B2494" s="91" t="s">
        <v>56</v>
      </c>
      <c r="C2494" s="23">
        <v>46036</v>
      </c>
      <c r="D2494" s="817">
        <v>1062</v>
      </c>
      <c r="E2494" s="11"/>
      <c r="F2494" s="819"/>
      <c r="G2494" t="s">
        <v>2276</v>
      </c>
    </row>
    <row r="2495" spans="1:7">
      <c r="A2495" s="178" t="s">
        <v>1041</v>
      </c>
      <c r="B2495" s="91" t="s">
        <v>56</v>
      </c>
      <c r="C2495" s="23">
        <v>46036</v>
      </c>
      <c r="D2495" s="817">
        <v>2611</v>
      </c>
      <c r="E2495" s="11"/>
      <c r="F2495" s="819"/>
      <c r="G2495" t="s">
        <v>2276</v>
      </c>
    </row>
    <row r="2496" spans="1:7">
      <c r="A2496" s="178" t="s">
        <v>1167</v>
      </c>
      <c r="B2496" s="91" t="s">
        <v>58</v>
      </c>
      <c r="C2496" s="23">
        <v>46036</v>
      </c>
      <c r="D2496" s="38">
        <v>877</v>
      </c>
      <c r="E2496" s="11"/>
      <c r="F2496" s="819" t="s">
        <v>2294</v>
      </c>
      <c r="G2496" t="s">
        <v>2276</v>
      </c>
    </row>
    <row r="2497" spans="1:7">
      <c r="A2497" s="178" t="s">
        <v>130</v>
      </c>
      <c r="B2497" s="91" t="s">
        <v>52</v>
      </c>
      <c r="C2497" s="23">
        <v>46036</v>
      </c>
      <c r="D2497" s="817">
        <v>1200</v>
      </c>
      <c r="E2497" s="11"/>
      <c r="F2497" s="819"/>
      <c r="G2497" t="s">
        <v>2276</v>
      </c>
    </row>
    <row r="2498" spans="1:7">
      <c r="A2498" s="178" t="s">
        <v>791</v>
      </c>
      <c r="B2498" s="91" t="s">
        <v>52</v>
      </c>
      <c r="C2498" s="23">
        <v>46036</v>
      </c>
      <c r="D2498" s="817">
        <v>1082</v>
      </c>
      <c r="E2498" s="11"/>
      <c r="F2498" s="819" t="s">
        <v>2295</v>
      </c>
      <c r="G2498" t="s">
        <v>2276</v>
      </c>
    </row>
    <row r="2499" spans="1:7">
      <c r="A2499" s="178" t="s">
        <v>1233</v>
      </c>
      <c r="B2499" s="91" t="s">
        <v>56</v>
      </c>
      <c r="C2499" s="23">
        <v>46036</v>
      </c>
      <c r="D2499" s="817">
        <v>1295</v>
      </c>
      <c r="E2499" s="11"/>
      <c r="F2499" s="819" t="s">
        <v>2296</v>
      </c>
      <c r="G2499" t="s">
        <v>2276</v>
      </c>
    </row>
    <row r="2500" spans="1:7">
      <c r="A2500" s="296" t="s">
        <v>1340</v>
      </c>
      <c r="B2500" s="595" t="s">
        <v>56</v>
      </c>
      <c r="C2500" s="23">
        <v>46036</v>
      </c>
      <c r="D2500" s="38">
        <v>544</v>
      </c>
      <c r="E2500" s="11"/>
      <c r="F2500" s="819" t="s">
        <v>2297</v>
      </c>
      <c r="G2500" t="s">
        <v>2276</v>
      </c>
    </row>
    <row r="2501" spans="1:7" ht="15.75">
      <c r="A2501" s="178" t="s">
        <v>1097</v>
      </c>
      <c r="B2501" s="175" t="s">
        <v>1368</v>
      </c>
      <c r="C2501" s="239">
        <v>46036</v>
      </c>
      <c r="D2501" s="38"/>
      <c r="E2501" s="817">
        <v>1562</v>
      </c>
      <c r="F2501" s="819"/>
      <c r="G2501" t="s">
        <v>2276</v>
      </c>
    </row>
    <row r="2502" spans="1:7">
      <c r="A2502" s="317" t="s">
        <v>1038</v>
      </c>
      <c r="B2502" s="811" t="s">
        <v>56</v>
      </c>
      <c r="C2502" s="23">
        <v>46036</v>
      </c>
      <c r="D2502" s="38">
        <v>0</v>
      </c>
      <c r="E2502" s="11"/>
      <c r="F2502" s="819" t="s">
        <v>2298</v>
      </c>
      <c r="G2502" t="s">
        <v>2276</v>
      </c>
    </row>
    <row r="2503" spans="1:7">
      <c r="A2503" s="178" t="s">
        <v>1338</v>
      </c>
      <c r="B2503" s="91" t="s">
        <v>56</v>
      </c>
      <c r="C2503" s="23">
        <v>46036</v>
      </c>
      <c r="D2503" s="817">
        <v>1728</v>
      </c>
      <c r="E2503" s="11"/>
      <c r="F2503" s="819" t="s">
        <v>1953</v>
      </c>
      <c r="G2503" t="s">
        <v>2276</v>
      </c>
    </row>
    <row r="2504" spans="1:7">
      <c r="A2504" s="178" t="s">
        <v>1334</v>
      </c>
      <c r="B2504" s="91" t="s">
        <v>56</v>
      </c>
      <c r="C2504" s="23">
        <v>46037</v>
      </c>
      <c r="D2504" s="38">
        <v>527</v>
      </c>
      <c r="E2504" s="11"/>
      <c r="F2504" s="819" t="s">
        <v>2018</v>
      </c>
      <c r="G2504" t="s">
        <v>2276</v>
      </c>
    </row>
    <row r="2505" spans="1:7">
      <c r="A2505" s="178" t="s">
        <v>1342</v>
      </c>
      <c r="B2505" s="91" t="s">
        <v>56</v>
      </c>
      <c r="C2505" s="23">
        <v>46037</v>
      </c>
      <c r="D2505" s="817">
        <v>1562</v>
      </c>
      <c r="E2505" s="11"/>
      <c r="F2505" s="819"/>
      <c r="G2505" t="s">
        <v>2276</v>
      </c>
    </row>
    <row r="2506" spans="1:7">
      <c r="A2506" s="178" t="s">
        <v>1340</v>
      </c>
      <c r="B2506" s="91" t="s">
        <v>56</v>
      </c>
      <c r="C2506" s="23">
        <v>46037</v>
      </c>
      <c r="D2506" s="817">
        <v>2832</v>
      </c>
      <c r="E2506" s="11"/>
      <c r="F2506" s="819"/>
      <c r="G2506" t="s">
        <v>2276</v>
      </c>
    </row>
    <row r="2507" spans="1:7">
      <c r="A2507" s="178" t="s">
        <v>1336</v>
      </c>
      <c r="B2507" s="91" t="s">
        <v>56</v>
      </c>
      <c r="C2507" s="23">
        <v>46037</v>
      </c>
      <c r="D2507" s="38">
        <v>0</v>
      </c>
      <c r="E2507" s="11"/>
      <c r="F2507" s="819" t="s">
        <v>2299</v>
      </c>
      <c r="G2507" t="s">
        <v>2276</v>
      </c>
    </row>
    <row r="2508" spans="1:7">
      <c r="A2508" s="178" t="s">
        <v>1043</v>
      </c>
      <c r="B2508" s="91" t="s">
        <v>56</v>
      </c>
      <c r="C2508" s="23">
        <v>46037</v>
      </c>
      <c r="D2508" s="817">
        <v>1639</v>
      </c>
      <c r="E2508" s="11"/>
      <c r="F2508" s="819"/>
      <c r="G2508" t="s">
        <v>2276</v>
      </c>
    </row>
    <row r="2509" spans="1:7">
      <c r="A2509" s="178" t="s">
        <v>130</v>
      </c>
      <c r="B2509" s="91" t="s">
        <v>52</v>
      </c>
      <c r="C2509" s="23">
        <v>46037</v>
      </c>
      <c r="D2509" s="38">
        <v>445</v>
      </c>
      <c r="E2509" s="11"/>
      <c r="F2509" s="819"/>
      <c r="G2509" t="s">
        <v>2276</v>
      </c>
    </row>
    <row r="2510" spans="1:7">
      <c r="A2510" s="178" t="s">
        <v>1167</v>
      </c>
      <c r="B2510" s="91" t="s">
        <v>58</v>
      </c>
      <c r="C2510" s="23">
        <v>46037</v>
      </c>
      <c r="D2510" s="38">
        <v>499</v>
      </c>
      <c r="E2510" s="11"/>
      <c r="F2510" s="819" t="s">
        <v>2300</v>
      </c>
      <c r="G2510" t="s">
        <v>2276</v>
      </c>
    </row>
    <row r="2511" spans="1:7">
      <c r="A2511" s="296" t="s">
        <v>791</v>
      </c>
      <c r="B2511" s="595" t="s">
        <v>52</v>
      </c>
      <c r="C2511" s="23">
        <v>46037</v>
      </c>
      <c r="D2511" s="817">
        <v>1325</v>
      </c>
      <c r="E2511" s="11"/>
      <c r="F2511" s="819" t="s">
        <v>2301</v>
      </c>
      <c r="G2511" t="s">
        <v>2276</v>
      </c>
    </row>
    <row r="2512" spans="1:7" ht="15.75">
      <c r="A2512" s="178" t="s">
        <v>386</v>
      </c>
      <c r="B2512" s="175" t="s">
        <v>1368</v>
      </c>
      <c r="C2512" s="239">
        <v>46037</v>
      </c>
      <c r="D2512" s="38">
        <v>142</v>
      </c>
      <c r="E2512" s="11"/>
      <c r="F2512" s="819" t="s">
        <v>2302</v>
      </c>
      <c r="G2512" t="s">
        <v>2276</v>
      </c>
    </row>
    <row r="2513" spans="1:7">
      <c r="A2513" s="317" t="s">
        <v>1145</v>
      </c>
      <c r="B2513" s="811" t="s">
        <v>52</v>
      </c>
      <c r="C2513" s="269">
        <v>46037</v>
      </c>
      <c r="D2513" s="258">
        <v>0</v>
      </c>
      <c r="E2513" s="182"/>
      <c r="F2513" s="178" t="s">
        <v>2303</v>
      </c>
      <c r="G2513" t="s">
        <v>2276</v>
      </c>
    </row>
    <row r="2514" spans="1:7">
      <c r="A2514" s="317" t="s">
        <v>1043</v>
      </c>
      <c r="B2514" s="91" t="s">
        <v>56</v>
      </c>
      <c r="C2514" s="269">
        <v>46038</v>
      </c>
      <c r="D2514" s="258">
        <v>987</v>
      </c>
      <c r="E2514" s="182"/>
      <c r="F2514" s="819"/>
      <c r="G2514" t="s">
        <v>2276</v>
      </c>
    </row>
    <row r="2515" spans="1:7">
      <c r="A2515" s="178" t="s">
        <v>1340</v>
      </c>
      <c r="B2515" s="91" t="s">
        <v>56</v>
      </c>
      <c r="C2515" s="23">
        <v>46038</v>
      </c>
      <c r="D2515" s="38">
        <v>457</v>
      </c>
      <c r="F2515" s="819"/>
      <c r="G2515" t="s">
        <v>2276</v>
      </c>
    </row>
    <row r="2516" spans="1:7">
      <c r="A2516" s="178" t="s">
        <v>1338</v>
      </c>
      <c r="B2516" s="91" t="s">
        <v>56</v>
      </c>
      <c r="C2516" s="23">
        <v>46038</v>
      </c>
      <c r="D2516" s="817">
        <v>3082</v>
      </c>
      <c r="F2516" s="819"/>
      <c r="G2516" t="s">
        <v>2276</v>
      </c>
    </row>
    <row r="2517" spans="1:7">
      <c r="A2517" s="178" t="s">
        <v>1167</v>
      </c>
      <c r="B2517" s="91" t="s">
        <v>58</v>
      </c>
      <c r="C2517" s="23">
        <v>46038</v>
      </c>
      <c r="D2517" s="38">
        <v>186</v>
      </c>
      <c r="F2517" s="819" t="s">
        <v>2297</v>
      </c>
      <c r="G2517" t="s">
        <v>2276</v>
      </c>
    </row>
    <row r="2518" spans="1:7">
      <c r="A2518" s="178" t="s">
        <v>130</v>
      </c>
      <c r="B2518" s="91" t="s">
        <v>52</v>
      </c>
      <c r="C2518" s="23">
        <v>46038</v>
      </c>
      <c r="D2518" s="38">
        <v>686</v>
      </c>
      <c r="F2518" s="820"/>
      <c r="G2518" t="s">
        <v>2276</v>
      </c>
    </row>
    <row r="2519" spans="1:7">
      <c r="A2519" s="296" t="s">
        <v>1342</v>
      </c>
      <c r="B2519" s="595" t="s">
        <v>56</v>
      </c>
      <c r="C2519" s="23">
        <v>46038</v>
      </c>
      <c r="D2519" s="817">
        <v>673</v>
      </c>
      <c r="F2519" s="819"/>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61"/>
      <c r="G2521" t="s">
        <v>2276</v>
      </c>
    </row>
    <row r="2522" spans="1:7">
      <c r="A2522" s="877" t="s">
        <v>791</v>
      </c>
      <c r="B2522" s="903" t="s">
        <v>52</v>
      </c>
      <c r="C2522" s="23">
        <v>46038</v>
      </c>
      <c r="D2522" s="38">
        <v>441</v>
      </c>
      <c r="E2522" s="135"/>
      <c r="F2522" s="820" t="s">
        <v>2305</v>
      </c>
      <c r="G2522" t="s">
        <v>2276</v>
      </c>
    </row>
    <row r="2523" spans="1:7">
      <c r="A2523" s="296"/>
      <c r="B2523" s="595"/>
      <c r="C2523" s="239">
        <v>46041</v>
      </c>
      <c r="D2523" s="257">
        <v>0</v>
      </c>
      <c r="E2523" s="135"/>
      <c r="F2523" s="820"/>
      <c r="G2523" t="s">
        <v>2276</v>
      </c>
    </row>
    <row r="2524" spans="1:7" ht="15.75">
      <c r="A2524" s="76" t="s">
        <v>514</v>
      </c>
      <c r="B2524" s="175" t="s">
        <v>1368</v>
      </c>
      <c r="C2524" s="239">
        <v>46042</v>
      </c>
      <c r="D2524" s="257">
        <v>183</v>
      </c>
      <c r="E2524" s="11"/>
      <c r="F2524" s="819"/>
      <c r="G2524" t="s">
        <v>2276</v>
      </c>
    </row>
    <row r="2525" spans="1:7">
      <c r="A2525" s="317" t="s">
        <v>1233</v>
      </c>
      <c r="B2525" s="811" t="s">
        <v>56</v>
      </c>
      <c r="C2525" s="23">
        <v>46042</v>
      </c>
      <c r="D2525" s="11">
        <v>0</v>
      </c>
      <c r="E2525" s="182"/>
      <c r="F2525" s="902" t="s">
        <v>1666</v>
      </c>
      <c r="G2525" t="s">
        <v>2276</v>
      </c>
    </row>
    <row r="2526" spans="1:7">
      <c r="A2526" s="240" t="s">
        <v>1239</v>
      </c>
      <c r="B2526" s="91" t="s">
        <v>56</v>
      </c>
      <c r="C2526" s="23">
        <v>46042</v>
      </c>
      <c r="D2526" s="89">
        <v>1344</v>
      </c>
      <c r="F2526" s="1229"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9" t="s">
        <v>2306</v>
      </c>
      <c r="G2528" t="s">
        <v>2276</v>
      </c>
    </row>
    <row r="2529" spans="1:7">
      <c r="A2529" s="244" t="s">
        <v>1426</v>
      </c>
      <c r="B2529" s="244" t="s">
        <v>62</v>
      </c>
      <c r="C2529" s="23">
        <v>46042</v>
      </c>
      <c r="D2529" s="89">
        <v>1382</v>
      </c>
      <c r="F2529" s="1229" t="s">
        <v>2225</v>
      </c>
      <c r="G2529" t="s">
        <v>2276</v>
      </c>
    </row>
    <row r="2530" spans="1:7">
      <c r="A2530" s="244" t="s">
        <v>652</v>
      </c>
      <c r="B2530" s="244" t="s">
        <v>52</v>
      </c>
      <c r="C2530" s="23">
        <v>46042</v>
      </c>
      <c r="D2530" s="89">
        <v>2719</v>
      </c>
      <c r="F2530" s="1229"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9"/>
      <c r="G2532" t="s">
        <v>2276</v>
      </c>
    </row>
    <row r="2533" spans="1:7">
      <c r="A2533" s="559" t="s">
        <v>1340</v>
      </c>
      <c r="B2533" s="91" t="s">
        <v>56</v>
      </c>
      <c r="C2533" s="262">
        <v>46042</v>
      </c>
      <c r="D2533" s="50">
        <v>506</v>
      </c>
      <c r="E2533" s="135"/>
      <c r="F2533" s="1262"/>
      <c r="G2533" t="s">
        <v>2276</v>
      </c>
    </row>
    <row r="2534" spans="1:7">
      <c r="A2534" s="235" t="s">
        <v>1309</v>
      </c>
      <c r="B2534" s="595" t="s">
        <v>56</v>
      </c>
      <c r="C2534" s="23">
        <v>46042</v>
      </c>
      <c r="D2534" s="89">
        <v>2209</v>
      </c>
      <c r="E2534" s="11"/>
      <c r="F2534" s="1229" t="s">
        <v>1942</v>
      </c>
      <c r="G2534" t="s">
        <v>2276</v>
      </c>
    </row>
    <row r="2535" spans="1:7" ht="15.75">
      <c r="A2535" s="76" t="s">
        <v>514</v>
      </c>
      <c r="B2535" s="175" t="s">
        <v>1368</v>
      </c>
      <c r="C2535" s="248">
        <v>46043</v>
      </c>
      <c r="D2535" s="103">
        <v>182</v>
      </c>
      <c r="E2535" s="182"/>
      <c r="F2535" s="1263"/>
      <c r="G2535" t="s">
        <v>2276</v>
      </c>
    </row>
    <row r="2536" spans="1:7">
      <c r="A2536" s="559" t="s">
        <v>506</v>
      </c>
      <c r="B2536" s="559" t="s">
        <v>58</v>
      </c>
      <c r="C2536" s="23">
        <v>46043</v>
      </c>
      <c r="D2536" s="11">
        <v>150</v>
      </c>
      <c r="F2536" s="1229"/>
      <c r="G2536" t="s">
        <v>2276</v>
      </c>
    </row>
    <row r="2537" spans="1:7">
      <c r="A2537" s="76" t="s">
        <v>920</v>
      </c>
      <c r="B2537" s="176" t="s">
        <v>871</v>
      </c>
      <c r="C2537" s="239">
        <v>46043</v>
      </c>
      <c r="D2537" s="11">
        <v>686</v>
      </c>
      <c r="F2537" s="1229" t="s">
        <v>2285</v>
      </c>
      <c r="G2537" t="s">
        <v>2276</v>
      </c>
    </row>
    <row r="2538" spans="1:7">
      <c r="A2538" s="559" t="s">
        <v>1236</v>
      </c>
      <c r="B2538" s="903" t="s">
        <v>56</v>
      </c>
      <c r="C2538" s="23">
        <v>46043</v>
      </c>
      <c r="D2538" s="11">
        <v>867</v>
      </c>
      <c r="F2538" s="1229" t="s">
        <v>2308</v>
      </c>
      <c r="G2538" t="s">
        <v>2276</v>
      </c>
    </row>
    <row r="2539" spans="1:7" ht="15.75">
      <c r="A2539" s="76" t="s">
        <v>963</v>
      </c>
      <c r="B2539" s="175" t="s">
        <v>1368</v>
      </c>
      <c r="C2539" s="239">
        <v>46043</v>
      </c>
      <c r="E2539" s="250">
        <v>3507</v>
      </c>
      <c r="F2539" s="1229" t="s">
        <v>2309</v>
      </c>
      <c r="G2539" t="s">
        <v>2276</v>
      </c>
    </row>
    <row r="2540" spans="1:7">
      <c r="A2540" s="244" t="s">
        <v>1425</v>
      </c>
      <c r="B2540" s="244" t="s">
        <v>58</v>
      </c>
      <c r="C2540" s="23">
        <v>46043</v>
      </c>
      <c r="D2540" s="11">
        <v>754</v>
      </c>
      <c r="F2540" s="1229" t="s">
        <v>2310</v>
      </c>
      <c r="G2540" t="s">
        <v>2276</v>
      </c>
    </row>
    <row r="2541" spans="1:7">
      <c r="A2541" s="244" t="s">
        <v>1426</v>
      </c>
      <c r="B2541" s="244" t="s">
        <v>62</v>
      </c>
      <c r="C2541" s="23">
        <v>46043</v>
      </c>
      <c r="D2541" s="11">
        <v>993</v>
      </c>
      <c r="F2541" s="1229" t="s">
        <v>2311</v>
      </c>
      <c r="G2541" t="s">
        <v>2276</v>
      </c>
    </row>
    <row r="2542" spans="1:7">
      <c r="A2542" s="244" t="s">
        <v>652</v>
      </c>
      <c r="B2542" s="244" t="s">
        <v>52</v>
      </c>
      <c r="C2542" s="23">
        <v>46043</v>
      </c>
      <c r="D2542" s="89">
        <v>408</v>
      </c>
      <c r="F2542" s="1229"/>
      <c r="G2542" t="s">
        <v>2276</v>
      </c>
    </row>
    <row r="2543" spans="1:7">
      <c r="A2543" s="244" t="s">
        <v>658</v>
      </c>
      <c r="B2543" s="244" t="s">
        <v>52</v>
      </c>
      <c r="C2543" s="23">
        <v>46043</v>
      </c>
      <c r="D2543" s="89">
        <v>2000</v>
      </c>
      <c r="F2543" s="1229"/>
      <c r="G2543" t="s">
        <v>2276</v>
      </c>
    </row>
    <row r="2544" spans="1:7">
      <c r="A2544" s="240" t="s">
        <v>1043</v>
      </c>
      <c r="B2544" s="91" t="s">
        <v>56</v>
      </c>
      <c r="C2544" s="23">
        <v>46043</v>
      </c>
      <c r="D2544" s="11">
        <v>575</v>
      </c>
      <c r="F2544" s="1229"/>
      <c r="G2544" t="s">
        <v>2276</v>
      </c>
    </row>
    <row r="2545" spans="1:7">
      <c r="A2545" s="559" t="s">
        <v>1342</v>
      </c>
      <c r="B2545" s="91" t="s">
        <v>56</v>
      </c>
      <c r="C2545" s="262">
        <v>46043</v>
      </c>
      <c r="D2545" s="840">
        <v>2265</v>
      </c>
      <c r="E2545" s="135"/>
      <c r="F2545" s="1262"/>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63"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9" t="s">
        <v>2312</v>
      </c>
      <c r="G2549" t="s">
        <v>2276</v>
      </c>
    </row>
    <row r="2550" spans="1:7">
      <c r="A2550" s="559" t="s">
        <v>1236</v>
      </c>
      <c r="B2550" s="903" t="s">
        <v>56</v>
      </c>
      <c r="C2550" s="23">
        <v>46044</v>
      </c>
      <c r="D2550" s="89">
        <v>1539</v>
      </c>
      <c r="F2550" s="1229" t="s">
        <v>2313</v>
      </c>
      <c r="G2550" t="s">
        <v>2276</v>
      </c>
    </row>
    <row r="2551" spans="1:7" ht="15.75">
      <c r="A2551" s="76" t="s">
        <v>1233</v>
      </c>
      <c r="B2551" s="175" t="s">
        <v>1368</v>
      </c>
      <c r="C2551" s="239">
        <v>46044</v>
      </c>
      <c r="E2551" s="74">
        <v>486</v>
      </c>
      <c r="F2551" s="1229" t="s">
        <v>2314</v>
      </c>
      <c r="G2551" t="s">
        <v>2276</v>
      </c>
    </row>
    <row r="2552" spans="1:7">
      <c r="A2552" s="244" t="s">
        <v>1425</v>
      </c>
      <c r="B2552" s="244" t="s">
        <v>58</v>
      </c>
      <c r="C2552" s="23">
        <v>46044</v>
      </c>
      <c r="D2552" s="11">
        <v>520</v>
      </c>
      <c r="F2552" s="1229" t="s">
        <v>2300</v>
      </c>
      <c r="G2552" t="s">
        <v>2276</v>
      </c>
    </row>
    <row r="2553" spans="1:7">
      <c r="A2553" s="244" t="s">
        <v>1426</v>
      </c>
      <c r="B2553" s="244" t="s">
        <v>62</v>
      </c>
      <c r="C2553" s="23">
        <v>46044</v>
      </c>
      <c r="D2553" s="89">
        <v>1462</v>
      </c>
      <c r="F2553" s="1229" t="s">
        <v>2315</v>
      </c>
      <c r="G2553" t="s">
        <v>2276</v>
      </c>
    </row>
    <row r="2554" spans="1:7">
      <c r="A2554" s="244" t="s">
        <v>1131</v>
      </c>
      <c r="B2554" s="244" t="s">
        <v>52</v>
      </c>
      <c r="C2554" s="23">
        <v>46044</v>
      </c>
      <c r="D2554" s="89">
        <v>2031</v>
      </c>
      <c r="F2554" s="1229" t="s">
        <v>2316</v>
      </c>
      <c r="G2554" t="s">
        <v>2276</v>
      </c>
    </row>
    <row r="2555" spans="1:7">
      <c r="A2555" s="244" t="s">
        <v>658</v>
      </c>
      <c r="B2555" s="244" t="s">
        <v>52</v>
      </c>
      <c r="C2555" s="23">
        <v>46044</v>
      </c>
      <c r="D2555" s="11">
        <v>970</v>
      </c>
      <c r="F2555" s="1229" t="s">
        <v>2317</v>
      </c>
      <c r="G2555" t="s">
        <v>2276</v>
      </c>
    </row>
    <row r="2556" spans="1:7">
      <c r="A2556" s="244" t="s">
        <v>1334</v>
      </c>
      <c r="B2556" s="91" t="s">
        <v>56</v>
      </c>
      <c r="C2556" s="23">
        <v>46044</v>
      </c>
      <c r="D2556" s="89">
        <v>1776</v>
      </c>
      <c r="F2556" s="1229" t="s">
        <v>2318</v>
      </c>
      <c r="G2556" t="s">
        <v>2276</v>
      </c>
    </row>
    <row r="2557" spans="1:7">
      <c r="A2557" s="559" t="s">
        <v>1325</v>
      </c>
      <c r="B2557" s="595" t="s">
        <v>56</v>
      </c>
      <c r="C2557" s="23">
        <v>46044</v>
      </c>
      <c r="D2557" s="89">
        <v>1940</v>
      </c>
      <c r="F2557" s="1229" t="s">
        <v>2319</v>
      </c>
      <c r="G2557" t="s">
        <v>2276</v>
      </c>
    </row>
    <row r="2558" spans="1:7" ht="15.75">
      <c r="A2558" s="76" t="s">
        <v>386</v>
      </c>
      <c r="B2558" s="175" t="s">
        <v>1368</v>
      </c>
      <c r="C2558" s="239">
        <v>46045</v>
      </c>
      <c r="D2558" s="11">
        <v>57</v>
      </c>
      <c r="F2558" s="1229" t="s">
        <v>1863</v>
      </c>
      <c r="G2558" t="s">
        <v>2276</v>
      </c>
    </row>
    <row r="2559" spans="1:7">
      <c r="A2559" s="244" t="s">
        <v>506</v>
      </c>
      <c r="B2559" s="244" t="s">
        <v>58</v>
      </c>
      <c r="C2559" s="23">
        <v>46045</v>
      </c>
      <c r="D2559" s="11">
        <v>274</v>
      </c>
      <c r="F2559" s="1229"/>
      <c r="G2559" t="s">
        <v>2276</v>
      </c>
    </row>
    <row r="2560" spans="1:7">
      <c r="A2560" s="240" t="s">
        <v>1425</v>
      </c>
      <c r="B2560" s="240" t="s">
        <v>58</v>
      </c>
      <c r="C2560" s="23">
        <v>46045</v>
      </c>
      <c r="D2560" s="11">
        <v>0</v>
      </c>
      <c r="F2560" s="1229" t="s">
        <v>104</v>
      </c>
      <c r="G2560" t="s">
        <v>2276</v>
      </c>
    </row>
    <row r="2561" spans="1:7">
      <c r="A2561" s="244" t="s">
        <v>1426</v>
      </c>
      <c r="B2561" s="244" t="s">
        <v>62</v>
      </c>
      <c r="C2561" s="23">
        <v>46045</v>
      </c>
      <c r="D2561" s="89">
        <v>1617</v>
      </c>
      <c r="F2561" s="1229"/>
      <c r="G2561" t="s">
        <v>2276</v>
      </c>
    </row>
    <row r="2562" spans="1:7">
      <c r="A2562" s="244" t="s">
        <v>1131</v>
      </c>
      <c r="B2562" s="244" t="s">
        <v>52</v>
      </c>
      <c r="C2562" s="23">
        <v>46045</v>
      </c>
      <c r="D2562" s="11">
        <v>845</v>
      </c>
      <c r="F2562" s="1229" t="s">
        <v>2320</v>
      </c>
      <c r="G2562" t="s">
        <v>2276</v>
      </c>
    </row>
    <row r="2563" spans="1:7">
      <c r="A2563" s="240" t="s">
        <v>1342</v>
      </c>
      <c r="B2563" s="91" t="s">
        <v>56</v>
      </c>
      <c r="C2563" s="23">
        <v>46045</v>
      </c>
      <c r="D2563" s="89">
        <v>2651</v>
      </c>
      <c r="F2563" s="1229" t="s">
        <v>2321</v>
      </c>
      <c r="G2563" t="s">
        <v>2276</v>
      </c>
    </row>
    <row r="2564" spans="1:7">
      <c r="A2564" s="559" t="s">
        <v>1043</v>
      </c>
      <c r="B2564" s="595" t="s">
        <v>56</v>
      </c>
      <c r="C2564" s="23">
        <v>46045</v>
      </c>
      <c r="D2564" s="11">
        <v>818</v>
      </c>
      <c r="F2564" s="1229"/>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9" t="s">
        <v>2124</v>
      </c>
      <c r="G2567" t="s">
        <v>2276</v>
      </c>
    </row>
    <row r="2568" spans="1:7">
      <c r="A2568" s="76" t="s">
        <v>920</v>
      </c>
      <c r="B2568" s="176" t="s">
        <v>871</v>
      </c>
      <c r="C2568" s="239">
        <v>46048</v>
      </c>
      <c r="D2568" s="11">
        <v>835</v>
      </c>
      <c r="F2568" s="1229" t="s">
        <v>2323</v>
      </c>
      <c r="G2568" t="s">
        <v>2276</v>
      </c>
    </row>
    <row r="2569" spans="1:7">
      <c r="A2569" s="244" t="s">
        <v>923</v>
      </c>
      <c r="B2569" s="811" t="s">
        <v>56</v>
      </c>
      <c r="C2569" s="23">
        <v>46048</v>
      </c>
      <c r="F2569" s="240" t="s">
        <v>2324</v>
      </c>
      <c r="G2569" t="s">
        <v>2276</v>
      </c>
    </row>
    <row r="2570" spans="1:7">
      <c r="A2570" s="559" t="s">
        <v>1239</v>
      </c>
      <c r="B2570" s="595" t="s">
        <v>56</v>
      </c>
      <c r="C2570" s="23">
        <v>46048</v>
      </c>
      <c r="D2570" s="11">
        <v>886</v>
      </c>
      <c r="F2570" s="1229" t="s">
        <v>1494</v>
      </c>
      <c r="G2570" t="s">
        <v>2276</v>
      </c>
    </row>
    <row r="2571" spans="1:7" ht="15.75">
      <c r="A2571" s="76" t="s">
        <v>963</v>
      </c>
      <c r="B2571" s="175" t="s">
        <v>1368</v>
      </c>
      <c r="C2571" s="239">
        <v>46048</v>
      </c>
      <c r="E2571" s="74">
        <v>313</v>
      </c>
      <c r="F2571" s="1229" t="s">
        <v>2325</v>
      </c>
      <c r="G2571" t="s">
        <v>2276</v>
      </c>
    </row>
    <row r="2572" spans="1:7">
      <c r="A2572" s="244" t="s">
        <v>1425</v>
      </c>
      <c r="B2572" s="244" t="s">
        <v>58</v>
      </c>
      <c r="C2572" s="23">
        <v>46048</v>
      </c>
      <c r="D2572" s="11">
        <v>376</v>
      </c>
      <c r="F2572" s="1229"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903"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11"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11"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903"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41" t="s">
        <v>130</v>
      </c>
      <c r="B2611" s="559" t="s">
        <v>52</v>
      </c>
      <c r="C2611" s="23">
        <v>46051</v>
      </c>
      <c r="D2611" s="11">
        <v>838</v>
      </c>
      <c r="G2611" t="s">
        <v>2276</v>
      </c>
    </row>
    <row r="2612" spans="1:7">
      <c r="A2612" s="69" t="s">
        <v>1157</v>
      </c>
      <c r="B2612" s="76" t="s">
        <v>54</v>
      </c>
      <c r="C2612" s="844">
        <v>46051</v>
      </c>
      <c r="D2612" s="840">
        <v>1143</v>
      </c>
      <c r="E2612" s="135"/>
      <c r="F2612" s="50"/>
      <c r="G2612" t="s">
        <v>2276</v>
      </c>
    </row>
    <row r="2613" spans="1:7">
      <c r="A2613" s="69" t="s">
        <v>797</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42">
        <v>46051</v>
      </c>
      <c r="D2615" s="251"/>
      <c r="E2615" s="84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3">
        <v>1916</v>
      </c>
      <c r="F2617" s="244"/>
      <c r="G2617" t="s">
        <v>2276</v>
      </c>
    </row>
    <row r="2618" spans="1:7">
      <c r="A2618" s="317" t="s">
        <v>1106</v>
      </c>
      <c r="B2618" s="811"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797</v>
      </c>
      <c r="B2622" s="244" t="s">
        <v>52</v>
      </c>
      <c r="C2622" s="23">
        <v>46052</v>
      </c>
      <c r="D2622" s="89">
        <v>1637</v>
      </c>
      <c r="F2622" s="11" t="s">
        <v>2346</v>
      </c>
      <c r="G2622" t="s">
        <v>2276</v>
      </c>
    </row>
    <row r="2623" spans="1:7">
      <c r="A2623" s="841" t="s">
        <v>130</v>
      </c>
      <c r="B2623" s="559" t="s">
        <v>52</v>
      </c>
      <c r="C2623" s="23">
        <v>46052</v>
      </c>
      <c r="D2623" s="11">
        <v>481</v>
      </c>
      <c r="F2623" s="11" t="s">
        <v>2347</v>
      </c>
      <c r="G2623" t="s">
        <v>2276</v>
      </c>
    </row>
    <row r="2624" spans="1:7" ht="15.75">
      <c r="A2624" s="76" t="s">
        <v>1319</v>
      </c>
      <c r="B2624" s="175" t="s">
        <v>1368</v>
      </c>
      <c r="C2624" s="84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7"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92"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1666</v>
      </c>
      <c r="G2639" t="s">
        <v>1364</v>
      </c>
    </row>
    <row r="2640" spans="1:7">
      <c r="A2640" s="233" t="s">
        <v>797</v>
      </c>
      <c r="B2640" s="811" t="s">
        <v>52</v>
      </c>
      <c r="C2640" s="23">
        <v>46056</v>
      </c>
      <c r="D2640" s="89">
        <v>1646</v>
      </c>
      <c r="E2640" s="11"/>
      <c r="F2640" s="11" t="s">
        <v>2351</v>
      </c>
      <c r="G2640" t="s">
        <v>1364</v>
      </c>
    </row>
    <row r="2641" spans="1:7">
      <c r="A2641" s="263" t="s">
        <v>811</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811</v>
      </c>
      <c r="B2648" s="903"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811</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652</v>
      </c>
      <c r="B2657" s="244" t="s">
        <v>52</v>
      </c>
      <c r="C2657" s="23">
        <v>46059</v>
      </c>
      <c r="D2657" s="11">
        <v>3</v>
      </c>
      <c r="F2657" s="11" t="s">
        <v>2361</v>
      </c>
      <c r="G2657" t="s">
        <v>1364</v>
      </c>
    </row>
    <row r="2658" spans="1:7">
      <c r="A2658" s="479" t="s">
        <v>797</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2363</v>
      </c>
      <c r="G2660" t="s">
        <v>1364</v>
      </c>
    </row>
    <row r="2661" spans="1:7">
      <c r="A2661" s="244" t="s">
        <v>1191</v>
      </c>
      <c r="B2661" s="244" t="s">
        <v>808</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808</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808</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655</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808</v>
      </c>
      <c r="C2680" s="23">
        <v>46065</v>
      </c>
      <c r="D2680" s="11">
        <v>397</v>
      </c>
      <c r="F2680" s="11" t="s">
        <v>2369</v>
      </c>
      <c r="G2680" t="s">
        <v>1364</v>
      </c>
    </row>
    <row r="2681" spans="1:7">
      <c r="A2681" s="244" t="s">
        <v>811</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655</v>
      </c>
      <c r="B2685" s="244" t="s">
        <v>52</v>
      </c>
      <c r="C2685" s="23">
        <v>46065</v>
      </c>
      <c r="D2685" s="89">
        <v>1342</v>
      </c>
      <c r="F2685" s="11" t="s">
        <v>2371</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2372</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808</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808</v>
      </c>
      <c r="C2719" s="23">
        <v>46076</v>
      </c>
      <c r="D2719" s="89">
        <v>1044</v>
      </c>
      <c r="F2719" s="11" t="s">
        <v>2383</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808</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655</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2194</v>
      </c>
      <c r="G2750" t="s">
        <v>1365</v>
      </c>
    </row>
    <row r="2751" spans="1:7">
      <c r="A2751" s="244" t="s">
        <v>1159</v>
      </c>
      <c r="B2751" s="244" t="s">
        <v>52</v>
      </c>
      <c r="C2751" s="23">
        <v>46085</v>
      </c>
      <c r="E2751" s="657"/>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785</v>
      </c>
      <c r="B2759" s="240" t="s">
        <v>54</v>
      </c>
      <c r="C2759" s="23">
        <v>46090</v>
      </c>
      <c r="D2759" s="11">
        <v>570</v>
      </c>
      <c r="F2759" s="11" t="s">
        <v>2327</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780</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2017</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2403</v>
      </c>
      <c r="G2790" t="s">
        <v>1365</v>
      </c>
    </row>
    <row r="2791" spans="1:7">
      <c r="A2791" s="1271" t="s">
        <v>807</v>
      </c>
      <c r="B2791" s="240" t="s">
        <v>808</v>
      </c>
      <c r="C2791" s="23">
        <v>46098</v>
      </c>
      <c r="D2791" s="11">
        <v>560</v>
      </c>
      <c r="F2791" s="11" t="s">
        <v>2404</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2017</v>
      </c>
      <c r="G2793" t="s">
        <v>1365</v>
      </c>
    </row>
    <row r="2794" spans="1:7">
      <c r="A2794" s="1272" t="s">
        <v>1432</v>
      </c>
      <c r="B2794" s="1272" t="s">
        <v>58</v>
      </c>
      <c r="C2794" s="23">
        <v>46098</v>
      </c>
      <c r="D2794" s="11">
        <v>466</v>
      </c>
      <c r="F2794" s="11" t="s">
        <v>2333</v>
      </c>
      <c r="G2794" t="s">
        <v>1365</v>
      </c>
    </row>
    <row r="2795" spans="1:7">
      <c r="A2795" s="1272" t="s">
        <v>625</v>
      </c>
      <c r="B2795" s="1272" t="s">
        <v>1368</v>
      </c>
      <c r="C2795" s="23">
        <v>46098</v>
      </c>
      <c r="F2795" s="240" t="s">
        <v>1643</v>
      </c>
      <c r="G2795" t="s">
        <v>1365</v>
      </c>
    </row>
    <row r="2796" spans="1:7">
      <c r="A2796" s="1272" t="s">
        <v>1153</v>
      </c>
      <c r="B2796" s="1272" t="s">
        <v>1368</v>
      </c>
      <c r="C2796" s="23">
        <v>46098</v>
      </c>
      <c r="D2796" s="11">
        <v>130</v>
      </c>
      <c r="F2796" s="11" t="s">
        <v>2405</v>
      </c>
      <c r="G2796" t="s">
        <v>1365</v>
      </c>
    </row>
    <row r="2797" spans="1:7">
      <c r="A2797" s="240" t="s">
        <v>1433</v>
      </c>
      <c r="B2797" s="1272" t="s">
        <v>1368</v>
      </c>
      <c r="C2797" s="23">
        <v>46099</v>
      </c>
      <c r="D2797" s="11">
        <v>86</v>
      </c>
      <c r="F2797" s="11" t="s">
        <v>2406</v>
      </c>
      <c r="G2797" t="s">
        <v>1365</v>
      </c>
    </row>
    <row r="2798" spans="1:7">
      <c r="A2798" s="240" t="s">
        <v>807</v>
      </c>
      <c r="B2798" s="240" t="s">
        <v>808</v>
      </c>
      <c r="C2798" s="23">
        <v>46099</v>
      </c>
      <c r="D2798" s="11">
        <v>367</v>
      </c>
      <c r="F2798" s="11" t="s">
        <v>2407</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32"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1666</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1867</v>
      </c>
      <c r="G2809" t="s">
        <v>1365</v>
      </c>
    </row>
    <row r="2810" spans="1:7">
      <c r="A2810" s="1329" t="s">
        <v>785</v>
      </c>
      <c r="B2810" s="1329" t="s">
        <v>54</v>
      </c>
      <c r="C2810" s="23">
        <v>46100</v>
      </c>
      <c r="D2810" s="11">
        <v>287</v>
      </c>
      <c r="F2810" s="11" t="s">
        <v>2410</v>
      </c>
      <c r="G2810" t="s">
        <v>1365</v>
      </c>
    </row>
    <row r="2811" spans="1:7">
      <c r="A2811" s="1330" t="s">
        <v>663</v>
      </c>
      <c r="B2811" s="1329" t="s">
        <v>52</v>
      </c>
      <c r="C2811" s="23">
        <v>46100</v>
      </c>
      <c r="D2811" s="89">
        <v>1412</v>
      </c>
      <c r="G2811" t="s">
        <v>1365</v>
      </c>
    </row>
    <row r="2812" spans="1:7">
      <c r="A2812" s="1329" t="s">
        <v>1118</v>
      </c>
      <c r="B2812" s="1329" t="s">
        <v>2283</v>
      </c>
      <c r="C2812" s="23">
        <v>46100</v>
      </c>
      <c r="E2812" s="250">
        <v>1678</v>
      </c>
      <c r="F2812" s="11" t="s">
        <v>2411</v>
      </c>
      <c r="G2812" t="s">
        <v>1365</v>
      </c>
    </row>
    <row r="2813" spans="1:7">
      <c r="A2813" s="1329" t="s">
        <v>1153</v>
      </c>
      <c r="B2813" s="1329" t="s">
        <v>2283</v>
      </c>
      <c r="C2813" s="23">
        <v>46100</v>
      </c>
      <c r="E2813" s="74">
        <v>318</v>
      </c>
      <c r="F2813" s="1332" t="s">
        <v>2412</v>
      </c>
      <c r="G2813" t="s">
        <v>1365</v>
      </c>
    </row>
    <row r="2814" spans="1:7">
      <c r="A2814" s="1329" t="s">
        <v>1118</v>
      </c>
      <c r="B2814" s="1329" t="s">
        <v>52</v>
      </c>
      <c r="C2814" s="23">
        <v>46100</v>
      </c>
      <c r="F2814" s="1333" t="s">
        <v>2413</v>
      </c>
      <c r="G2814" t="s">
        <v>1365</v>
      </c>
    </row>
    <row r="2815" spans="1:7">
      <c r="A2815" s="240" t="s">
        <v>1431</v>
      </c>
      <c r="B2815" s="240" t="s">
        <v>62</v>
      </c>
      <c r="C2815" s="23">
        <v>46100</v>
      </c>
      <c r="F2815" s="240" t="s">
        <v>1643</v>
      </c>
      <c r="G2815" t="s">
        <v>1365</v>
      </c>
    </row>
    <row r="2816" spans="1:7">
      <c r="A2816" s="1329" t="s">
        <v>780</v>
      </c>
      <c r="B2816" s="1329" t="s">
        <v>52</v>
      </c>
      <c r="C2816" s="23">
        <v>46101</v>
      </c>
      <c r="D2816" s="11">
        <v>41</v>
      </c>
      <c r="F2816" s="11" t="s">
        <v>1810</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1666</v>
      </c>
      <c r="G2821" t="s">
        <v>1365</v>
      </c>
    </row>
    <row r="2822" spans="1:7">
      <c r="A2822" s="1343" t="s">
        <v>785</v>
      </c>
      <c r="B2822" s="1343" t="s">
        <v>54</v>
      </c>
      <c r="C2822" s="23">
        <v>46104</v>
      </c>
      <c r="F2822" s="1333" t="s">
        <v>1666</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2415</v>
      </c>
      <c r="C2826" s="23">
        <v>46105</v>
      </c>
      <c r="F2826" s="1333" t="s">
        <v>1643</v>
      </c>
      <c r="G2826" t="s">
        <v>1365</v>
      </c>
    </row>
    <row r="2827" spans="1:7">
      <c r="A2827" s="1329" t="s">
        <v>774</v>
      </c>
      <c r="B2827" s="1329"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814</v>
      </c>
      <c r="B2829" s="240" t="s">
        <v>56</v>
      </c>
      <c r="C2829" s="23">
        <v>46106</v>
      </c>
      <c r="D2829" s="11">
        <v>918</v>
      </c>
      <c r="F2829" s="11" t="s">
        <v>1831</v>
      </c>
      <c r="G2829" t="s">
        <v>1365</v>
      </c>
    </row>
    <row r="2830" spans="1:7">
      <c r="A2830" s="1328" t="s">
        <v>646</v>
      </c>
      <c r="B2830" s="1328" t="s">
        <v>58</v>
      </c>
      <c r="C2830" s="23">
        <v>46106</v>
      </c>
      <c r="D2830" s="11">
        <v>278</v>
      </c>
      <c r="F2830" s="11" t="s">
        <v>2417</v>
      </c>
      <c r="G2830" t="s">
        <v>1365</v>
      </c>
    </row>
    <row r="2831" spans="1:7">
      <c r="A2831" s="1329" t="s">
        <v>774</v>
      </c>
      <c r="B2831" s="1329" t="s">
        <v>54</v>
      </c>
      <c r="C2831" s="23">
        <v>46106</v>
      </c>
      <c r="D2831" s="11">
        <v>897</v>
      </c>
      <c r="F2831" s="11" t="s">
        <v>2017</v>
      </c>
      <c r="G2831" t="s">
        <v>1365</v>
      </c>
    </row>
    <row r="2832" spans="1:7">
      <c r="A2832" s="1329" t="s">
        <v>780</v>
      </c>
      <c r="B2832" s="1329" t="s">
        <v>2283</v>
      </c>
      <c r="C2832" s="23">
        <v>46106</v>
      </c>
      <c r="E2832" s="250">
        <v>8226</v>
      </c>
      <c r="F2832" s="11" t="s">
        <v>2418</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1643</v>
      </c>
      <c r="G2835" t="s">
        <v>1365</v>
      </c>
    </row>
    <row r="2836" spans="1:7">
      <c r="A2836" s="1329" t="s">
        <v>824</v>
      </c>
      <c r="B2836" s="1329" t="s">
        <v>1368</v>
      </c>
      <c r="C2836" s="23">
        <v>46106</v>
      </c>
      <c r="D2836" s="11">
        <v>7</v>
      </c>
      <c r="F2836" s="11" t="s">
        <v>1494</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2419</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1643</v>
      </c>
      <c r="G2852" t="s">
        <v>1365</v>
      </c>
    </row>
    <row r="2853" spans="1:7">
      <c r="A2853" s="1433" t="s">
        <v>1436</v>
      </c>
      <c r="B2853" s="1343" t="s">
        <v>1368</v>
      </c>
      <c r="C2853" s="23">
        <v>46112</v>
      </c>
      <c r="G2853" t="s">
        <v>1365</v>
      </c>
    </row>
    <row r="2854" spans="1:7">
      <c r="A2854" s="1328" t="s">
        <v>646</v>
      </c>
      <c r="B2854" s="1328" t="s">
        <v>58</v>
      </c>
      <c r="C2854" s="23">
        <v>46112</v>
      </c>
      <c r="G2854" t="s">
        <v>1365</v>
      </c>
    </row>
    <row r="2855" spans="1:7">
      <c r="A2855" s="1329" t="s">
        <v>617</v>
      </c>
      <c r="B2855" s="1329" t="s">
        <v>54</v>
      </c>
      <c r="C2855" s="23">
        <v>46112</v>
      </c>
      <c r="G2855" t="s">
        <v>1365</v>
      </c>
    </row>
    <row r="2856" spans="1:7">
      <c r="A2856" s="1329" t="s">
        <v>666</v>
      </c>
      <c r="B2856" s="1329" t="s">
        <v>52</v>
      </c>
      <c r="C2856" s="23">
        <v>46112</v>
      </c>
      <c r="G2856" t="s">
        <v>1365</v>
      </c>
    </row>
    <row r="2857" spans="1:7">
      <c r="A2857" s="1329" t="s">
        <v>663</v>
      </c>
      <c r="B2857" s="1329"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DA2863-9EA6-4DA4-8325-0802A583AD0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2026-03-31T11:52:46Z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