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58" documentId="8_{E14B221E-02E2-46A3-8CEC-C736815F2DD5}" xr6:coauthVersionLast="47" xr6:coauthVersionMax="47" xr10:uidLastSave="{59BB6C74-10F1-4C11-91E9-1F4D4EB2469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84" r:id="rId12"/>
    <pivotCache cacheId="3385" r:id="rId13"/>
    <pivotCache cacheId="3386" r:id="rId14"/>
    <pivotCache cacheId="33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<sst xmlns="http://schemas.openxmlformats.org/spreadsheetml/2006/main" count="11638" uniqueCount="1374">
  <si>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</si>
  <si>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</si>
  <si>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</si>
  <si>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</si>
  <si>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</si>
  <si>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</si>
  <si>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</si>
  <si>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</si>
  <si>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</si>
  <si>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</si>
  <si>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</si>
  <si>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</si>
  <si>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</si>
  <si>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</si>
  <si>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</si>
  <si>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</si>
  <si>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</si>
  <si>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</si>
  <si>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</si>
  <si>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</si>
  <si>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</si>
  <si>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</si>
  <si>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</si>
  <si>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</si>
  <si>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</si>
  <si>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</si>
  <si>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</si>
  <si>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</si>
  <si>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</si>
  <si>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</si>
  <si>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</si>
  <si>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</si>
  <si>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</si>
  <si>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</si>
  <si>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</si>
  <si>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</si>
  <si>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</si>
  <si>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</si>
  <si>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</si>
  <si>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</si>
  <si>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</si>
  <si>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</si>
  <si>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</si>
  <si>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</si>
  <si>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</si>
  <si>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</si>
  <si>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</si>
  <si>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</si>
  <si>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</si>
  <si>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</si>
  <si>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</si>
  <si>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</si>
  <si>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</si>
  <si>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</si>
  <si>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</si>
  <si>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</si>
  <si>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</si>
  <si>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</si>
  <si>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</si>
  <si>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</si>
  <si>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</si>
  <si>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</si>
  <si>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</si>
  <si>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</si>
  <si>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</si>
  <si>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</si>
  <si>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</si>
  <si>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</si>
  <si>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</si>
  <si>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</si>
  <si>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</si>
  <si>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</si>
  <si>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</si>
  <si>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</si>
  <si>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</si>
  <si>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</si>
  <si>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</si>
  <si>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</si>
  <si>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</si>
  <si>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</si>
  <si>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</si>
  <si>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</si>
  <si>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</si>
  <si>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</si>
  <si>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</si>
  <si>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</si>
  <si>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</si>
  <si>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</si>
  <si>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</si>
  <si>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</si>
  <si>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</si>
  <si>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</si>
  <si>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</si>
  <si>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</si>
  <si>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</si>
  <si>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</si>
  <si>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</si>
  <si>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</si>
  <si>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</si>
  <si>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</si>
  <si>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</si>
  <si>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</si>
  <si>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</si>
  <si>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</si>
  <si>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</si>
  <si>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</si>
  <si>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</si>
  <si>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</si>
  <si>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</si>
  <si>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</si>
  <si>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</si>
  <si>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</si>
  <si>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</si>
  <si>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</si>
  <si>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</si>
  <si>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</si>
  <si>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</si>
  <si>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</si>
  <si>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</si>
  <si>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</si>
  <si>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</si>
  <si>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</si>
  <si>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</si>
  <si>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</si>
  <si>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</si>
  <si>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</si>
  <si>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</si>
  <si>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</si>
  <si>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</si>
  <si>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</si>
  <si>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</si>
  <si>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</si>
  <si>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</si>
  <si>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</si>
  <si>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</si>
  <si>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</si>
  <si>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</si>
  <si>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</si>
  <si>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</si>
  <si>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</si>
  <si>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</si>
  <si>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</si>
  <si>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</si>
  <si>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D-HWP825</t>
  </si>
  <si>
    <t>PLK100282</t>
  </si>
  <si>
    <t>Completed on Track</t>
  </si>
  <si>
    <t>Completed</t>
  </si>
  <si>
    <t>8/20 Project Received./waiting on locates 8-26/cx in progress 9-2/cx complete 9-4/ Walkout schedule 9-9</t>
  </si>
  <si>
    <t>D-HWP827</t>
  </si>
  <si>
    <t>8/20 Pending Permit. 8/29 Permit Received. 9-10 CX started</t>
  </si>
  <si>
    <t>D-HWP901</t>
  </si>
  <si>
    <t>D-HWP907</t>
  </si>
  <si>
    <t>8/20 Pending Permit.</t>
  </si>
  <si>
    <t>D-HWP908</t>
  </si>
  <si>
    <t>8/20/Pending Permit.Permit Received 9/11</t>
  </si>
  <si>
    <t>D-HWP909</t>
  </si>
  <si>
    <t>9/8 Pending Permit.</t>
  </si>
  <si>
    <t>D-HWP910</t>
  </si>
  <si>
    <t>8/25 Pending Permit.Permit Received 9/11</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</si>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</sst>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22" activePane="topRight" state="frozen"/>
      <selection pane="topRight" activeCell="A36" sqref="A3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852" t="s">
        <v>143</v>
      </c>
      <c r="B30" s="493" t="s">
        <v>116</v>
      </c>
      <c r="C30" s="505">
        <v>45899</v>
      </c>
      <c r="D30" s="563" t="s">
        <v>71</v>
      </c>
      <c r="E30" s="495">
        <v>45887</v>
      </c>
      <c r="F30" s="529" t="s">
        <v>117</v>
      </c>
      <c r="G30" s="496" t="s">
        <v>144</v>
      </c>
      <c r="H30" s="497">
        <v>70</v>
      </c>
      <c r="I30" s="498" t="s">
        <v>145</v>
      </c>
      <c r="J30" s="497" t="s">
        <v>64</v>
      </c>
      <c r="K30" s="497"/>
      <c r="L30" s="495">
        <v>45887</v>
      </c>
      <c r="M30" s="410" t="s">
        <v>58</v>
      </c>
      <c r="N30" s="608">
        <v>69889</v>
      </c>
      <c r="O30" s="410" t="s">
        <v>58</v>
      </c>
      <c r="P30" s="842" t="s">
        <v>146</v>
      </c>
      <c r="Q30" s="500">
        <v>45887</v>
      </c>
      <c r="R30" s="624"/>
      <c r="S30" s="624"/>
      <c r="T30" s="624"/>
      <c r="U30" s="624"/>
      <c r="V30" s="501">
        <v>3836</v>
      </c>
      <c r="W30" s="843">
        <v>3836</v>
      </c>
      <c r="X30" s="501">
        <f>SUM(V30-W30)</f>
        <v>0</v>
      </c>
      <c r="Y30" s="511">
        <v>0</v>
      </c>
      <c r="Z30" s="502">
        <v>1</v>
      </c>
      <c r="AA30" s="510">
        <v>45896</v>
      </c>
      <c r="AB30" s="369">
        <v>0</v>
      </c>
      <c r="AC30" s="369">
        <v>0</v>
      </c>
      <c r="AD30" s="369">
        <v>0</v>
      </c>
      <c r="AE30" s="503" t="s">
        <v>147</v>
      </c>
      <c r="AF30" s="123"/>
    </row>
    <row r="31" spans="1:32" ht="24.75" customHeight="1">
      <c r="A31" s="575" t="s">
        <v>148</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149</v>
      </c>
      <c r="AF31" s="123"/>
    </row>
    <row r="32" spans="1:32" ht="24.75" customHeight="1">
      <c r="A32" s="856" t="s">
        <v>150</v>
      </c>
      <c r="B32" s="493" t="s">
        <v>116</v>
      </c>
      <c r="C32" s="505">
        <v>45930</v>
      </c>
      <c r="D32" s="495"/>
      <c r="E32" s="495"/>
      <c r="F32" s="493"/>
      <c r="G32" s="496"/>
      <c r="H32" s="497">
        <v>87</v>
      </c>
      <c r="I32" s="498" t="s">
        <v>56</v>
      </c>
      <c r="J32" s="497" t="s">
        <v>134</v>
      </c>
      <c r="K32" s="497" t="s">
        <v>135</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151</v>
      </c>
      <c r="B33" s="493" t="s">
        <v>116</v>
      </c>
      <c r="C33" s="505">
        <v>45930</v>
      </c>
      <c r="D33" s="495"/>
      <c r="E33" s="495"/>
      <c r="F33" s="493"/>
      <c r="G33" s="496"/>
      <c r="H33" s="497">
        <v>21</v>
      </c>
      <c r="I33" s="498" t="s">
        <v>56</v>
      </c>
      <c r="J33" s="497" t="s">
        <v>134</v>
      </c>
      <c r="K33" s="497" t="s">
        <v>135</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152</v>
      </c>
      <c r="AF33" s="123"/>
    </row>
    <row r="34" spans="1:32" ht="24.75" customHeight="1" thickBot="1">
      <c r="A34" s="575" t="s">
        <v>153</v>
      </c>
      <c r="B34" s="493" t="s">
        <v>116</v>
      </c>
      <c r="C34" s="505">
        <v>45930</v>
      </c>
      <c r="D34" s="495"/>
      <c r="E34" s="495"/>
      <c r="F34" s="493"/>
      <c r="G34" s="496"/>
      <c r="H34" s="497">
        <v>53</v>
      </c>
      <c r="I34" s="498" t="s">
        <v>56</v>
      </c>
      <c r="J34" s="497" t="s">
        <v>64</v>
      </c>
      <c r="K34" s="497"/>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154</v>
      </c>
      <c r="AF34" s="123"/>
    </row>
    <row r="35" spans="1:32" ht="24.75" customHeight="1">
      <c r="A35" s="856" t="s">
        <v>155</v>
      </c>
      <c r="B35" s="493" t="s">
        <v>116</v>
      </c>
      <c r="C35" s="505">
        <v>45960</v>
      </c>
      <c r="D35" s="495"/>
      <c r="E35" s="495"/>
      <c r="F35" s="493"/>
      <c r="G35" s="496"/>
      <c r="H35" s="497">
        <v>59</v>
      </c>
      <c r="I35" s="498" t="s">
        <v>56</v>
      </c>
      <c r="J35" s="497" t="s">
        <v>134</v>
      </c>
      <c r="K35" s="497" t="s">
        <v>135</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156</v>
      </c>
      <c r="AF35" s="123"/>
    </row>
    <row r="36" spans="1:32" ht="24.75" customHeight="1" thickBot="1">
      <c r="A36" s="575" t="s">
        <v>157</v>
      </c>
      <c r="B36" s="493" t="s">
        <v>116</v>
      </c>
      <c r="C36" s="505">
        <v>45930</v>
      </c>
      <c r="D36" s="495"/>
      <c r="E36" s="495"/>
      <c r="F36" s="493"/>
      <c r="G36" s="496"/>
      <c r="H36" s="497">
        <v>82</v>
      </c>
      <c r="I36" s="498" t="s">
        <v>56</v>
      </c>
      <c r="J36" s="497" t="s">
        <v>64</v>
      </c>
      <c r="K36" s="497"/>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158</v>
      </c>
      <c r="AF36" s="123"/>
    </row>
    <row r="37" spans="1:32" ht="24.75" customHeight="1">
      <c r="A37" s="856" t="s">
        <v>159</v>
      </c>
      <c r="B37" s="493" t="s">
        <v>116</v>
      </c>
      <c r="C37" s="505">
        <v>45960</v>
      </c>
      <c r="D37" s="495"/>
      <c r="E37" s="495"/>
      <c r="F37" s="493"/>
      <c r="G37" s="496"/>
      <c r="H37" s="497">
        <v>35</v>
      </c>
      <c r="I37" s="498" t="s">
        <v>56</v>
      </c>
      <c r="J37" s="497" t="s">
        <v>134</v>
      </c>
      <c r="K37" s="497" t="s">
        <v>135</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160</v>
      </c>
      <c r="B38" s="493" t="s">
        <v>116</v>
      </c>
      <c r="C38" s="505">
        <v>45960</v>
      </c>
      <c r="D38" s="495"/>
      <c r="E38" s="495"/>
      <c r="F38" s="493"/>
      <c r="G38" s="496"/>
      <c r="H38" s="497">
        <v>82</v>
      </c>
      <c r="I38" s="498" t="s">
        <v>56</v>
      </c>
      <c r="J38" s="497" t="s">
        <v>134</v>
      </c>
      <c r="K38" s="497" t="s">
        <v>135</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161</v>
      </c>
      <c r="AF38" s="123"/>
    </row>
    <row r="39" spans="1:32" ht="24.75" customHeight="1">
      <c r="A39" s="856" t="s">
        <v>162</v>
      </c>
      <c r="B39" s="493" t="s">
        <v>116</v>
      </c>
      <c r="C39" s="505">
        <v>45960</v>
      </c>
      <c r="D39" s="495"/>
      <c r="E39" s="495"/>
      <c r="F39" s="493"/>
      <c r="G39" s="496"/>
      <c r="H39" s="497">
        <v>79</v>
      </c>
      <c r="I39" s="498" t="s">
        <v>56</v>
      </c>
      <c r="J39" s="497" t="s">
        <v>134</v>
      </c>
      <c r="K39" s="497" t="s">
        <v>135</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161</v>
      </c>
      <c r="AF39" s="123"/>
    </row>
    <row r="40" spans="1:32" ht="24.75" customHeight="1">
      <c r="A40" s="856" t="s">
        <v>163</v>
      </c>
      <c r="B40" s="493" t="s">
        <v>116</v>
      </c>
      <c r="C40" s="505">
        <v>45960</v>
      </c>
      <c r="D40" s="493"/>
      <c r="E40" s="495"/>
      <c r="F40" s="493"/>
      <c r="G40" s="496"/>
      <c r="H40" s="497">
        <v>75</v>
      </c>
      <c r="I40" s="498" t="s">
        <v>56</v>
      </c>
      <c r="J40" s="497" t="s">
        <v>134</v>
      </c>
      <c r="K40" s="497" t="s">
        <v>135</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164</v>
      </c>
      <c r="B41" s="493" t="s">
        <v>116</v>
      </c>
      <c r="C41" s="505">
        <v>45960</v>
      </c>
      <c r="D41" s="495"/>
      <c r="E41" s="495"/>
      <c r="F41" s="493"/>
      <c r="G41" s="496"/>
      <c r="H41" s="497">
        <v>61</v>
      </c>
      <c r="I41" s="498" t="s">
        <v>56</v>
      </c>
      <c r="J41" s="497" t="s">
        <v>134</v>
      </c>
      <c r="K41" s="497" t="s">
        <v>135</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165</v>
      </c>
      <c r="AF41" s="123"/>
    </row>
    <row r="42" spans="1:32" ht="24.75" customHeight="1">
      <c r="A42" s="856" t="s">
        <v>166</v>
      </c>
      <c r="B42" s="493" t="s">
        <v>116</v>
      </c>
      <c r="C42" s="505">
        <v>45960</v>
      </c>
      <c r="D42" s="495"/>
      <c r="E42" s="495"/>
      <c r="F42" s="493"/>
      <c r="G42" s="496"/>
      <c r="H42" s="497">
        <v>69</v>
      </c>
      <c r="I42" s="498" t="s">
        <v>56</v>
      </c>
      <c r="J42" s="497" t="s">
        <v>134</v>
      </c>
      <c r="K42" s="497" t="s">
        <v>135</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161</v>
      </c>
      <c r="AF42" s="123"/>
    </row>
    <row r="43" spans="1:32" ht="24.75" customHeight="1">
      <c r="A43" s="856" t="s">
        <v>167</v>
      </c>
      <c r="B43" s="493" t="s">
        <v>116</v>
      </c>
      <c r="C43" s="505">
        <v>45960</v>
      </c>
      <c r="D43" s="495"/>
      <c r="E43" s="495"/>
      <c r="F43" s="493"/>
      <c r="G43" s="496"/>
      <c r="H43" s="497">
        <v>48</v>
      </c>
      <c r="I43" s="498" t="s">
        <v>56</v>
      </c>
      <c r="J43" s="497" t="s">
        <v>134</v>
      </c>
      <c r="K43" s="497" t="s">
        <v>135</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168</v>
      </c>
      <c r="AF43" s="123"/>
    </row>
    <row r="44" spans="1:32" ht="24.75" customHeight="1">
      <c r="A44" s="856" t="s">
        <v>169</v>
      </c>
      <c r="B44" s="493" t="s">
        <v>116</v>
      </c>
      <c r="C44" s="495">
        <v>45991</v>
      </c>
      <c r="D44" s="495"/>
      <c r="E44" s="495"/>
      <c r="F44" s="493"/>
      <c r="G44" s="496"/>
      <c r="H44" s="497">
        <v>85</v>
      </c>
      <c r="I44" s="498" t="s">
        <v>56</v>
      </c>
      <c r="J44" s="497" t="s">
        <v>134</v>
      </c>
      <c r="K44" s="497" t="s">
        <v>135</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161</v>
      </c>
      <c r="AF44" s="123"/>
    </row>
    <row r="45" spans="1:32" ht="24.75" customHeight="1">
      <c r="A45" s="856" t="s">
        <v>170</v>
      </c>
      <c r="B45" s="493" t="s">
        <v>116</v>
      </c>
      <c r="C45" s="495">
        <v>45991</v>
      </c>
      <c r="D45" s="495"/>
      <c r="E45" s="495"/>
      <c r="F45" s="493"/>
      <c r="G45" s="496"/>
      <c r="H45" s="497">
        <v>87</v>
      </c>
      <c r="I45" s="498" t="s">
        <v>56</v>
      </c>
      <c r="J45" s="497" t="s">
        <v>134</v>
      </c>
      <c r="K45" s="497" t="s">
        <v>135</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171</v>
      </c>
      <c r="B46" s="493" t="s">
        <v>116</v>
      </c>
      <c r="C46" s="495">
        <v>45991</v>
      </c>
      <c r="D46" s="495"/>
      <c r="E46" s="495"/>
      <c r="F46" s="493"/>
      <c r="G46" s="496"/>
      <c r="H46" s="497">
        <v>88</v>
      </c>
      <c r="I46" s="498" t="s">
        <v>56</v>
      </c>
      <c r="J46" s="497" t="s">
        <v>134</v>
      </c>
      <c r="K46" s="497" t="s">
        <v>135</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168</v>
      </c>
      <c r="AF46" s="123"/>
    </row>
    <row r="47" spans="1:32" ht="24.75" customHeight="1">
      <c r="A47" s="856" t="s">
        <v>172</v>
      </c>
      <c r="B47" s="493" t="s">
        <v>116</v>
      </c>
      <c r="C47" s="495">
        <v>45991</v>
      </c>
      <c r="D47" s="495"/>
      <c r="E47" s="495"/>
      <c r="F47" s="493"/>
      <c r="G47" s="496"/>
      <c r="H47" s="497">
        <v>58</v>
      </c>
      <c r="I47" s="498" t="s">
        <v>56</v>
      </c>
      <c r="J47" s="497" t="s">
        <v>134</v>
      </c>
      <c r="K47" s="497" t="s">
        <v>135</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161</v>
      </c>
      <c r="AF47" s="123"/>
    </row>
    <row r="48" spans="1:32" ht="24.75" customHeight="1">
      <c r="A48" s="856" t="s">
        <v>173</v>
      </c>
      <c r="B48" s="493" t="s">
        <v>116</v>
      </c>
      <c r="C48" s="495">
        <v>45991</v>
      </c>
      <c r="D48" s="495"/>
      <c r="E48" s="495"/>
      <c r="F48" s="493"/>
      <c r="G48" s="496"/>
      <c r="H48" s="497">
        <v>69</v>
      </c>
      <c r="I48" s="498" t="s">
        <v>56</v>
      </c>
      <c r="J48" s="497" t="s">
        <v>134</v>
      </c>
      <c r="K48" s="497" t="s">
        <v>135</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161</v>
      </c>
      <c r="AF48" s="123"/>
    </row>
    <row r="49" spans="1:33" ht="24.75" customHeight="1">
      <c r="A49" s="856" t="s">
        <v>174</v>
      </c>
      <c r="B49" s="493" t="s">
        <v>116</v>
      </c>
      <c r="C49" s="505">
        <v>45960</v>
      </c>
      <c r="D49" s="495"/>
      <c r="E49" s="495"/>
      <c r="F49" s="493"/>
      <c r="G49" s="496"/>
      <c r="H49" s="497">
        <v>83</v>
      </c>
      <c r="I49" s="498" t="s">
        <v>56</v>
      </c>
      <c r="J49" s="497" t="s">
        <v>134</v>
      </c>
      <c r="K49" s="497" t="s">
        <v>135</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175</v>
      </c>
      <c r="AF49" s="123"/>
    </row>
    <row r="50" spans="1:33" ht="24.75" customHeight="1" thickBot="1">
      <c r="A50" s="575" t="s">
        <v>176</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177</v>
      </c>
      <c r="AF50" s="123"/>
    </row>
    <row r="51" spans="1:33" ht="24.75" customHeight="1" thickBot="1">
      <c r="A51" s="856" t="s">
        <v>178</v>
      </c>
      <c r="B51" s="493" t="s">
        <v>116</v>
      </c>
      <c r="C51" s="495">
        <v>45991</v>
      </c>
      <c r="D51" s="495"/>
      <c r="E51" s="495"/>
      <c r="F51" s="493"/>
      <c r="G51" s="496"/>
      <c r="H51" s="497">
        <v>83</v>
      </c>
      <c r="I51" s="498" t="s">
        <v>56</v>
      </c>
      <c r="J51" s="497" t="s">
        <v>134</v>
      </c>
      <c r="K51" s="497" t="s">
        <v>135</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179</v>
      </c>
      <c r="B52" s="493" t="s">
        <v>116</v>
      </c>
      <c r="C52" s="495">
        <v>45991</v>
      </c>
      <c r="D52" s="495"/>
      <c r="E52" s="495"/>
      <c r="F52" s="493"/>
      <c r="G52" s="496"/>
      <c r="H52" s="497">
        <v>75</v>
      </c>
      <c r="I52" s="498" t="s">
        <v>56</v>
      </c>
      <c r="J52" s="497" t="s">
        <v>134</v>
      </c>
      <c r="K52" s="497" t="s">
        <v>135</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180</v>
      </c>
      <c r="B53" s="493" t="s">
        <v>116</v>
      </c>
      <c r="C53" s="495">
        <v>45991</v>
      </c>
      <c r="D53" s="495"/>
      <c r="E53" s="495"/>
      <c r="F53" s="493"/>
      <c r="G53" s="496"/>
      <c r="H53" s="497">
        <v>77</v>
      </c>
      <c r="I53" s="498" t="s">
        <v>56</v>
      </c>
      <c r="J53" s="497" t="s">
        <v>134</v>
      </c>
      <c r="K53" s="497" t="s">
        <v>135</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168</v>
      </c>
      <c r="AF53" s="123"/>
    </row>
    <row r="54" spans="1:33" ht="24.75" customHeight="1">
      <c r="A54" s="856" t="s">
        <v>181</v>
      </c>
      <c r="B54" s="493" t="s">
        <v>116</v>
      </c>
      <c r="C54" s="495">
        <v>45991</v>
      </c>
      <c r="D54" s="495"/>
      <c r="E54" s="495"/>
      <c r="F54" s="493"/>
      <c r="G54" s="496"/>
      <c r="H54" s="497">
        <v>48</v>
      </c>
      <c r="I54" s="498" t="s">
        <v>56</v>
      </c>
      <c r="J54" s="497" t="s">
        <v>134</v>
      </c>
      <c r="K54" s="497" t="s">
        <v>135</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152</v>
      </c>
      <c r="AF54" s="123"/>
    </row>
    <row r="55" spans="1:33" ht="24.75" customHeight="1" thickBot="1">
      <c r="A55" s="856" t="s">
        <v>182</v>
      </c>
      <c r="B55" s="493" t="s">
        <v>116</v>
      </c>
      <c r="C55" s="495">
        <v>45991</v>
      </c>
      <c r="D55" s="495"/>
      <c r="E55" s="495"/>
      <c r="F55" s="493"/>
      <c r="G55" s="496"/>
      <c r="H55" s="497">
        <v>56</v>
      </c>
      <c r="I55" s="498" t="s">
        <v>56</v>
      </c>
      <c r="J55" s="497" t="s">
        <v>134</v>
      </c>
      <c r="K55" s="497" t="s">
        <v>135</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152</v>
      </c>
      <c r="AF55" s="123"/>
    </row>
    <row r="56" spans="1:33" ht="24.75" customHeight="1">
      <c r="A56" s="856" t="s">
        <v>183</v>
      </c>
      <c r="B56" s="493" t="s">
        <v>116</v>
      </c>
      <c r="C56" s="505">
        <v>45930</v>
      </c>
      <c r="D56" s="495"/>
      <c r="E56" s="495"/>
      <c r="F56" s="495"/>
      <c r="G56" s="496"/>
      <c r="H56" s="497">
        <v>0</v>
      </c>
      <c r="I56" s="498" t="s">
        <v>56</v>
      </c>
      <c r="J56" s="497" t="s">
        <v>134</v>
      </c>
      <c r="K56" s="497" t="s">
        <v>135</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152</v>
      </c>
    </row>
    <row r="57" spans="1:33" ht="24.75" customHeight="1">
      <c r="A57" s="575" t="s">
        <v>184</v>
      </c>
      <c r="B57" s="620" t="s">
        <v>116</v>
      </c>
      <c r="C57" s="505">
        <v>45930</v>
      </c>
      <c r="D57" s="892" t="s">
        <v>77</v>
      </c>
      <c r="E57" s="495">
        <v>45902</v>
      </c>
      <c r="F57" s="505"/>
      <c r="G57" s="891"/>
      <c r="H57" s="497">
        <v>0</v>
      </c>
      <c r="I57" s="498" t="s">
        <v>56</v>
      </c>
      <c r="J57" s="497" t="s">
        <v>64</v>
      </c>
      <c r="K57" s="497" t="s">
        <v>185</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186</v>
      </c>
    </row>
    <row r="58" spans="1:33" ht="24.75" customHeight="1">
      <c r="A58" s="856" t="s">
        <v>187</v>
      </c>
      <c r="B58" s="493" t="s">
        <v>116</v>
      </c>
      <c r="C58" s="505">
        <v>45930</v>
      </c>
      <c r="D58" s="495"/>
      <c r="E58" s="495"/>
      <c r="F58" s="529" t="s">
        <v>117</v>
      </c>
      <c r="G58" s="496" t="s">
        <v>188</v>
      </c>
      <c r="H58" s="497">
        <v>0</v>
      </c>
      <c r="I58" s="497" t="s">
        <v>56</v>
      </c>
      <c r="J58" s="497" t="s">
        <v>134</v>
      </c>
      <c r="K58" s="497" t="s">
        <v>135</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189</v>
      </c>
    </row>
    <row r="59" spans="1:33" ht="24.75" customHeight="1" thickBot="1">
      <c r="A59" s="856" t="s">
        <v>190</v>
      </c>
      <c r="B59" s="493" t="s">
        <v>116</v>
      </c>
      <c r="C59" s="505">
        <v>45899</v>
      </c>
      <c r="D59" s="495"/>
      <c r="E59" s="495"/>
      <c r="F59" s="493" t="s">
        <v>124</v>
      </c>
      <c r="G59" s="496" t="s">
        <v>191</v>
      </c>
      <c r="H59" s="497">
        <v>0</v>
      </c>
      <c r="I59" s="497" t="s">
        <v>56</v>
      </c>
      <c r="J59" s="497" t="s">
        <v>134</v>
      </c>
      <c r="K59" s="497" t="s">
        <v>135</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192</v>
      </c>
    </row>
    <row r="60" spans="1:33" ht="24.75" customHeight="1">
      <c r="A60" s="856" t="s">
        <v>193</v>
      </c>
      <c r="B60" s="493" t="s">
        <v>116</v>
      </c>
      <c r="C60" s="505">
        <v>45899</v>
      </c>
      <c r="D60" s="495"/>
      <c r="E60" s="495">
        <v>45866</v>
      </c>
      <c r="F60" s="493" t="s">
        <v>124</v>
      </c>
      <c r="G60" s="496" t="s">
        <v>194</v>
      </c>
      <c r="H60" s="497">
        <v>0</v>
      </c>
      <c r="I60" s="498" t="s">
        <v>56</v>
      </c>
      <c r="J60" s="497" t="s">
        <v>134</v>
      </c>
      <c r="K60" s="497" t="s">
        <v>135</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195</v>
      </c>
    </row>
    <row r="61" spans="1:33" ht="24.75" customHeight="1">
      <c r="A61" s="856" t="s">
        <v>196</v>
      </c>
      <c r="B61" s="493" t="s">
        <v>116</v>
      </c>
      <c r="C61" s="495">
        <v>45991</v>
      </c>
      <c r="D61" s="495"/>
      <c r="E61" s="495"/>
      <c r="F61" s="493"/>
      <c r="G61" s="496"/>
      <c r="H61" s="497">
        <v>0</v>
      </c>
      <c r="I61" s="498" t="s">
        <v>56</v>
      </c>
      <c r="J61" s="497" t="s">
        <v>134</v>
      </c>
      <c r="K61" s="497" t="s">
        <v>135</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197</v>
      </c>
      <c r="B62" s="493" t="s">
        <v>116</v>
      </c>
      <c r="C62" s="505">
        <v>45960</v>
      </c>
      <c r="D62" s="495"/>
      <c r="E62" s="495"/>
      <c r="F62" s="493"/>
      <c r="G62" s="496"/>
      <c r="H62" s="497">
        <v>0</v>
      </c>
      <c r="I62" s="498" t="s">
        <v>56</v>
      </c>
      <c r="J62" s="497" t="s">
        <v>134</v>
      </c>
      <c r="K62" s="497" t="s">
        <v>135</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156</v>
      </c>
      <c r="AG62" s="404"/>
    </row>
    <row r="63" spans="1:33" ht="24.75" customHeight="1">
      <c r="A63" s="856" t="s">
        <v>198</v>
      </c>
      <c r="B63" s="493" t="s">
        <v>116</v>
      </c>
      <c r="C63" s="505">
        <v>45899</v>
      </c>
      <c r="D63" s="495"/>
      <c r="E63" s="495"/>
      <c r="F63" s="493" t="s">
        <v>124</v>
      </c>
      <c r="G63" s="496" t="s">
        <v>199</v>
      </c>
      <c r="H63" s="497">
        <v>0</v>
      </c>
      <c r="I63" s="497" t="s">
        <v>56</v>
      </c>
      <c r="J63" s="497" t="s">
        <v>134</v>
      </c>
      <c r="K63" s="497" t="s">
        <v>135</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200</v>
      </c>
      <c r="AG63" s="404"/>
    </row>
    <row r="64" spans="1:33" ht="24.75" customHeight="1">
      <c r="A64" s="575" t="s">
        <v>201</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202</v>
      </c>
      <c r="AG64" s="404"/>
    </row>
    <row r="65" spans="1:57" ht="24.75" customHeight="1">
      <c r="A65" s="852" t="s">
        <v>203</v>
      </c>
      <c r="B65" s="493" t="s">
        <v>116</v>
      </c>
      <c r="C65" s="505">
        <v>45930</v>
      </c>
      <c r="D65" s="529" t="s">
        <v>77</v>
      </c>
      <c r="E65" s="495">
        <v>45902</v>
      </c>
      <c r="F65" s="493" t="s">
        <v>124</v>
      </c>
      <c r="G65" s="496"/>
      <c r="H65" s="497">
        <v>0</v>
      </c>
      <c r="I65" s="497" t="s">
        <v>145</v>
      </c>
      <c r="J65" s="497" t="s">
        <v>64</v>
      </c>
      <c r="K65" s="497"/>
      <c r="L65" s="390">
        <v>45902</v>
      </c>
      <c r="M65" s="664" t="s">
        <v>58</v>
      </c>
      <c r="N65" s="608">
        <v>3067.9</v>
      </c>
      <c r="O65" s="497" t="s">
        <v>58</v>
      </c>
      <c r="P65" s="842" t="s">
        <v>146</v>
      </c>
      <c r="Q65" s="500">
        <v>45902</v>
      </c>
      <c r="R65" s="500"/>
      <c r="S65" s="500"/>
      <c r="T65" s="500"/>
      <c r="U65" s="500"/>
      <c r="V65" s="438">
        <v>662</v>
      </c>
      <c r="W65" s="662">
        <v>662</v>
      </c>
      <c r="X65" s="501">
        <f>SUM(V65-W65)</f>
        <v>0</v>
      </c>
      <c r="Y65" s="501">
        <v>0</v>
      </c>
      <c r="Z65" s="502">
        <v>1</v>
      </c>
      <c r="AA65" s="206"/>
      <c r="AB65" s="502">
        <v>1</v>
      </c>
      <c r="AC65" s="502">
        <v>1</v>
      </c>
      <c r="AD65" s="502">
        <v>1</v>
      </c>
      <c r="AE65" s="503" t="s">
        <v>204</v>
      </c>
      <c r="AG65" s="404"/>
    </row>
    <row r="66" spans="1:57" ht="24.75" customHeight="1">
      <c r="A66" s="575" t="s">
        <v>205</v>
      </c>
      <c r="B66" s="493" t="s">
        <v>116</v>
      </c>
      <c r="C66" s="505">
        <v>45930</v>
      </c>
      <c r="D66" s="892" t="s">
        <v>77</v>
      </c>
      <c r="E66" s="495">
        <v>45902</v>
      </c>
      <c r="F66" s="493"/>
      <c r="G66" s="496"/>
      <c r="H66" s="497">
        <v>0</v>
      </c>
      <c r="I66" s="497" t="s">
        <v>56</v>
      </c>
      <c r="J66" s="497" t="s">
        <v>64</v>
      </c>
      <c r="K66" s="497" t="s">
        <v>185</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206</v>
      </c>
      <c r="AG66" s="404"/>
    </row>
    <row r="67" spans="1:57" ht="24.75" customHeight="1">
      <c r="A67" s="852" t="s">
        <v>207</v>
      </c>
      <c r="B67" s="493" t="s">
        <v>116</v>
      </c>
      <c r="C67" s="505">
        <v>45930</v>
      </c>
      <c r="D67" s="495" t="s">
        <v>120</v>
      </c>
      <c r="E67" s="495">
        <v>45874</v>
      </c>
      <c r="F67" s="493"/>
      <c r="G67" s="496"/>
      <c r="H67" s="497">
        <v>208</v>
      </c>
      <c r="I67" s="498" t="s">
        <v>145</v>
      </c>
      <c r="J67" s="497" t="s">
        <v>57</v>
      </c>
      <c r="K67" s="497"/>
      <c r="L67" s="390">
        <v>45876</v>
      </c>
      <c r="M67" s="391" t="s">
        <v>58</v>
      </c>
      <c r="N67" s="673">
        <v>124980</v>
      </c>
      <c r="O67" s="391" t="s">
        <v>58</v>
      </c>
      <c r="P67" s="975" t="s">
        <v>146</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208</v>
      </c>
      <c r="AF67" s="174"/>
      <c r="AG67" s="404"/>
    </row>
    <row r="68" spans="1:57" ht="24.75" customHeight="1">
      <c r="A68" s="575" t="s">
        <v>209</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210</v>
      </c>
      <c r="AF68" s="174"/>
      <c r="AG68" s="404"/>
    </row>
    <row r="69" spans="1:57" ht="24.75" customHeight="1">
      <c r="A69" s="856" t="s">
        <v>211</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212</v>
      </c>
      <c r="AF69" s="174"/>
      <c r="AG69" s="404"/>
    </row>
    <row r="70" spans="1:57" ht="24.75" customHeight="1">
      <c r="A70" s="575" t="s">
        <v>213</v>
      </c>
      <c r="B70" s="532" t="s">
        <v>214</v>
      </c>
      <c r="C70" s="495">
        <v>45960</v>
      </c>
      <c r="D70" s="495" t="s">
        <v>215</v>
      </c>
      <c r="E70" s="495" t="s">
        <v>216</v>
      </c>
      <c r="F70" s="493" t="s">
        <v>217</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218</v>
      </c>
      <c r="AF70" s="174"/>
      <c r="AG70" s="404"/>
    </row>
    <row r="71" spans="1:57" ht="24.75" customHeight="1">
      <c r="A71" s="575" t="s">
        <v>219</v>
      </c>
      <c r="B71" s="532" t="s">
        <v>214</v>
      </c>
      <c r="C71" s="495">
        <v>45991</v>
      </c>
      <c r="D71" s="495" t="s">
        <v>220</v>
      </c>
      <c r="E71" s="495">
        <v>45852</v>
      </c>
      <c r="F71" s="529" t="s">
        <v>217</v>
      </c>
      <c r="G71" s="496" t="s">
        <v>221</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222</v>
      </c>
      <c r="B72" s="532" t="s">
        <v>214</v>
      </c>
      <c r="C72" s="495">
        <v>45960</v>
      </c>
      <c r="D72" s="495" t="s">
        <v>223</v>
      </c>
      <c r="E72" s="495">
        <v>45909</v>
      </c>
      <c r="F72" s="495" t="s">
        <v>217</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224</v>
      </c>
      <c r="AF72" s="174"/>
    </row>
    <row r="73" spans="1:57" ht="24.75" customHeight="1" thickBot="1">
      <c r="A73" s="575" t="s">
        <v>225</v>
      </c>
      <c r="B73" s="532" t="s">
        <v>214</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226</v>
      </c>
      <c r="AF73" s="174"/>
    </row>
    <row r="74" spans="1:57" ht="24.75" customHeight="1" thickBot="1">
      <c r="A74" s="856" t="s">
        <v>227</v>
      </c>
      <c r="B74" s="532" t="s">
        <v>214</v>
      </c>
      <c r="C74" s="495">
        <v>45991</v>
      </c>
      <c r="D74" s="504"/>
      <c r="E74" s="505">
        <v>45716</v>
      </c>
      <c r="F74" s="504" t="s">
        <v>217</v>
      </c>
      <c r="G74" s="506" t="s">
        <v>228</v>
      </c>
      <c r="H74" s="507">
        <v>0</v>
      </c>
      <c r="I74" s="520" t="s">
        <v>56</v>
      </c>
      <c r="J74" s="507" t="s">
        <v>64</v>
      </c>
      <c r="K74" s="507" t="s">
        <v>229</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230</v>
      </c>
    </row>
    <row r="75" spans="1:57" ht="24.75" customHeight="1" thickBot="1">
      <c r="A75" s="576" t="s">
        <v>231</v>
      </c>
      <c r="B75" s="532" t="s">
        <v>214</v>
      </c>
      <c r="C75" s="495">
        <v>45991</v>
      </c>
      <c r="D75" s="505" t="s">
        <v>220</v>
      </c>
      <c r="E75" s="451">
        <v>45707</v>
      </c>
      <c r="F75" s="504" t="s">
        <v>217</v>
      </c>
      <c r="G75" s="533" t="s">
        <v>232</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234</v>
      </c>
      <c r="B76" s="532" t="s">
        <v>214</v>
      </c>
      <c r="C76" s="495">
        <v>45960</v>
      </c>
      <c r="D76" s="505" t="s">
        <v>235</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237</v>
      </c>
      <c r="B77" s="532" t="s">
        <v>214</v>
      </c>
      <c r="C77" s="495">
        <v>45960</v>
      </c>
      <c r="D77" s="505" t="s">
        <v>238</v>
      </c>
      <c r="E77" s="505">
        <v>45898</v>
      </c>
      <c r="F77" s="504" t="s">
        <v>217</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239</v>
      </c>
      <c r="B78" s="532" t="s">
        <v>214</v>
      </c>
      <c r="C78" s="495">
        <v>45960</v>
      </c>
      <c r="D78" s="505" t="s">
        <v>240</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241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242</v>
      </c>
      <c r="B79" s="532" t="s">
        <v>214</v>
      </c>
      <c r="C79" s="495">
        <v>45960</v>
      </c>
      <c r="D79" s="505" t="s">
        <v>240</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244</v>
      </c>
      <c r="B80" s="532" t="s">
        <v>214</v>
      </c>
      <c r="C80" s="495">
        <v>45991</v>
      </c>
      <c r="D80" s="504" t="s">
        <v>245</v>
      </c>
      <c r="E80" s="505">
        <v>45716</v>
      </c>
      <c r="F80" s="504" t="s">
        <v>78</v>
      </c>
      <c r="G80" s="506" t="s">
        <v>246</v>
      </c>
      <c r="H80" s="507">
        <v>31</v>
      </c>
      <c r="I80" s="520" t="s">
        <v>56</v>
      </c>
      <c r="J80" s="507" t="s">
        <v>64</v>
      </c>
      <c r="K80" s="528"/>
      <c r="L80" s="495">
        <v>45716</v>
      </c>
      <c r="M80" s="507" t="s">
        <v>58</v>
      </c>
      <c r="N80" s="609">
        <v>28777</v>
      </c>
      <c r="O80" s="507" t="s">
        <v>58</v>
      </c>
      <c r="P80" s="499" t="s">
        <v>146</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247</v>
      </c>
      <c r="B81" s="532" t="s">
        <v>214</v>
      </c>
      <c r="C81" s="495">
        <v>45991</v>
      </c>
      <c r="D81" s="504" t="s">
        <v>220</v>
      </c>
      <c r="E81" s="505">
        <v>45716</v>
      </c>
      <c r="F81" s="504" t="s">
        <v>217</v>
      </c>
      <c r="G81" s="506" t="s">
        <v>248</v>
      </c>
      <c r="H81" s="507">
        <v>44</v>
      </c>
      <c r="I81" s="520" t="s">
        <v>56</v>
      </c>
      <c r="J81" s="507" t="s">
        <v>64</v>
      </c>
      <c r="K81" s="507" t="s">
        <v>185</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249</v>
      </c>
      <c r="B82" s="532" t="s">
        <v>214</v>
      </c>
      <c r="C82" s="495">
        <v>45991</v>
      </c>
      <c r="D82" s="504" t="s">
        <v>220</v>
      </c>
      <c r="E82" s="505">
        <v>45880</v>
      </c>
      <c r="F82" s="504" t="s">
        <v>217</v>
      </c>
      <c r="G82" s="506" t="s">
        <v>250</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251</v>
      </c>
      <c r="B83" s="532" t="s">
        <v>214</v>
      </c>
      <c r="C83" s="495">
        <v>45991</v>
      </c>
      <c r="D83" s="504" t="s">
        <v>220</v>
      </c>
      <c r="E83" s="505">
        <v>45880</v>
      </c>
      <c r="F83" s="504" t="s">
        <v>217</v>
      </c>
      <c r="G83" s="506" t="s">
        <v>252</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253</v>
      </c>
      <c r="B84" s="532" t="s">
        <v>214</v>
      </c>
      <c r="C84" s="495">
        <v>45991</v>
      </c>
      <c r="D84" s="504" t="s">
        <v>77</v>
      </c>
      <c r="E84" s="505">
        <v>45880</v>
      </c>
      <c r="F84" s="504" t="s">
        <v>78</v>
      </c>
      <c r="G84" s="506" t="s">
        <v>254</v>
      </c>
      <c r="H84" s="507">
        <v>0</v>
      </c>
      <c r="I84" s="520" t="s">
        <v>145</v>
      </c>
      <c r="J84" s="507" t="s">
        <v>64</v>
      </c>
      <c r="K84" s="528"/>
      <c r="L84" s="505">
        <v>45881</v>
      </c>
      <c r="M84" s="507" t="s">
        <v>58</v>
      </c>
      <c r="N84" s="609">
        <v>4815.6499999999996</v>
      </c>
      <c r="O84" s="507" t="s">
        <v>58</v>
      </c>
      <c r="P84" s="842" t="s">
        <v>146</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255</v>
      </c>
      <c r="B85" s="532" t="s">
        <v>214</v>
      </c>
      <c r="C85" s="495">
        <v>45960</v>
      </c>
      <c r="D85" s="504" t="s">
        <v>77</v>
      </c>
      <c r="E85" s="505">
        <v>45867</v>
      </c>
      <c r="F85" s="504" t="s">
        <v>78</v>
      </c>
      <c r="G85" s="506" t="s">
        <v>256</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257</v>
      </c>
      <c r="B86" s="476" t="s">
        <v>214</v>
      </c>
      <c r="C86" s="390">
        <v>45955</v>
      </c>
      <c r="D86" s="51" t="s">
        <v>258</v>
      </c>
      <c r="E86" s="51" t="s">
        <v>53</v>
      </c>
      <c r="F86" s="51" t="s">
        <v>53</v>
      </c>
      <c r="G86" s="399" t="s">
        <v>259</v>
      </c>
      <c r="H86" s="391">
        <v>0</v>
      </c>
      <c r="I86" s="392" t="s">
        <v>56</v>
      </c>
      <c r="J86" s="391" t="s">
        <v>134</v>
      </c>
      <c r="K86" s="391" t="s">
        <v>135</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260</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261</v>
      </c>
      <c r="B91" s="532" t="s">
        <v>214</v>
      </c>
      <c r="C91" s="495">
        <v>45868</v>
      </c>
      <c r="D91" s="504" t="s">
        <v>61</v>
      </c>
      <c r="E91" s="505">
        <v>45716</v>
      </c>
      <c r="F91" s="504" t="s">
        <v>217</v>
      </c>
      <c r="G91" s="696" t="s">
        <v>262</v>
      </c>
      <c r="H91" s="507">
        <v>0</v>
      </c>
      <c r="I91" s="520" t="s">
        <v>145</v>
      </c>
      <c r="J91" s="507" t="s">
        <v>64</v>
      </c>
      <c r="K91" s="528"/>
      <c r="L91" s="495">
        <v>45716</v>
      </c>
      <c r="M91" s="507" t="s">
        <v>58</v>
      </c>
      <c r="N91" s="609">
        <v>64932.55</v>
      </c>
      <c r="O91" s="507" t="s">
        <v>58</v>
      </c>
      <c r="P91" s="842" t="s">
        <v>146</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263</v>
      </c>
      <c r="B92" s="532" t="s">
        <v>214</v>
      </c>
      <c r="C92" s="495">
        <v>45991</v>
      </c>
      <c r="D92" s="504" t="s">
        <v>264</v>
      </c>
      <c r="E92" s="505">
        <v>45735</v>
      </c>
      <c r="F92" s="504" t="s">
        <v>217</v>
      </c>
      <c r="G92" s="506" t="s">
        <v>265</v>
      </c>
      <c r="H92" s="507">
        <v>0</v>
      </c>
      <c r="I92" s="507" t="s">
        <v>145</v>
      </c>
      <c r="J92" s="507" t="s">
        <v>64</v>
      </c>
      <c r="K92" s="528"/>
      <c r="L92" s="560">
        <v>45718</v>
      </c>
      <c r="M92" s="845" t="s">
        <v>58</v>
      </c>
      <c r="N92" s="609">
        <v>200394.1</v>
      </c>
      <c r="O92" s="507" t="s">
        <v>58</v>
      </c>
      <c r="P92" s="842" t="s">
        <v>146</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266</v>
      </c>
      <c r="B93" s="532" t="s">
        <v>214</v>
      </c>
      <c r="C93" s="495">
        <v>45991</v>
      </c>
      <c r="D93" s="504" t="s">
        <v>220</v>
      </c>
      <c r="E93" s="505">
        <v>45866</v>
      </c>
      <c r="F93" s="504" t="s">
        <v>217</v>
      </c>
      <c r="G93" s="506" t="s">
        <v>267</v>
      </c>
      <c r="H93" s="507">
        <v>0</v>
      </c>
      <c r="I93" s="520" t="s">
        <v>145</v>
      </c>
      <c r="J93" s="507" t="s">
        <v>64</v>
      </c>
      <c r="K93" s="528"/>
      <c r="L93" s="505">
        <v>45863</v>
      </c>
      <c r="M93" s="507" t="s">
        <v>58</v>
      </c>
      <c r="N93" s="609">
        <v>143407.25</v>
      </c>
      <c r="O93" s="507" t="s">
        <v>58</v>
      </c>
      <c r="P93" s="842" t="s">
        <v>146</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268</v>
      </c>
      <c r="B94" s="530" t="s">
        <v>116</v>
      </c>
      <c r="C94" s="546">
        <v>45868</v>
      </c>
      <c r="D94" s="553" t="s">
        <v>120</v>
      </c>
      <c r="E94" s="546">
        <v>45786</v>
      </c>
      <c r="F94" s="553" t="s">
        <v>124</v>
      </c>
      <c r="G94" s="530" t="s">
        <v>269</v>
      </c>
      <c r="H94" s="545">
        <v>0</v>
      </c>
      <c r="I94" s="545" t="s">
        <v>145</v>
      </c>
      <c r="J94" s="545" t="s">
        <v>64</v>
      </c>
      <c r="K94" s="556"/>
      <c r="L94" s="546">
        <v>45786</v>
      </c>
      <c r="M94" s="545" t="s">
        <v>58</v>
      </c>
      <c r="N94" s="612">
        <v>133172.15</v>
      </c>
      <c r="O94" s="545" t="s">
        <v>58</v>
      </c>
      <c r="P94" s="846" t="s">
        <v>146</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270</v>
      </c>
      <c r="AL94" s="404"/>
    </row>
    <row r="95" spans="1:38" ht="24.75" customHeight="1">
      <c r="A95" s="555" t="s">
        <v>271</v>
      </c>
      <c r="B95" s="530" t="s">
        <v>116</v>
      </c>
      <c r="C95" s="546">
        <v>45868</v>
      </c>
      <c r="D95" s="553" t="s">
        <v>120</v>
      </c>
      <c r="E95" s="546">
        <v>45828</v>
      </c>
      <c r="F95" s="553" t="s">
        <v>117</v>
      </c>
      <c r="G95" s="544" t="s">
        <v>272</v>
      </c>
      <c r="H95" s="545">
        <v>0</v>
      </c>
      <c r="I95" s="554" t="s">
        <v>145</v>
      </c>
      <c r="J95" s="545" t="s">
        <v>64</v>
      </c>
      <c r="K95" s="545"/>
      <c r="L95" s="546">
        <v>45826</v>
      </c>
      <c r="M95" s="545" t="s">
        <v>58</v>
      </c>
      <c r="N95" s="612">
        <v>144886</v>
      </c>
      <c r="O95" s="545" t="s">
        <v>58</v>
      </c>
      <c r="P95" s="846" t="s">
        <v>146</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273</v>
      </c>
      <c r="AL95" s="404"/>
    </row>
    <row r="96" spans="1:38" ht="24.75" customHeight="1">
      <c r="A96" s="555" t="s">
        <v>274</v>
      </c>
      <c r="B96" s="530" t="s">
        <v>116</v>
      </c>
      <c r="C96" s="546">
        <v>45899</v>
      </c>
      <c r="D96" s="553" t="s">
        <v>120</v>
      </c>
      <c r="E96" s="546">
        <v>45853</v>
      </c>
      <c r="F96" s="530" t="s">
        <v>124</v>
      </c>
      <c r="G96" s="530" t="s">
        <v>275</v>
      </c>
      <c r="H96" s="545">
        <v>0</v>
      </c>
      <c r="I96" s="545" t="s">
        <v>145</v>
      </c>
      <c r="J96" s="545" t="s">
        <v>64</v>
      </c>
      <c r="K96" s="545"/>
      <c r="L96" s="546">
        <v>45853</v>
      </c>
      <c r="M96" s="550" t="s">
        <v>58</v>
      </c>
      <c r="N96" s="612">
        <v>60849.9</v>
      </c>
      <c r="O96" s="550" t="s">
        <v>58</v>
      </c>
      <c r="P96" s="846" t="s">
        <v>146</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276</v>
      </c>
      <c r="AL96" s="404"/>
    </row>
    <row r="97" spans="1:38" ht="24.75" customHeight="1">
      <c r="A97" s="555" t="s">
        <v>277</v>
      </c>
      <c r="B97" s="530" t="s">
        <v>116</v>
      </c>
      <c r="C97" s="546">
        <v>45868</v>
      </c>
      <c r="D97" s="546" t="s">
        <v>77</v>
      </c>
      <c r="E97" s="546">
        <v>45793</v>
      </c>
      <c r="F97" s="553" t="s">
        <v>117</v>
      </c>
      <c r="G97" s="530" t="s">
        <v>278</v>
      </c>
      <c r="H97" s="545">
        <v>0</v>
      </c>
      <c r="I97" s="545" t="s">
        <v>145</v>
      </c>
      <c r="J97" s="545" t="s">
        <v>64</v>
      </c>
      <c r="K97" s="556"/>
      <c r="L97" s="546">
        <v>45793</v>
      </c>
      <c r="M97" s="545" t="s">
        <v>58</v>
      </c>
      <c r="N97" s="612">
        <v>53589.8</v>
      </c>
      <c r="O97" s="545" t="s">
        <v>58</v>
      </c>
      <c r="P97" s="847" t="s">
        <v>146</v>
      </c>
      <c r="Q97" s="500">
        <v>45793</v>
      </c>
      <c r="R97" s="500" t="s">
        <v>279</v>
      </c>
      <c r="S97" s="500"/>
      <c r="T97" s="500"/>
      <c r="U97" s="500"/>
      <c r="V97" s="501">
        <v>8305</v>
      </c>
      <c r="W97" s="843">
        <v>8818</v>
      </c>
      <c r="X97" s="501">
        <f t="shared" si="3"/>
        <v>-513</v>
      </c>
      <c r="Y97" s="511">
        <v>0</v>
      </c>
      <c r="Z97" s="502">
        <v>1.06</v>
      </c>
      <c r="AA97" s="500">
        <v>45810</v>
      </c>
      <c r="AB97" s="369">
        <v>1</v>
      </c>
      <c r="AC97" s="369">
        <v>1</v>
      </c>
      <c r="AD97" s="369">
        <v>1</v>
      </c>
      <c r="AE97" s="432" t="s">
        <v>280</v>
      </c>
      <c r="AL97" s="404"/>
    </row>
    <row r="98" spans="1:38" ht="24.75" customHeight="1">
      <c r="A98" s="852" t="s">
        <v>281</v>
      </c>
      <c r="B98" s="493" t="s">
        <v>116</v>
      </c>
      <c r="C98" s="505">
        <v>45930</v>
      </c>
      <c r="D98" s="495" t="s">
        <v>120</v>
      </c>
      <c r="E98" s="892">
        <v>45880</v>
      </c>
      <c r="F98" s="529" t="s">
        <v>117</v>
      </c>
      <c r="G98" s="493" t="s">
        <v>282</v>
      </c>
      <c r="H98" s="497">
        <v>62</v>
      </c>
      <c r="I98" s="497" t="s">
        <v>145</v>
      </c>
      <c r="J98" s="497" t="s">
        <v>64</v>
      </c>
      <c r="K98" s="497"/>
      <c r="L98" s="390">
        <v>45880</v>
      </c>
      <c r="M98" s="391" t="s">
        <v>58</v>
      </c>
      <c r="N98" s="673">
        <v>56807.95</v>
      </c>
      <c r="O98" s="391" t="s">
        <v>58</v>
      </c>
      <c r="P98" s="975" t="s">
        <v>146</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283</v>
      </c>
      <c r="AF98" s="404"/>
      <c r="AL98" s="404"/>
    </row>
    <row r="99" spans="1:38" ht="24.75" customHeight="1">
      <c r="A99" s="852" t="s">
        <v>284</v>
      </c>
      <c r="B99" s="493" t="s">
        <v>116</v>
      </c>
      <c r="C99" s="505">
        <v>45930</v>
      </c>
      <c r="D99" s="495" t="s">
        <v>120</v>
      </c>
      <c r="E99" s="529">
        <v>45882</v>
      </c>
      <c r="F99" s="529" t="s">
        <v>117</v>
      </c>
      <c r="G99" s="493" t="s">
        <v>285</v>
      </c>
      <c r="H99" s="497">
        <v>85</v>
      </c>
      <c r="I99" s="497" t="s">
        <v>145</v>
      </c>
      <c r="J99" s="497" t="s">
        <v>64</v>
      </c>
      <c r="K99" s="497"/>
      <c r="L99" s="666">
        <v>45882</v>
      </c>
      <c r="M99" s="219" t="s">
        <v>58</v>
      </c>
      <c r="N99" s="672">
        <v>59869.5</v>
      </c>
      <c r="O99" s="670" t="s">
        <v>58</v>
      </c>
      <c r="P99" s="842" t="s">
        <v>146</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286</v>
      </c>
      <c r="AF99" s="404"/>
      <c r="AL99" s="404"/>
    </row>
    <row r="100" spans="1:38" ht="24.75" customHeight="1">
      <c r="A100" s="555" t="s">
        <v>287</v>
      </c>
      <c r="B100" s="530" t="s">
        <v>116</v>
      </c>
      <c r="C100" s="538">
        <v>45868</v>
      </c>
      <c r="D100" s="553" t="s">
        <v>120</v>
      </c>
      <c r="E100" s="553">
        <v>45839</v>
      </c>
      <c r="F100" s="546" t="s">
        <v>124</v>
      </c>
      <c r="G100" s="530" t="s">
        <v>288</v>
      </c>
      <c r="H100" s="545">
        <v>43</v>
      </c>
      <c r="I100" s="545" t="s">
        <v>145</v>
      </c>
      <c r="J100" s="545" t="s">
        <v>64</v>
      </c>
      <c r="K100" s="545"/>
      <c r="L100" s="546">
        <v>45840</v>
      </c>
      <c r="M100" s="545" t="s">
        <v>58</v>
      </c>
      <c r="N100" s="612">
        <v>23404.75</v>
      </c>
      <c r="O100" s="545" t="s">
        <v>58</v>
      </c>
      <c r="P100" s="846" t="s">
        <v>146</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289</v>
      </c>
      <c r="AF100" s="404"/>
    </row>
    <row r="101" spans="1:38" ht="24.75" customHeight="1">
      <c r="A101" s="852" t="s">
        <v>290</v>
      </c>
      <c r="B101" s="493" t="s">
        <v>116</v>
      </c>
      <c r="C101" s="505">
        <v>45899</v>
      </c>
      <c r="D101" s="495" t="s">
        <v>120</v>
      </c>
      <c r="E101" s="495">
        <v>45887</v>
      </c>
      <c r="F101" s="529" t="s">
        <v>117</v>
      </c>
      <c r="G101" s="496" t="s">
        <v>291</v>
      </c>
      <c r="H101" s="497">
        <v>73</v>
      </c>
      <c r="I101" s="498" t="s">
        <v>145</v>
      </c>
      <c r="J101" s="497" t="s">
        <v>64</v>
      </c>
      <c r="K101" s="497"/>
      <c r="L101" s="390">
        <v>45887</v>
      </c>
      <c r="M101" s="410" t="s">
        <v>58</v>
      </c>
      <c r="N101" s="673">
        <v>37930</v>
      </c>
      <c r="O101" s="391" t="s">
        <v>58</v>
      </c>
      <c r="P101" s="975" t="s">
        <v>146</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292</v>
      </c>
      <c r="AF101" s="404"/>
    </row>
    <row r="102" spans="1:38" ht="24.75" customHeight="1">
      <c r="A102" s="852" t="s">
        <v>293</v>
      </c>
      <c r="B102" s="493" t="s">
        <v>116</v>
      </c>
      <c r="C102" s="505">
        <v>45899</v>
      </c>
      <c r="D102" s="495" t="s">
        <v>120</v>
      </c>
      <c r="E102" s="495">
        <v>45887</v>
      </c>
      <c r="F102" s="493" t="s">
        <v>124</v>
      </c>
      <c r="G102" s="496" t="s">
        <v>294</v>
      </c>
      <c r="H102" s="497">
        <v>84</v>
      </c>
      <c r="I102" s="498" t="s">
        <v>145</v>
      </c>
      <c r="J102" s="497" t="s">
        <v>64</v>
      </c>
      <c r="K102" s="497"/>
      <c r="L102" s="390">
        <v>45887</v>
      </c>
      <c r="M102" s="410" t="s">
        <v>58</v>
      </c>
      <c r="N102" s="673">
        <v>52110</v>
      </c>
      <c r="O102" s="391" t="s">
        <v>58</v>
      </c>
      <c r="P102" s="975" t="s">
        <v>146</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295</v>
      </c>
      <c r="AF102" s="404"/>
    </row>
    <row r="103" spans="1:38" ht="24.75" customHeight="1">
      <c r="A103" s="555" t="s">
        <v>296</v>
      </c>
      <c r="B103" s="530" t="s">
        <v>116</v>
      </c>
      <c r="C103" s="538">
        <v>45899</v>
      </c>
      <c r="D103" s="546" t="s">
        <v>120</v>
      </c>
      <c r="E103" s="546">
        <v>45870</v>
      </c>
      <c r="F103" s="553" t="s">
        <v>117</v>
      </c>
      <c r="G103" s="544" t="s">
        <v>297</v>
      </c>
      <c r="H103" s="545">
        <v>0</v>
      </c>
      <c r="I103" s="545" t="s">
        <v>145</v>
      </c>
      <c r="J103" s="545" t="s">
        <v>64</v>
      </c>
      <c r="K103" s="545"/>
      <c r="L103" s="546">
        <v>45870</v>
      </c>
      <c r="M103" s="545" t="s">
        <v>58</v>
      </c>
      <c r="N103" s="612">
        <v>49307.5</v>
      </c>
      <c r="O103" s="545" t="s">
        <v>58</v>
      </c>
      <c r="P103" s="846" t="s">
        <v>146</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298</v>
      </c>
      <c r="AF103" s="404"/>
    </row>
    <row r="104" spans="1:38" ht="24.75" customHeight="1">
      <c r="A104" s="555" t="s">
        <v>299</v>
      </c>
      <c r="B104" s="530" t="s">
        <v>116</v>
      </c>
      <c r="C104" s="538">
        <v>45899</v>
      </c>
      <c r="D104" s="546" t="s">
        <v>120</v>
      </c>
      <c r="E104" s="546">
        <v>45870</v>
      </c>
      <c r="F104" s="553" t="s">
        <v>117</v>
      </c>
      <c r="G104" s="544" t="s">
        <v>300</v>
      </c>
      <c r="H104" s="545">
        <v>0</v>
      </c>
      <c r="I104" s="545" t="s">
        <v>145</v>
      </c>
      <c r="J104" s="545" t="s">
        <v>64</v>
      </c>
      <c r="K104" s="545"/>
      <c r="L104" s="546">
        <v>45870</v>
      </c>
      <c r="M104" s="545" t="s">
        <v>58</v>
      </c>
      <c r="N104" s="612">
        <v>12886.4</v>
      </c>
      <c r="O104" s="545" t="s">
        <v>58</v>
      </c>
      <c r="P104" s="847" t="s">
        <v>146</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301</v>
      </c>
      <c r="AF104" s="404"/>
    </row>
    <row r="105" spans="1:38" ht="24.75" customHeight="1">
      <c r="A105" s="555" t="s">
        <v>302</v>
      </c>
      <c r="B105" s="530" t="s">
        <v>116</v>
      </c>
      <c r="C105" s="553">
        <v>45838</v>
      </c>
      <c r="D105" s="553" t="s">
        <v>120</v>
      </c>
      <c r="E105" s="538">
        <v>45786</v>
      </c>
      <c r="F105" s="553" t="s">
        <v>117</v>
      </c>
      <c r="G105" s="642" t="s">
        <v>303</v>
      </c>
      <c r="H105" s="545">
        <v>0</v>
      </c>
      <c r="I105" s="554" t="s">
        <v>145</v>
      </c>
      <c r="J105" s="545" t="s">
        <v>64</v>
      </c>
      <c r="K105" s="545"/>
      <c r="L105" s="546">
        <v>45790</v>
      </c>
      <c r="M105" s="545" t="s">
        <v>58</v>
      </c>
      <c r="N105" s="612">
        <v>63283</v>
      </c>
      <c r="O105" s="545" t="s">
        <v>58</v>
      </c>
      <c r="P105" s="846" t="s">
        <v>146</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304</v>
      </c>
      <c r="AF105" s="404"/>
    </row>
    <row r="106" spans="1:38" ht="24.75" customHeight="1">
      <c r="A106" s="566" t="s">
        <v>305</v>
      </c>
      <c r="B106" s="562" t="s">
        <v>51</v>
      </c>
      <c r="C106" s="538">
        <v>45772</v>
      </c>
      <c r="D106" s="563" t="s">
        <v>67</v>
      </c>
      <c r="E106" s="563">
        <v>45693</v>
      </c>
      <c r="F106" s="543" t="s">
        <v>62</v>
      </c>
      <c r="G106" s="564" t="s">
        <v>306</v>
      </c>
      <c r="H106" s="550">
        <v>86</v>
      </c>
      <c r="I106" s="554" t="s">
        <v>145</v>
      </c>
      <c r="J106" s="550" t="s">
        <v>64</v>
      </c>
      <c r="K106" s="550"/>
      <c r="L106" s="563">
        <v>45714</v>
      </c>
      <c r="M106" s="550" t="s">
        <v>58</v>
      </c>
      <c r="N106" s="614">
        <v>94170.5</v>
      </c>
      <c r="O106" s="550" t="s">
        <v>58</v>
      </c>
      <c r="P106" s="847" t="s">
        <v>146</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8" ht="24.75" customHeight="1">
      <c r="A107" s="566" t="s">
        <v>308</v>
      </c>
      <c r="B107" s="562" t="s">
        <v>51</v>
      </c>
      <c r="C107" s="538">
        <v>45772</v>
      </c>
      <c r="D107" s="563" t="s">
        <v>67</v>
      </c>
      <c r="E107" s="563">
        <v>45698</v>
      </c>
      <c r="F107" s="538" t="s">
        <v>62</v>
      </c>
      <c r="G107" s="564" t="s">
        <v>309</v>
      </c>
      <c r="H107" s="550">
        <v>89</v>
      </c>
      <c r="I107" s="550" t="s">
        <v>145</v>
      </c>
      <c r="J107" s="550" t="s">
        <v>64</v>
      </c>
      <c r="K107" s="550"/>
      <c r="L107" s="563">
        <v>45695</v>
      </c>
      <c r="M107" s="550" t="s">
        <v>58</v>
      </c>
      <c r="N107" s="615">
        <v>89698.5</v>
      </c>
      <c r="O107" s="550" t="s">
        <v>58</v>
      </c>
      <c r="P107" s="847" t="s">
        <v>146</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8"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146</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146</v>
      </c>
      <c r="M109" s="520" t="s">
        <v>58</v>
      </c>
      <c r="N109" s="609">
        <v>64790.5</v>
      </c>
      <c r="O109" s="520" t="s">
        <v>58</v>
      </c>
      <c r="P109" s="842" t="s">
        <v>146</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8"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8" t="s">
        <v>146</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323</v>
      </c>
      <c r="AF110" s="404"/>
    </row>
    <row r="111" spans="1:38" ht="24.75" customHeight="1">
      <c r="A111" s="852" t="s">
        <v>324</v>
      </c>
      <c r="B111" s="494" t="s">
        <v>51</v>
      </c>
      <c r="C111" s="495">
        <v>45991</v>
      </c>
      <c r="D111" s="495" t="s">
        <v>82</v>
      </c>
      <c r="E111" s="505">
        <v>45743</v>
      </c>
      <c r="F111" s="504" t="s">
        <v>78</v>
      </c>
      <c r="G111" s="506" t="s">
        <v>325</v>
      </c>
      <c r="H111" s="507">
        <v>60</v>
      </c>
      <c r="I111" s="498" t="s">
        <v>145</v>
      </c>
      <c r="J111" s="497" t="s">
        <v>64</v>
      </c>
      <c r="K111" s="508"/>
      <c r="L111" s="505">
        <v>45741</v>
      </c>
      <c r="M111" s="497" t="s">
        <v>58</v>
      </c>
      <c r="N111" s="609">
        <v>47849</v>
      </c>
      <c r="O111" s="497" t="s">
        <v>58</v>
      </c>
      <c r="P111" s="842" t="s">
        <v>146</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146</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145</v>
      </c>
      <c r="J113" s="520" t="s">
        <v>64</v>
      </c>
      <c r="K113" s="520"/>
      <c r="L113" s="493" t="s">
        <v>146</v>
      </c>
      <c r="M113" s="520" t="s">
        <v>58</v>
      </c>
      <c r="N113" s="610">
        <v>289634.75</v>
      </c>
      <c r="O113" s="520" t="s">
        <v>58</v>
      </c>
      <c r="P113" s="842" t="s">
        <v>146</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214</v>
      </c>
      <c r="C118" s="698">
        <v>45807</v>
      </c>
      <c r="D118" s="698" t="s">
        <v>336</v>
      </c>
      <c r="E118" s="698">
        <v>45706</v>
      </c>
      <c r="F118" s="683" t="s">
        <v>217</v>
      </c>
      <c r="G118" s="767" t="s">
        <v>337</v>
      </c>
      <c r="H118" s="699">
        <v>56</v>
      </c>
      <c r="I118" s="768" t="s">
        <v>145</v>
      </c>
      <c r="J118" s="699" t="s">
        <v>64</v>
      </c>
      <c r="K118" s="699"/>
      <c r="L118" s="700">
        <v>45701</v>
      </c>
      <c r="M118" s="769" t="s">
        <v>58</v>
      </c>
      <c r="N118" s="701">
        <v>55089</v>
      </c>
      <c r="O118" s="768" t="s">
        <v>58</v>
      </c>
      <c r="P118" s="702" t="s">
        <v>146</v>
      </c>
      <c r="Q118" s="703">
        <v>45709</v>
      </c>
      <c r="R118" s="703"/>
      <c r="S118" s="703"/>
      <c r="T118" s="703"/>
      <c r="U118" s="88" t="s">
        <v>338</v>
      </c>
      <c r="V118" s="704">
        <v>4836</v>
      </c>
      <c r="W118" s="705">
        <v>5095</v>
      </c>
      <c r="X118" s="108">
        <f t="shared" ref="X118:X119" si="5">SUM(V118-W118)</f>
        <v>-259</v>
      </c>
      <c r="Y118" s="770">
        <v>0</v>
      </c>
      <c r="Z118" s="771">
        <v>1.05</v>
      </c>
      <c r="AA118" s="706">
        <v>45741</v>
      </c>
      <c r="AB118" s="707">
        <v>1</v>
      </c>
      <c r="AC118" s="707">
        <v>1</v>
      </c>
      <c r="AD118" s="707">
        <v>1</v>
      </c>
      <c r="AE118" s="772" t="s">
        <v>339</v>
      </c>
    </row>
    <row r="119" spans="1:32" ht="24.75" customHeight="1">
      <c r="A119" s="708" t="s">
        <v>340</v>
      </c>
      <c r="B119" s="773" t="s">
        <v>214</v>
      </c>
      <c r="C119" s="709">
        <v>45807</v>
      </c>
      <c r="D119" s="710" t="s">
        <v>61</v>
      </c>
      <c r="E119" s="711" t="s">
        <v>53</v>
      </c>
      <c r="F119" s="710" t="s">
        <v>313</v>
      </c>
      <c r="G119" s="774" t="s">
        <v>341</v>
      </c>
      <c r="H119" s="712">
        <v>84</v>
      </c>
      <c r="I119" s="775" t="s">
        <v>145</v>
      </c>
      <c r="J119" s="713" t="s">
        <v>64</v>
      </c>
      <c r="K119" s="714"/>
      <c r="L119" s="715">
        <v>45716</v>
      </c>
      <c r="M119" s="716" t="s">
        <v>58</v>
      </c>
      <c r="N119" s="717">
        <v>2812.95</v>
      </c>
      <c r="O119" s="713" t="s">
        <v>58</v>
      </c>
      <c r="P119" s="702" t="s">
        <v>146</v>
      </c>
      <c r="Q119" s="706">
        <v>45792</v>
      </c>
      <c r="R119" s="718"/>
      <c r="S119" s="718"/>
      <c r="T119" s="718"/>
      <c r="U119" s="88" t="s">
        <v>338</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145</v>
      </c>
      <c r="J120" s="507" t="s">
        <v>64</v>
      </c>
      <c r="K120" s="507"/>
      <c r="L120" s="538">
        <v>45714</v>
      </c>
      <c r="M120" s="845" t="s">
        <v>58</v>
      </c>
      <c r="N120" s="609">
        <v>93462.85</v>
      </c>
      <c r="O120" s="507" t="s">
        <v>58</v>
      </c>
      <c r="P120" s="838" t="s">
        <v>146</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9" t="s">
        <v>116</v>
      </c>
      <c r="C121" s="505">
        <v>45899</v>
      </c>
      <c r="D121" s="495" t="s">
        <v>77</v>
      </c>
      <c r="E121" s="495">
        <v>45876</v>
      </c>
      <c r="F121" s="495" t="s">
        <v>124</v>
      </c>
      <c r="G121" s="970"/>
      <c r="H121" s="497">
        <v>0</v>
      </c>
      <c r="I121" s="934" t="s">
        <v>145</v>
      </c>
      <c r="J121" s="497" t="s">
        <v>64</v>
      </c>
      <c r="K121" s="497"/>
      <c r="L121" s="390">
        <v>45876</v>
      </c>
      <c r="M121" s="391" t="s">
        <v>58</v>
      </c>
      <c r="N121" s="673">
        <v>1462.85</v>
      </c>
      <c r="O121" s="391" t="s">
        <v>58</v>
      </c>
      <c r="P121" s="677" t="s">
        <v>146</v>
      </c>
      <c r="Q121" s="500">
        <v>45876</v>
      </c>
      <c r="R121" s="565"/>
      <c r="S121" s="565"/>
      <c r="T121" s="510"/>
      <c r="U121" s="88" t="s">
        <v>338</v>
      </c>
      <c r="V121" s="971">
        <v>116</v>
      </c>
      <c r="W121" s="860">
        <v>130</v>
      </c>
      <c r="X121" s="501">
        <f>SUM(V121-W121)</f>
        <v>-14</v>
      </c>
      <c r="Y121" s="501">
        <v>0</v>
      </c>
      <c r="Z121" s="935">
        <v>1</v>
      </c>
      <c r="AA121" s="510">
        <v>45896</v>
      </c>
      <c r="AB121" s="935">
        <v>1</v>
      </c>
      <c r="AC121" s="935">
        <v>1</v>
      </c>
      <c r="AD121" s="935">
        <v>1</v>
      </c>
      <c r="AE121" s="941" t="s">
        <v>346</v>
      </c>
    </row>
    <row r="122" spans="1:32" ht="24.75" customHeight="1">
      <c r="A122" s="542" t="s">
        <v>347</v>
      </c>
      <c r="B122" s="530" t="s">
        <v>116</v>
      </c>
      <c r="C122" s="538">
        <v>45899</v>
      </c>
      <c r="D122" s="546" t="s">
        <v>120</v>
      </c>
      <c r="E122" s="546">
        <v>45882</v>
      </c>
      <c r="F122" s="553" t="s">
        <v>117</v>
      </c>
      <c r="G122" s="544"/>
      <c r="H122" s="545">
        <v>0</v>
      </c>
      <c r="I122" s="554" t="s">
        <v>145</v>
      </c>
      <c r="J122" s="545" t="s">
        <v>64</v>
      </c>
      <c r="K122" s="545"/>
      <c r="L122" s="546">
        <v>45882</v>
      </c>
      <c r="M122" s="545" t="s">
        <v>58</v>
      </c>
      <c r="N122" s="612">
        <v>13056.5</v>
      </c>
      <c r="O122" s="545" t="s">
        <v>58</v>
      </c>
      <c r="P122" s="559" t="s">
        <v>146</v>
      </c>
      <c r="Q122" s="500">
        <v>45882</v>
      </c>
      <c r="R122" s="565"/>
      <c r="S122" s="565"/>
      <c r="T122" s="510"/>
      <c r="U122" s="88" t="s">
        <v>338</v>
      </c>
      <c r="V122" s="438">
        <v>1100</v>
      </c>
      <c r="W122" s="860">
        <v>1110</v>
      </c>
      <c r="X122" s="501">
        <f t="shared" ref="X122:X123" si="6">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145</v>
      </c>
      <c r="J123" s="545" t="s">
        <v>64</v>
      </c>
      <c r="K123" s="545"/>
      <c r="L123" s="546">
        <v>45868</v>
      </c>
      <c r="M123" s="545" t="s">
        <v>58</v>
      </c>
      <c r="N123" s="612">
        <v>14179.65</v>
      </c>
      <c r="O123" s="545" t="s">
        <v>58</v>
      </c>
      <c r="P123" s="559" t="s">
        <v>146</v>
      </c>
      <c r="Q123" s="500">
        <v>45868</v>
      </c>
      <c r="R123" s="500"/>
      <c r="S123" s="500"/>
      <c r="T123" s="500"/>
      <c r="U123" s="88" t="s">
        <v>338</v>
      </c>
      <c r="V123" s="531">
        <v>973</v>
      </c>
      <c r="W123" s="552">
        <v>1060</v>
      </c>
      <c r="X123" s="501">
        <f t="shared" si="6"/>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2" t="s">
        <v>124</v>
      </c>
      <c r="G124" s="642" t="s">
        <v>353</v>
      </c>
      <c r="H124" s="545">
        <v>0</v>
      </c>
      <c r="I124" s="545" t="s">
        <v>145</v>
      </c>
      <c r="J124" s="545" t="s">
        <v>64</v>
      </c>
      <c r="K124" s="545"/>
      <c r="L124" s="546">
        <v>45853</v>
      </c>
      <c r="M124" s="545" t="s">
        <v>58</v>
      </c>
      <c r="N124" s="612">
        <v>3190.5</v>
      </c>
      <c r="O124" s="545" t="s">
        <v>58</v>
      </c>
      <c r="P124" s="551" t="s">
        <v>146</v>
      </c>
      <c r="Q124" s="500">
        <v>45853</v>
      </c>
      <c r="R124" s="565"/>
      <c r="S124" s="565"/>
      <c r="T124" s="510"/>
      <c r="U124" s="88" t="s">
        <v>338</v>
      </c>
      <c r="V124" s="939">
        <v>581</v>
      </c>
      <c r="W124" s="933">
        <v>581</v>
      </c>
      <c r="X124" s="501">
        <f>SUM(V124-W124)</f>
        <v>0</v>
      </c>
      <c r="Y124" s="501">
        <v>1200</v>
      </c>
      <c r="Z124" s="935">
        <v>1</v>
      </c>
      <c r="AA124" s="510">
        <v>45868</v>
      </c>
      <c r="AB124" s="369">
        <v>1</v>
      </c>
      <c r="AC124" s="369">
        <v>1</v>
      </c>
      <c r="AD124" s="369">
        <v>1</v>
      </c>
      <c r="AE124" s="972" t="s">
        <v>354</v>
      </c>
    </row>
    <row r="125" spans="1:32" ht="24.75" customHeight="1">
      <c r="A125" s="542" t="s">
        <v>355</v>
      </c>
      <c r="B125" s="530" t="s">
        <v>116</v>
      </c>
      <c r="C125" s="538">
        <v>45868</v>
      </c>
      <c r="D125" s="546" t="s">
        <v>77</v>
      </c>
      <c r="E125" s="553">
        <v>45839</v>
      </c>
      <c r="F125" s="546" t="s">
        <v>124</v>
      </c>
      <c r="G125" s="549" t="s">
        <v>356</v>
      </c>
      <c r="H125" s="118">
        <v>0</v>
      </c>
      <c r="I125" s="118" t="s">
        <v>145</v>
      </c>
      <c r="J125" s="118" t="s">
        <v>64</v>
      </c>
      <c r="K125" s="729"/>
      <c r="L125" s="560">
        <v>45838</v>
      </c>
      <c r="M125" s="118" t="s">
        <v>58</v>
      </c>
      <c r="N125" s="613">
        <v>12586.25</v>
      </c>
      <c r="O125" s="118" t="s">
        <v>58</v>
      </c>
      <c r="P125" s="559" t="s">
        <v>146</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145</v>
      </c>
      <c r="J126" s="497" t="s">
        <v>64</v>
      </c>
      <c r="K126" s="497"/>
      <c r="L126" s="495" t="s">
        <v>53</v>
      </c>
      <c r="M126" s="497" t="s">
        <v>58</v>
      </c>
      <c r="N126" s="608">
        <v>18903.7</v>
      </c>
      <c r="O126" s="497" t="s">
        <v>58</v>
      </c>
      <c r="P126" s="838" t="s">
        <v>146</v>
      </c>
      <c r="Q126" s="500">
        <v>45882</v>
      </c>
      <c r="R126" s="500"/>
      <c r="S126" s="500"/>
      <c r="T126" s="500"/>
      <c r="U126" s="88" t="s">
        <v>338</v>
      </c>
      <c r="V126" s="501">
        <v>575</v>
      </c>
      <c r="W126" s="539">
        <v>575</v>
      </c>
      <c r="X126" s="108">
        <f>SUM(V126-W126)</f>
        <v>0</v>
      </c>
      <c r="Y126" s="1004">
        <v>0</v>
      </c>
      <c r="Z126" s="935">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5" t="s">
        <v>362</v>
      </c>
      <c r="H127" s="497">
        <v>0</v>
      </c>
      <c r="I127" s="934" t="s">
        <v>145</v>
      </c>
      <c r="J127" s="497" t="s">
        <v>64</v>
      </c>
      <c r="K127" s="497"/>
      <c r="L127" s="495" t="s">
        <v>363</v>
      </c>
      <c r="M127" s="497" t="s">
        <v>58</v>
      </c>
      <c r="N127" s="608">
        <v>21888.65</v>
      </c>
      <c r="O127" s="497" t="s">
        <v>58</v>
      </c>
      <c r="P127" s="838" t="s">
        <v>146</v>
      </c>
      <c r="Q127" s="500">
        <v>45824</v>
      </c>
      <c r="R127" s="500" t="s">
        <v>279</v>
      </c>
      <c r="S127" s="500"/>
      <c r="T127" s="500"/>
      <c r="U127" s="88" t="s">
        <v>338</v>
      </c>
      <c r="V127" s="501">
        <v>1669</v>
      </c>
      <c r="W127" s="539">
        <v>1701</v>
      </c>
      <c r="X127" s="501">
        <f>SUM(V127-W127)</f>
        <v>-32</v>
      </c>
      <c r="Y127" s="1004">
        <v>0</v>
      </c>
      <c r="Z127" s="935">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145</v>
      </c>
      <c r="J128" s="545" t="s">
        <v>57</v>
      </c>
      <c r="K128" s="545"/>
      <c r="L128" s="546">
        <v>45874</v>
      </c>
      <c r="M128" s="545" t="s">
        <v>58</v>
      </c>
      <c r="N128" s="612">
        <v>11894.25</v>
      </c>
      <c r="O128" s="545" t="s">
        <v>58</v>
      </c>
      <c r="P128" s="559" t="s">
        <v>146</v>
      </c>
      <c r="Q128" s="500">
        <v>45873</v>
      </c>
      <c r="R128" s="500"/>
      <c r="S128" s="500"/>
      <c r="T128" s="500"/>
      <c r="U128" s="88" t="s">
        <v>338</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145</v>
      </c>
      <c r="J129" s="729" t="s">
        <v>64</v>
      </c>
      <c r="K129" s="729"/>
      <c r="L129" s="728" t="s">
        <v>146</v>
      </c>
      <c r="M129" s="729" t="s">
        <v>58</v>
      </c>
      <c r="N129" s="730">
        <v>3707.3</v>
      </c>
      <c r="O129" s="729" t="s">
        <v>58</v>
      </c>
      <c r="P129" s="732" t="s">
        <v>146</v>
      </c>
      <c r="Q129" s="703">
        <v>45763</v>
      </c>
      <c r="R129" s="703">
        <v>45817</v>
      </c>
      <c r="S129" s="703">
        <v>45818</v>
      </c>
      <c r="T129" s="703">
        <v>45818</v>
      </c>
      <c r="U129" s="88" t="s">
        <v>338</v>
      </c>
      <c r="V129" s="627">
        <v>143</v>
      </c>
      <c r="W129" s="719">
        <v>143</v>
      </c>
      <c r="X129" s="108">
        <f t="shared" ref="X129:X145" si="8">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146</v>
      </c>
      <c r="J130" s="716" t="s">
        <v>64</v>
      </c>
      <c r="K130" s="735"/>
      <c r="L130" s="700">
        <v>45728</v>
      </c>
      <c r="M130" s="716" t="s">
        <v>58</v>
      </c>
      <c r="N130" s="736">
        <v>82979.5</v>
      </c>
      <c r="O130" s="716" t="s">
        <v>58</v>
      </c>
      <c r="P130" s="732" t="s">
        <v>146</v>
      </c>
      <c r="Q130" s="706">
        <v>45728</v>
      </c>
      <c r="R130" s="706">
        <v>45821</v>
      </c>
      <c r="S130" s="706">
        <v>45828</v>
      </c>
      <c r="T130" s="706">
        <v>45911</v>
      </c>
      <c r="U130" s="88" t="s">
        <v>338</v>
      </c>
      <c r="V130" s="704">
        <v>6524</v>
      </c>
      <c r="W130" s="705">
        <v>6524</v>
      </c>
      <c r="X130" s="108">
        <f t="shared" si="8"/>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145</v>
      </c>
      <c r="J131" s="716" t="s">
        <v>64</v>
      </c>
      <c r="K131" s="716"/>
      <c r="L131" s="715">
        <v>45716</v>
      </c>
      <c r="M131" s="716" t="s">
        <v>58</v>
      </c>
      <c r="N131" s="736">
        <v>45321.5</v>
      </c>
      <c r="O131" s="716" t="s">
        <v>58</v>
      </c>
      <c r="P131" s="732" t="s">
        <v>146</v>
      </c>
      <c r="Q131" s="706">
        <v>45722</v>
      </c>
      <c r="R131" s="706">
        <v>45867</v>
      </c>
      <c r="S131" s="706">
        <v>45874</v>
      </c>
      <c r="T131" s="706"/>
      <c r="U131" s="88" t="s">
        <v>338</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145</v>
      </c>
      <c r="J132" s="716" t="s">
        <v>64</v>
      </c>
      <c r="K132" s="735"/>
      <c r="L132" s="700">
        <v>45728</v>
      </c>
      <c r="M132" s="716" t="s">
        <v>58</v>
      </c>
      <c r="N132" s="736">
        <v>60843.5</v>
      </c>
      <c r="O132" s="716" t="s">
        <v>58</v>
      </c>
      <c r="P132" s="732" t="s">
        <v>146</v>
      </c>
      <c r="Q132" s="706">
        <v>45722</v>
      </c>
      <c r="R132" s="706"/>
      <c r="S132" s="706"/>
      <c r="T132" s="706"/>
      <c r="U132" s="88" t="s">
        <v>338</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145</v>
      </c>
      <c r="J133" s="768" t="s">
        <v>64</v>
      </c>
      <c r="K133" s="768"/>
      <c r="L133" s="796">
        <v>45686</v>
      </c>
      <c r="M133" s="768" t="s">
        <v>58</v>
      </c>
      <c r="N133" s="797">
        <v>61924</v>
      </c>
      <c r="O133" s="768" t="s">
        <v>58</v>
      </c>
      <c r="P133" s="702" t="s">
        <v>146</v>
      </c>
      <c r="Q133" s="706">
        <v>45692</v>
      </c>
      <c r="R133" s="706">
        <v>45847</v>
      </c>
      <c r="S133" s="706">
        <v>45852</v>
      </c>
      <c r="T133" s="706"/>
      <c r="U133" s="88" t="s">
        <v>380</v>
      </c>
      <c r="V133" s="798">
        <v>5005</v>
      </c>
      <c r="W133" s="785">
        <v>4996</v>
      </c>
      <c r="X133" s="108">
        <f t="shared" si="8"/>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145</v>
      </c>
      <c r="J134" s="790" t="s">
        <v>64</v>
      </c>
      <c r="K134" s="790"/>
      <c r="L134" s="800">
        <v>45699</v>
      </c>
      <c r="M134" s="790" t="s">
        <v>58</v>
      </c>
      <c r="N134" s="802">
        <v>73583.5</v>
      </c>
      <c r="O134" s="790" t="s">
        <v>58</v>
      </c>
      <c r="P134" s="732" t="s">
        <v>146</v>
      </c>
      <c r="Q134" s="706">
        <v>45691</v>
      </c>
      <c r="R134" s="706">
        <v>45896</v>
      </c>
      <c r="S134" s="706">
        <v>45910</v>
      </c>
      <c r="T134" s="706">
        <v>45910</v>
      </c>
      <c r="U134" s="88" t="s">
        <v>338</v>
      </c>
      <c r="V134" s="798">
        <v>6205</v>
      </c>
      <c r="W134" s="785">
        <v>6190</v>
      </c>
      <c r="X134" s="108">
        <f t="shared" si="8"/>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145</v>
      </c>
      <c r="J135" s="790" t="s">
        <v>64</v>
      </c>
      <c r="K135" s="790"/>
      <c r="L135" s="800">
        <v>45698</v>
      </c>
      <c r="M135" s="790" t="s">
        <v>58</v>
      </c>
      <c r="N135" s="802">
        <v>63402.5</v>
      </c>
      <c r="O135" s="790" t="s">
        <v>58</v>
      </c>
      <c r="P135" s="732" t="s">
        <v>146</v>
      </c>
      <c r="Q135" s="706">
        <v>45695</v>
      </c>
      <c r="R135" s="706">
        <v>45847</v>
      </c>
      <c r="S135" s="706">
        <v>45852</v>
      </c>
      <c r="T135" s="706"/>
      <c r="U135" s="88" t="s">
        <v>338</v>
      </c>
      <c r="V135" s="791">
        <v>4979</v>
      </c>
      <c r="W135" s="785">
        <v>4984</v>
      </c>
      <c r="X135" s="108">
        <f t="shared" si="8"/>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146</v>
      </c>
      <c r="M136" s="554" t="s">
        <v>58</v>
      </c>
      <c r="N136" s="612">
        <v>43130</v>
      </c>
      <c r="O136" s="554" t="s">
        <v>58</v>
      </c>
      <c r="P136" s="559" t="s">
        <v>146</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146</v>
      </c>
      <c r="Q137" s="706">
        <v>45679</v>
      </c>
      <c r="R137" s="706"/>
      <c r="S137" s="706"/>
      <c r="T137" s="706"/>
      <c r="U137" s="88" t="s">
        <v>338</v>
      </c>
      <c r="V137" s="704">
        <v>5661</v>
      </c>
      <c r="W137" s="705">
        <v>5813</v>
      </c>
      <c r="X137" s="108">
        <f t="shared" si="8"/>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145</v>
      </c>
      <c r="J138" s="545" t="s">
        <v>64</v>
      </c>
      <c r="K138" s="568"/>
      <c r="L138" s="538">
        <v>45741</v>
      </c>
      <c r="M138" s="545" t="s">
        <v>58</v>
      </c>
      <c r="N138" s="613">
        <v>74508.5</v>
      </c>
      <c r="O138" s="545" t="s">
        <v>58</v>
      </c>
      <c r="P138" s="559" t="s">
        <v>146</v>
      </c>
      <c r="Q138" s="510">
        <v>45749</v>
      </c>
      <c r="R138" s="510"/>
      <c r="S138" s="510"/>
      <c r="T138" s="510"/>
      <c r="U138" s="88" t="s">
        <v>338</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145</v>
      </c>
      <c r="J139" s="729" t="s">
        <v>64</v>
      </c>
      <c r="K139" s="739"/>
      <c r="L139" s="700">
        <v>45741</v>
      </c>
      <c r="M139" s="729" t="s">
        <v>58</v>
      </c>
      <c r="N139" s="736">
        <v>49071</v>
      </c>
      <c r="O139" s="729" t="s">
        <v>58</v>
      </c>
      <c r="P139" s="732" t="s">
        <v>146</v>
      </c>
      <c r="Q139" s="706">
        <v>45745</v>
      </c>
      <c r="R139" s="706">
        <v>45832</v>
      </c>
      <c r="S139" s="706">
        <v>45839</v>
      </c>
      <c r="T139" s="706"/>
      <c r="U139" s="88" t="s">
        <v>338</v>
      </c>
      <c r="V139" s="704">
        <v>3967</v>
      </c>
      <c r="W139" s="705">
        <v>3936</v>
      </c>
      <c r="X139" s="108">
        <f t="shared" si="8"/>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145</v>
      </c>
      <c r="J140" s="712" t="s">
        <v>64</v>
      </c>
      <c r="K140" s="712"/>
      <c r="L140" s="748">
        <v>45757</v>
      </c>
      <c r="M140" s="712" t="s">
        <v>58</v>
      </c>
      <c r="N140" s="717">
        <v>78331</v>
      </c>
      <c r="O140" s="712" t="s">
        <v>58</v>
      </c>
      <c r="P140" s="702" t="s">
        <v>146</v>
      </c>
      <c r="Q140" s="703">
        <v>45757</v>
      </c>
      <c r="R140" s="703">
        <v>45883</v>
      </c>
      <c r="S140" s="703">
        <v>45897</v>
      </c>
      <c r="T140" s="703"/>
      <c r="U140" s="88" t="s">
        <v>338</v>
      </c>
      <c r="V140" s="724">
        <v>6334</v>
      </c>
      <c r="W140" s="705">
        <v>6228</v>
      </c>
      <c r="X140" s="108">
        <f t="shared" si="8"/>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145</v>
      </c>
      <c r="J141" s="729" t="s">
        <v>64</v>
      </c>
      <c r="K141" s="739"/>
      <c r="L141" s="700">
        <v>45741</v>
      </c>
      <c r="M141" s="729" t="s">
        <v>58</v>
      </c>
      <c r="N141" s="736">
        <v>41813</v>
      </c>
      <c r="O141" s="729" t="s">
        <v>58</v>
      </c>
      <c r="P141" s="732" t="s">
        <v>146</v>
      </c>
      <c r="Q141" s="706">
        <v>45745</v>
      </c>
      <c r="R141" s="706">
        <v>45883</v>
      </c>
      <c r="S141" s="706">
        <v>45895</v>
      </c>
      <c r="T141" s="706"/>
      <c r="U141" s="88" t="s">
        <v>338</v>
      </c>
      <c r="V141" s="704">
        <v>3243</v>
      </c>
      <c r="W141" s="705">
        <v>3290</v>
      </c>
      <c r="X141" s="108">
        <f t="shared" si="8"/>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145</v>
      </c>
      <c r="J142" s="699" t="s">
        <v>64</v>
      </c>
      <c r="K142" s="699"/>
      <c r="L142" s="698">
        <v>45698</v>
      </c>
      <c r="M142" s="768" t="s">
        <v>58</v>
      </c>
      <c r="N142" s="701">
        <v>67892.5</v>
      </c>
      <c r="O142" s="768" t="s">
        <v>58</v>
      </c>
      <c r="P142" s="702" t="s">
        <v>146</v>
      </c>
      <c r="Q142" s="706">
        <v>45709</v>
      </c>
      <c r="R142" s="706">
        <v>45883</v>
      </c>
      <c r="S142" s="706">
        <v>45896</v>
      </c>
      <c r="T142" s="706"/>
      <c r="U142" s="88" t="s">
        <v>338</v>
      </c>
      <c r="V142" s="704">
        <v>5494</v>
      </c>
      <c r="W142" s="705">
        <v>5431</v>
      </c>
      <c r="X142" s="536">
        <f t="shared" si="8"/>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145</v>
      </c>
      <c r="J143" s="716" t="s">
        <v>64</v>
      </c>
      <c r="K143" s="716"/>
      <c r="L143" s="700">
        <v>45698</v>
      </c>
      <c r="M143" s="790" t="s">
        <v>58</v>
      </c>
      <c r="N143" s="736">
        <v>68216.5</v>
      </c>
      <c r="O143" s="790" t="s">
        <v>58</v>
      </c>
      <c r="P143" s="732" t="s">
        <v>146</v>
      </c>
      <c r="Q143" s="706">
        <v>45698</v>
      </c>
      <c r="R143" s="706">
        <v>45870</v>
      </c>
      <c r="S143" s="706">
        <v>45883</v>
      </c>
      <c r="T143" s="706"/>
      <c r="U143" s="88" t="s">
        <v>338</v>
      </c>
      <c r="V143" s="704">
        <v>5410</v>
      </c>
      <c r="W143" s="705">
        <v>5337</v>
      </c>
      <c r="X143" s="108">
        <f t="shared" si="8"/>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146</v>
      </c>
      <c r="J144" s="507" t="s">
        <v>64</v>
      </c>
      <c r="K144" s="118"/>
      <c r="L144" s="538">
        <v>45699</v>
      </c>
      <c r="M144" s="895" t="s">
        <v>58</v>
      </c>
      <c r="N144" s="609">
        <v>72566</v>
      </c>
      <c r="O144" s="520" t="s">
        <v>58</v>
      </c>
      <c r="P144" s="838" t="s">
        <v>146</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232</v>
      </c>
      <c r="H145" s="550">
        <v>0</v>
      </c>
      <c r="I145" s="550" t="s">
        <v>146</v>
      </c>
      <c r="J145" s="550" t="s">
        <v>64</v>
      </c>
      <c r="K145" s="550"/>
      <c r="L145" s="563">
        <v>45705</v>
      </c>
      <c r="M145" s="550" t="s">
        <v>58</v>
      </c>
      <c r="N145" s="614">
        <v>1295</v>
      </c>
      <c r="O145" s="550" t="s">
        <v>58</v>
      </c>
      <c r="P145" s="559" t="s">
        <v>146</v>
      </c>
      <c r="Q145" s="565">
        <v>45706</v>
      </c>
      <c r="R145" s="565">
        <v>45826</v>
      </c>
      <c r="S145" s="565"/>
      <c r="T145" s="565"/>
      <c r="U145" s="88" t="s">
        <v>338</v>
      </c>
      <c r="V145" s="681">
        <v>153</v>
      </c>
      <c r="W145" s="552">
        <v>153</v>
      </c>
      <c r="X145" s="108">
        <f t="shared" si="8"/>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145</v>
      </c>
      <c r="J146" s="545" t="s">
        <v>64</v>
      </c>
      <c r="K146" s="530"/>
      <c r="L146" s="328" t="s">
        <v>53</v>
      </c>
      <c r="M146" s="131" t="s">
        <v>58</v>
      </c>
      <c r="N146" s="850">
        <v>4397.6499999999996</v>
      </c>
      <c r="O146" s="131" t="s">
        <v>58</v>
      </c>
      <c r="P146" s="900" t="s">
        <v>146</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214</v>
      </c>
      <c r="C151" s="700">
        <v>45807</v>
      </c>
      <c r="D151" s="728" t="s">
        <v>52</v>
      </c>
      <c r="E151" s="734" t="s">
        <v>53</v>
      </c>
      <c r="F151" s="728" t="s">
        <v>313</v>
      </c>
      <c r="G151" s="781" t="s">
        <v>246</v>
      </c>
      <c r="H151" s="729">
        <v>60</v>
      </c>
      <c r="I151" s="769" t="s">
        <v>145</v>
      </c>
      <c r="J151" s="716" t="s">
        <v>57</v>
      </c>
      <c r="K151" s="745"/>
      <c r="L151" s="715">
        <v>45716</v>
      </c>
      <c r="M151" s="716" t="s">
        <v>58</v>
      </c>
      <c r="N151" s="730">
        <v>2075.6999999999998</v>
      </c>
      <c r="O151" s="716" t="s">
        <v>58</v>
      </c>
      <c r="P151" s="746" t="s">
        <v>146</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420</v>
      </c>
      <c r="B152" s="809" t="s">
        <v>214</v>
      </c>
      <c r="C152" s="700">
        <v>45807</v>
      </c>
      <c r="D152" s="734" t="s">
        <v>52</v>
      </c>
      <c r="E152" s="734" t="s">
        <v>53</v>
      </c>
      <c r="F152" s="734" t="s">
        <v>313</v>
      </c>
      <c r="G152" s="804" t="s">
        <v>421</v>
      </c>
      <c r="H152" s="716">
        <v>79</v>
      </c>
      <c r="I152" s="790" t="s">
        <v>145</v>
      </c>
      <c r="J152" s="716" t="s">
        <v>57</v>
      </c>
      <c r="K152" s="735"/>
      <c r="L152" s="715">
        <v>45716</v>
      </c>
      <c r="M152" s="716" t="s">
        <v>58</v>
      </c>
      <c r="N152" s="736">
        <v>2947.5</v>
      </c>
      <c r="O152" s="716" t="s">
        <v>58</v>
      </c>
      <c r="P152" s="731" t="s">
        <v>146</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422</v>
      </c>
      <c r="B153" s="773" t="s">
        <v>214</v>
      </c>
      <c r="C153" s="709">
        <v>45807</v>
      </c>
      <c r="D153" s="711" t="s">
        <v>52</v>
      </c>
      <c r="E153" s="711" t="s">
        <v>53</v>
      </c>
      <c r="F153" s="711" t="s">
        <v>313</v>
      </c>
      <c r="G153" s="774" t="s">
        <v>423</v>
      </c>
      <c r="H153" s="713">
        <v>83</v>
      </c>
      <c r="I153" s="775" t="s">
        <v>145</v>
      </c>
      <c r="J153" s="713" t="s">
        <v>57</v>
      </c>
      <c r="K153" s="747"/>
      <c r="L153" s="748">
        <v>45716</v>
      </c>
      <c r="M153" s="713" t="s">
        <v>58</v>
      </c>
      <c r="N153" s="742">
        <v>2908.95</v>
      </c>
      <c r="O153" s="713" t="s">
        <v>58</v>
      </c>
      <c r="P153" s="749" t="s">
        <v>146</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146</v>
      </c>
      <c r="J154" s="716" t="s">
        <v>57</v>
      </c>
      <c r="K154" s="716"/>
      <c r="L154" s="803">
        <v>45716</v>
      </c>
      <c r="M154" s="716" t="s">
        <v>58</v>
      </c>
      <c r="N154" s="736">
        <v>1134</v>
      </c>
      <c r="O154" s="716" t="s">
        <v>58</v>
      </c>
      <c r="P154" s="732" t="s">
        <v>146</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146</v>
      </c>
      <c r="J155" s="716" t="s">
        <v>57</v>
      </c>
      <c r="K155" s="735"/>
      <c r="L155" s="715">
        <v>45716</v>
      </c>
      <c r="M155" s="716" t="s">
        <v>58</v>
      </c>
      <c r="N155" s="736">
        <v>870</v>
      </c>
      <c r="O155" s="716" t="s">
        <v>58</v>
      </c>
      <c r="P155" s="732" t="s">
        <v>146</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146</v>
      </c>
      <c r="J156" s="716" t="s">
        <v>57</v>
      </c>
      <c r="K156" s="735"/>
      <c r="L156" s="734" t="s">
        <v>53</v>
      </c>
      <c r="M156" s="716" t="s">
        <v>58</v>
      </c>
      <c r="N156" s="736">
        <v>3283.2</v>
      </c>
      <c r="O156" s="716" t="s">
        <v>58</v>
      </c>
      <c r="P156" s="732" t="s">
        <v>146</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146</v>
      </c>
      <c r="J157" s="716" t="s">
        <v>57</v>
      </c>
      <c r="K157" s="735"/>
      <c r="L157" s="734" t="s">
        <v>53</v>
      </c>
      <c r="M157" s="716" t="s">
        <v>58</v>
      </c>
      <c r="N157" s="751">
        <v>3150.75</v>
      </c>
      <c r="O157" s="716" t="s">
        <v>58</v>
      </c>
      <c r="P157" s="732" t="s">
        <v>146</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146</v>
      </c>
      <c r="J158" s="716" t="s">
        <v>57</v>
      </c>
      <c r="K158" s="735"/>
      <c r="L158" s="734" t="s">
        <v>53</v>
      </c>
      <c r="M158" s="716" t="s">
        <v>58</v>
      </c>
      <c r="N158" s="751">
        <v>3391.5</v>
      </c>
      <c r="O158" s="716" t="s">
        <v>58</v>
      </c>
      <c r="P158" s="732" t="s">
        <v>146</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145</v>
      </c>
      <c r="J159" s="716" t="s">
        <v>64</v>
      </c>
      <c r="K159" s="716"/>
      <c r="L159" s="803">
        <v>45716</v>
      </c>
      <c r="M159" s="790" t="s">
        <v>58</v>
      </c>
      <c r="N159" s="736">
        <v>2025.6</v>
      </c>
      <c r="O159" s="790" t="s">
        <v>58</v>
      </c>
      <c r="P159" s="732" t="s">
        <v>146</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146</v>
      </c>
      <c r="J160" s="716" t="s">
        <v>57</v>
      </c>
      <c r="K160" s="716"/>
      <c r="L160" s="700">
        <v>45715</v>
      </c>
      <c r="M160" s="716" t="s">
        <v>58</v>
      </c>
      <c r="N160" s="736">
        <v>3801.75</v>
      </c>
      <c r="O160" s="716" t="s">
        <v>58</v>
      </c>
      <c r="P160" s="732" t="s">
        <v>146</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146</v>
      </c>
      <c r="J161" s="699" t="s">
        <v>57</v>
      </c>
      <c r="K161" s="699"/>
      <c r="L161" s="814">
        <v>45716</v>
      </c>
      <c r="M161" s="699" t="s">
        <v>58</v>
      </c>
      <c r="N161" s="701">
        <v>4021.5</v>
      </c>
      <c r="O161" s="699" t="s">
        <v>58</v>
      </c>
      <c r="P161" s="702" t="s">
        <v>146</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146</v>
      </c>
      <c r="J162" s="699" t="s">
        <v>57</v>
      </c>
      <c r="K162" s="752"/>
      <c r="L162" s="721" t="s">
        <v>146</v>
      </c>
      <c r="M162" s="699" t="s">
        <v>58</v>
      </c>
      <c r="N162" s="753">
        <v>4490.25</v>
      </c>
      <c r="O162" s="699" t="s">
        <v>58</v>
      </c>
      <c r="P162" s="702" t="s">
        <v>146</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146</v>
      </c>
      <c r="J163" s="713" t="s">
        <v>57</v>
      </c>
      <c r="K163" s="713"/>
      <c r="L163" s="814">
        <v>45716</v>
      </c>
      <c r="M163" s="713" t="s">
        <v>58</v>
      </c>
      <c r="N163" s="742">
        <v>4056.9</v>
      </c>
      <c r="O163" s="713" t="s">
        <v>58</v>
      </c>
      <c r="P163" s="702" t="s">
        <v>146</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146</v>
      </c>
      <c r="J164" s="545" t="s">
        <v>57</v>
      </c>
      <c r="K164" s="556"/>
      <c r="L164" s="543" t="s">
        <v>57</v>
      </c>
      <c r="M164" s="545" t="s">
        <v>114</v>
      </c>
      <c r="N164" s="612">
        <v>0</v>
      </c>
      <c r="O164" s="545" t="s">
        <v>114</v>
      </c>
      <c r="P164" s="559" t="s">
        <v>146</v>
      </c>
      <c r="Q164" s="366" t="s">
        <v>57</v>
      </c>
      <c r="R164" s="524" t="s">
        <v>446</v>
      </c>
      <c r="S164" s="524" t="s">
        <v>446</v>
      </c>
      <c r="T164" s="524" t="s">
        <v>446</v>
      </c>
      <c r="U164" s="30"/>
      <c r="V164" s="461">
        <v>3</v>
      </c>
      <c r="W164" s="524">
        <v>3</v>
      </c>
      <c r="X164" s="108">
        <f t="shared" si="9"/>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146</v>
      </c>
      <c r="J165" s="545" t="s">
        <v>57</v>
      </c>
      <c r="K165" s="556"/>
      <c r="L165" s="543" t="s">
        <v>57</v>
      </c>
      <c r="M165" s="545" t="s">
        <v>114</v>
      </c>
      <c r="N165" s="612">
        <v>0</v>
      </c>
      <c r="O165" s="545" t="s">
        <v>114</v>
      </c>
      <c r="P165" s="559" t="s">
        <v>146</v>
      </c>
      <c r="Q165" s="366" t="s">
        <v>57</v>
      </c>
      <c r="R165" s="524" t="s">
        <v>446</v>
      </c>
      <c r="S165" s="524" t="s">
        <v>446</v>
      </c>
      <c r="T165" s="524" t="s">
        <v>446</v>
      </c>
      <c r="U165" s="30"/>
      <c r="V165" s="461">
        <v>3</v>
      </c>
      <c r="W165" s="524">
        <v>3</v>
      </c>
      <c r="X165" s="108">
        <f t="shared" si="9"/>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9">
        <v>45691</v>
      </c>
      <c r="F2" s="929" t="s">
        <v>124</v>
      </c>
      <c r="G2" s="950" t="s">
        <v>453</v>
      </c>
      <c r="H2" s="52">
        <v>0</v>
      </c>
      <c r="I2" s="931" t="s">
        <v>145</v>
      </c>
      <c r="J2" s="52" t="s">
        <v>64</v>
      </c>
      <c r="K2" s="51">
        <v>45708</v>
      </c>
      <c r="L2" s="52" t="s">
        <v>58</v>
      </c>
      <c r="M2" s="448">
        <v>62460.45</v>
      </c>
      <c r="N2" s="626">
        <v>61491.05</v>
      </c>
      <c r="O2" s="52" t="s">
        <v>58</v>
      </c>
      <c r="P2" s="52" t="s">
        <v>146</v>
      </c>
      <c r="Q2" s="961">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7" t="s">
        <v>145</v>
      </c>
      <c r="J3" s="391" t="s">
        <v>64</v>
      </c>
      <c r="K3" s="390">
        <v>45735</v>
      </c>
      <c r="L3" s="391" t="s">
        <v>58</v>
      </c>
      <c r="M3" s="452">
        <v>15690.1</v>
      </c>
      <c r="N3" s="626">
        <v>16153.75</v>
      </c>
      <c r="O3" s="391" t="s">
        <v>58</v>
      </c>
      <c r="P3" s="391" t="s">
        <v>146</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5" t="s">
        <v>459</v>
      </c>
      <c r="H4" s="391">
        <v>0</v>
      </c>
      <c r="I4" s="391" t="s">
        <v>145</v>
      </c>
      <c r="J4" s="391" t="s">
        <v>64</v>
      </c>
      <c r="K4" s="390">
        <v>45782</v>
      </c>
      <c r="L4" s="391" t="s">
        <v>58</v>
      </c>
      <c r="M4" s="452">
        <v>119135.3</v>
      </c>
      <c r="N4" s="448">
        <v>121256.65</v>
      </c>
      <c r="O4" s="391" t="s">
        <v>58</v>
      </c>
      <c r="P4" s="391" t="s">
        <v>146</v>
      </c>
      <c r="Q4" s="198">
        <v>45782</v>
      </c>
      <c r="R4" s="108">
        <v>9356</v>
      </c>
      <c r="S4" s="903">
        <v>9202</v>
      </c>
      <c r="T4" s="501">
        <v>0</v>
      </c>
      <c r="U4" s="940">
        <v>0.98</v>
      </c>
      <c r="V4" s="500">
        <v>45792</v>
      </c>
      <c r="W4" s="369">
        <v>1</v>
      </c>
      <c r="X4" s="369">
        <v>1</v>
      </c>
      <c r="Y4" s="369">
        <v>1</v>
      </c>
      <c r="Z4" s="510">
        <v>45897</v>
      </c>
      <c r="AA4" s="941" t="s">
        <v>460</v>
      </c>
    </row>
    <row r="5" spans="1:27" ht="39.75" customHeight="1">
      <c r="A5" s="388" t="s">
        <v>461</v>
      </c>
      <c r="B5" s="50" t="s">
        <v>116</v>
      </c>
      <c r="C5" s="51">
        <v>45787</v>
      </c>
      <c r="D5" s="929" t="s">
        <v>120</v>
      </c>
      <c r="E5" s="51">
        <v>45715</v>
      </c>
      <c r="F5" s="50" t="s">
        <v>124</v>
      </c>
      <c r="G5" s="950" t="s">
        <v>462</v>
      </c>
      <c r="H5" s="52">
        <v>0</v>
      </c>
      <c r="I5" s="931" t="s">
        <v>145</v>
      </c>
      <c r="J5" s="52" t="s">
        <v>64</v>
      </c>
      <c r="K5" s="50" t="s">
        <v>146</v>
      </c>
      <c r="L5" s="52" t="s">
        <v>58</v>
      </c>
      <c r="M5" s="448">
        <v>12601.45</v>
      </c>
      <c r="N5" s="626">
        <v>13008.1</v>
      </c>
      <c r="O5" s="52" t="s">
        <v>58</v>
      </c>
      <c r="P5" s="52" t="s">
        <v>146</v>
      </c>
      <c r="Q5" s="961">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6" t="s">
        <v>83</v>
      </c>
      <c r="H6" s="391">
        <v>54</v>
      </c>
      <c r="I6" s="947" t="s">
        <v>315</v>
      </c>
      <c r="J6" s="391" t="s">
        <v>64</v>
      </c>
      <c r="K6" s="389" t="s">
        <v>146</v>
      </c>
      <c r="L6" s="947" t="s">
        <v>58</v>
      </c>
      <c r="M6" s="452">
        <v>47461.5</v>
      </c>
      <c r="N6" s="645">
        <v>45340</v>
      </c>
      <c r="O6" s="947" t="s">
        <v>58</v>
      </c>
      <c r="P6" s="391" t="s">
        <v>146</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9" t="s">
        <v>120</v>
      </c>
      <c r="E7" s="51">
        <v>45712</v>
      </c>
      <c r="F7" s="929" t="s">
        <v>124</v>
      </c>
      <c r="G7" s="946" t="s">
        <v>466</v>
      </c>
      <c r="H7" s="52">
        <v>49</v>
      </c>
      <c r="I7" s="52" t="s">
        <v>315</v>
      </c>
      <c r="J7" s="52" t="s">
        <v>64</v>
      </c>
      <c r="K7" s="51">
        <v>45713</v>
      </c>
      <c r="L7" s="931" t="s">
        <v>58</v>
      </c>
      <c r="M7" s="448">
        <v>43064</v>
      </c>
      <c r="N7" s="646">
        <v>44346</v>
      </c>
      <c r="O7" s="931" t="s">
        <v>58</v>
      </c>
      <c r="P7" s="391" t="s">
        <v>146</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9" t="s">
        <v>120</v>
      </c>
      <c r="E8" s="51">
        <v>45706</v>
      </c>
      <c r="F8" s="929" t="s">
        <v>117</v>
      </c>
      <c r="G8" s="950" t="s">
        <v>468</v>
      </c>
      <c r="H8" s="52">
        <v>56</v>
      </c>
      <c r="I8" s="931" t="s">
        <v>315</v>
      </c>
      <c r="J8" s="52" t="s">
        <v>64</v>
      </c>
      <c r="K8" s="945">
        <v>45707</v>
      </c>
      <c r="L8" s="52" t="s">
        <v>58</v>
      </c>
      <c r="M8" s="448">
        <v>62522.54</v>
      </c>
      <c r="N8" s="626">
        <v>56001</v>
      </c>
      <c r="O8" s="52" t="s">
        <v>58</v>
      </c>
      <c r="P8" s="52" t="s">
        <v>146</v>
      </c>
      <c r="Q8" s="961">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9" t="s">
        <v>120</v>
      </c>
      <c r="E9" s="51">
        <v>45755</v>
      </c>
      <c r="F9" s="929" t="s">
        <v>117</v>
      </c>
      <c r="G9" s="650" t="s">
        <v>470</v>
      </c>
      <c r="H9" s="52">
        <v>82</v>
      </c>
      <c r="I9" s="931" t="s">
        <v>145</v>
      </c>
      <c r="J9" s="52" t="s">
        <v>64</v>
      </c>
      <c r="K9" s="945">
        <v>45756</v>
      </c>
      <c r="L9" s="52" t="s">
        <v>58</v>
      </c>
      <c r="M9" s="448">
        <v>67171.5</v>
      </c>
      <c r="N9" s="626">
        <v>64739</v>
      </c>
      <c r="O9" s="52" t="s">
        <v>58</v>
      </c>
      <c r="P9" s="52" t="s">
        <v>146</v>
      </c>
      <c r="Q9" s="961">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9" t="s">
        <v>455</v>
      </c>
      <c r="E10" s="51">
        <v>45749</v>
      </c>
      <c r="F10" s="929" t="s">
        <v>117</v>
      </c>
      <c r="G10" s="950" t="s">
        <v>472</v>
      </c>
      <c r="H10" s="52">
        <v>79</v>
      </c>
      <c r="I10" s="931" t="s">
        <v>145</v>
      </c>
      <c r="J10" s="52" t="s">
        <v>64</v>
      </c>
      <c r="K10" s="51">
        <v>45749</v>
      </c>
      <c r="L10" s="52" t="s">
        <v>58</v>
      </c>
      <c r="M10" s="448">
        <v>72492</v>
      </c>
      <c r="N10" s="626">
        <v>73087.5</v>
      </c>
      <c r="O10" s="52" t="s">
        <v>58</v>
      </c>
      <c r="P10" s="52" t="s">
        <v>146</v>
      </c>
      <c r="Q10" s="962">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9" t="s">
        <v>120</v>
      </c>
      <c r="E11" s="51">
        <v>45749</v>
      </c>
      <c r="F11" s="929" t="s">
        <v>124</v>
      </c>
      <c r="G11" s="950" t="s">
        <v>474</v>
      </c>
      <c r="H11" s="52">
        <v>59</v>
      </c>
      <c r="I11" s="931" t="s">
        <v>145</v>
      </c>
      <c r="J11" s="52" t="s">
        <v>64</v>
      </c>
      <c r="K11" s="51">
        <v>45750</v>
      </c>
      <c r="L11" s="52" t="s">
        <v>58</v>
      </c>
      <c r="M11" s="448">
        <v>51295</v>
      </c>
      <c r="N11" s="626">
        <v>51485.5</v>
      </c>
      <c r="O11" s="52" t="s">
        <v>58</v>
      </c>
      <c r="P11" s="52" t="s">
        <v>146</v>
      </c>
      <c r="Q11" s="962">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9" t="s">
        <v>124</v>
      </c>
      <c r="G12" s="946" t="s">
        <v>477</v>
      </c>
      <c r="H12" s="52">
        <v>23</v>
      </c>
      <c r="I12" s="52" t="s">
        <v>145</v>
      </c>
      <c r="J12" s="52" t="s">
        <v>64</v>
      </c>
      <c r="K12" s="50" t="s">
        <v>146</v>
      </c>
      <c r="L12" s="931" t="s">
        <v>58</v>
      </c>
      <c r="M12" s="448">
        <v>26617</v>
      </c>
      <c r="N12" s="646">
        <v>25405</v>
      </c>
      <c r="O12" s="931" t="s">
        <v>58</v>
      </c>
      <c r="P12" s="52" t="s">
        <v>146</v>
      </c>
      <c r="Q12" s="962">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9" t="s">
        <v>124</v>
      </c>
      <c r="G13" s="946" t="s">
        <v>479</v>
      </c>
      <c r="H13" s="52">
        <v>70</v>
      </c>
      <c r="I13" s="931" t="s">
        <v>315</v>
      </c>
      <c r="J13" s="52" t="s">
        <v>64</v>
      </c>
      <c r="K13" s="50" t="s">
        <v>146</v>
      </c>
      <c r="L13" s="931" t="s">
        <v>58</v>
      </c>
      <c r="M13" s="448">
        <v>72118</v>
      </c>
      <c r="N13" s="957">
        <v>70778</v>
      </c>
      <c r="O13" s="931" t="s">
        <v>58</v>
      </c>
      <c r="P13" s="52" t="s">
        <v>146</v>
      </c>
      <c r="Q13" s="962">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9" t="s">
        <v>124</v>
      </c>
      <c r="G14" s="946" t="s">
        <v>481</v>
      </c>
      <c r="H14" s="52">
        <v>75</v>
      </c>
      <c r="I14" s="931" t="s">
        <v>315</v>
      </c>
      <c r="J14" s="52" t="s">
        <v>64</v>
      </c>
      <c r="K14" s="50" t="s">
        <v>146</v>
      </c>
      <c r="L14" s="931" t="s">
        <v>58</v>
      </c>
      <c r="M14" s="448">
        <v>69288</v>
      </c>
      <c r="N14" s="646">
        <v>70664</v>
      </c>
      <c r="O14" s="931" t="s">
        <v>58</v>
      </c>
      <c r="P14" s="52" t="s">
        <v>146</v>
      </c>
      <c r="Q14" s="962">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9" t="s">
        <v>117</v>
      </c>
      <c r="G15" s="946" t="s">
        <v>484</v>
      </c>
      <c r="H15" s="52">
        <v>65</v>
      </c>
      <c r="I15" s="931" t="s">
        <v>315</v>
      </c>
      <c r="J15" s="52" t="s">
        <v>64</v>
      </c>
      <c r="K15" s="51">
        <v>45673</v>
      </c>
      <c r="L15" s="931" t="s">
        <v>58</v>
      </c>
      <c r="M15" s="448">
        <v>69555</v>
      </c>
      <c r="N15" s="957">
        <v>70432</v>
      </c>
      <c r="O15" s="931" t="s">
        <v>58</v>
      </c>
      <c r="P15" s="52" t="s">
        <v>146</v>
      </c>
      <c r="Q15" s="962">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9" t="s">
        <v>124</v>
      </c>
      <c r="G16" s="946" t="s">
        <v>486</v>
      </c>
      <c r="H16" s="52">
        <v>81</v>
      </c>
      <c r="I16" s="931" t="s">
        <v>315</v>
      </c>
      <c r="J16" s="52" t="s">
        <v>64</v>
      </c>
      <c r="K16" s="50" t="s">
        <v>146</v>
      </c>
      <c r="L16" s="931" t="s">
        <v>58</v>
      </c>
      <c r="M16" s="448">
        <v>83754</v>
      </c>
      <c r="N16" s="646">
        <v>80572.5</v>
      </c>
      <c r="O16" s="931" t="s">
        <v>58</v>
      </c>
      <c r="P16" s="52" t="s">
        <v>146</v>
      </c>
      <c r="Q16" s="962">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9" t="s">
        <v>120</v>
      </c>
      <c r="E17" s="51">
        <v>45708</v>
      </c>
      <c r="F17" s="929" t="s">
        <v>117</v>
      </c>
      <c r="G17" s="950" t="s">
        <v>488</v>
      </c>
      <c r="H17" s="52">
        <v>50</v>
      </c>
      <c r="I17" s="52" t="s">
        <v>315</v>
      </c>
      <c r="J17" s="52" t="s">
        <v>64</v>
      </c>
      <c r="K17" s="51">
        <v>45705</v>
      </c>
      <c r="L17" s="52" t="s">
        <v>58</v>
      </c>
      <c r="M17" s="448">
        <v>43895.5</v>
      </c>
      <c r="N17" s="646">
        <v>44479.5</v>
      </c>
      <c r="O17" s="52" t="s">
        <v>58</v>
      </c>
      <c r="P17" s="52" t="s">
        <v>146</v>
      </c>
      <c r="Q17" s="961">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9" t="s">
        <v>120</v>
      </c>
      <c r="E18" s="51">
        <v>45729</v>
      </c>
      <c r="F18" s="50" t="s">
        <v>117</v>
      </c>
      <c r="G18" s="950" t="s">
        <v>490</v>
      </c>
      <c r="H18" s="52">
        <v>52</v>
      </c>
      <c r="I18" s="52" t="s">
        <v>145</v>
      </c>
      <c r="J18" s="52" t="s">
        <v>64</v>
      </c>
      <c r="K18" s="51">
        <v>45733</v>
      </c>
      <c r="L18" s="52" t="s">
        <v>58</v>
      </c>
      <c r="M18" s="448">
        <v>50824.5</v>
      </c>
      <c r="N18" s="646">
        <v>50928.5</v>
      </c>
      <c r="O18" s="52" t="s">
        <v>58</v>
      </c>
      <c r="P18" s="52" t="s">
        <v>146</v>
      </c>
      <c r="Q18" s="962">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9" t="s">
        <v>120</v>
      </c>
      <c r="E19" s="51">
        <v>45735</v>
      </c>
      <c r="F19" s="929" t="s">
        <v>124</v>
      </c>
      <c r="G19" s="950" t="s">
        <v>492</v>
      </c>
      <c r="H19" s="52">
        <v>86</v>
      </c>
      <c r="I19" s="52" t="s">
        <v>145</v>
      </c>
      <c r="J19" s="52" t="s">
        <v>64</v>
      </c>
      <c r="K19" s="51">
        <v>45737</v>
      </c>
      <c r="L19" s="52" t="s">
        <v>58</v>
      </c>
      <c r="M19" s="448">
        <v>83462</v>
      </c>
      <c r="N19" s="646">
        <v>83033</v>
      </c>
      <c r="O19" s="52" t="s">
        <v>58</v>
      </c>
      <c r="P19" s="52" t="s">
        <v>146</v>
      </c>
      <c r="Q19" s="962">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9" t="s">
        <v>120</v>
      </c>
      <c r="E20" s="51">
        <v>45712</v>
      </c>
      <c r="F20" s="929" t="s">
        <v>117</v>
      </c>
      <c r="G20" s="950" t="s">
        <v>494</v>
      </c>
      <c r="H20" s="52">
        <v>51</v>
      </c>
      <c r="I20" s="931" t="s">
        <v>315</v>
      </c>
      <c r="J20" s="52" t="s">
        <v>64</v>
      </c>
      <c r="K20" s="50" t="s">
        <v>146</v>
      </c>
      <c r="L20" s="52" t="s">
        <v>58</v>
      </c>
      <c r="M20" s="448">
        <v>47414</v>
      </c>
      <c r="N20" s="646">
        <v>45744</v>
      </c>
      <c r="O20" s="52" t="s">
        <v>58</v>
      </c>
      <c r="P20" s="52" t="s">
        <v>146</v>
      </c>
      <c r="Q20" s="961">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9" t="s">
        <v>120</v>
      </c>
      <c r="E21" s="51">
        <v>45735</v>
      </c>
      <c r="F21" s="929" t="s">
        <v>117</v>
      </c>
      <c r="G21" s="950" t="s">
        <v>496</v>
      </c>
      <c r="H21" s="52">
        <v>59</v>
      </c>
      <c r="I21" s="931" t="s">
        <v>145</v>
      </c>
      <c r="J21" s="52" t="s">
        <v>64</v>
      </c>
      <c r="K21" s="51">
        <v>45736</v>
      </c>
      <c r="L21" s="52" t="s">
        <v>58</v>
      </c>
      <c r="M21" s="448">
        <v>59562.5</v>
      </c>
      <c r="N21" s="646">
        <v>52525.5</v>
      </c>
      <c r="O21" s="52" t="s">
        <v>58</v>
      </c>
      <c r="P21" s="52" t="s">
        <v>146</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9" t="s">
        <v>120</v>
      </c>
      <c r="E22" s="51">
        <v>45735</v>
      </c>
      <c r="F22" s="929" t="s">
        <v>124</v>
      </c>
      <c r="G22" s="950" t="s">
        <v>498</v>
      </c>
      <c r="H22" s="52">
        <v>35</v>
      </c>
      <c r="I22" s="52" t="s">
        <v>145</v>
      </c>
      <c r="J22" s="52" t="s">
        <v>64</v>
      </c>
      <c r="K22" s="51">
        <v>45735</v>
      </c>
      <c r="L22" s="52" t="s">
        <v>58</v>
      </c>
      <c r="M22" s="448">
        <v>41187</v>
      </c>
      <c r="N22" s="646">
        <v>39597.5</v>
      </c>
      <c r="O22" s="52" t="s">
        <v>58</v>
      </c>
      <c r="P22" s="52" t="s">
        <v>146</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145</v>
      </c>
      <c r="J23" s="52" t="s">
        <v>64</v>
      </c>
      <c r="K23" s="50" t="s">
        <v>146</v>
      </c>
      <c r="L23" s="52" t="s">
        <v>58</v>
      </c>
      <c r="M23" s="448">
        <v>14497.5</v>
      </c>
      <c r="N23" s="646">
        <v>14042</v>
      </c>
      <c r="O23" s="52" t="s">
        <v>58</v>
      </c>
      <c r="P23" s="52" t="s">
        <v>146</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9" t="s">
        <v>120</v>
      </c>
      <c r="E24" s="51">
        <v>45758</v>
      </c>
      <c r="F24" s="929" t="s">
        <v>124</v>
      </c>
      <c r="G24" s="650" t="s">
        <v>502</v>
      </c>
      <c r="H24" s="52">
        <v>62</v>
      </c>
      <c r="I24" s="52" t="s">
        <v>145</v>
      </c>
      <c r="J24" s="52" t="s">
        <v>64</v>
      </c>
      <c r="K24" s="51">
        <v>45762</v>
      </c>
      <c r="L24" s="52" t="s">
        <v>58</v>
      </c>
      <c r="M24" s="448">
        <v>62502</v>
      </c>
      <c r="N24" s="626">
        <v>59129.5</v>
      </c>
      <c r="O24" s="52" t="s">
        <v>58</v>
      </c>
      <c r="P24" s="52" t="s">
        <v>146</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145</v>
      </c>
      <c r="J25" s="52" t="s">
        <v>64</v>
      </c>
      <c r="K25" s="51">
        <v>45762</v>
      </c>
      <c r="L25" s="52" t="s">
        <v>58</v>
      </c>
      <c r="M25" s="448">
        <v>70705.5</v>
      </c>
      <c r="N25" s="626">
        <v>67666</v>
      </c>
      <c r="O25" s="52" t="s">
        <v>58</v>
      </c>
      <c r="P25" s="52" t="s">
        <v>146</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145</v>
      </c>
      <c r="J26" s="52" t="s">
        <v>64</v>
      </c>
      <c r="K26" s="51">
        <v>45762</v>
      </c>
      <c r="L26" s="52" t="s">
        <v>58</v>
      </c>
      <c r="M26" s="448">
        <v>66004.5</v>
      </c>
      <c r="N26" s="626">
        <v>64943.5</v>
      </c>
      <c r="O26" s="52" t="s">
        <v>58</v>
      </c>
      <c r="P26" s="52" t="s">
        <v>146</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145</v>
      </c>
      <c r="J27" s="391" t="s">
        <v>64</v>
      </c>
      <c r="K27" s="390">
        <v>45790</v>
      </c>
      <c r="L27" s="391" t="s">
        <v>58</v>
      </c>
      <c r="M27" s="452">
        <v>57237</v>
      </c>
      <c r="N27" s="644">
        <v>55777</v>
      </c>
      <c r="O27" s="52" t="s">
        <v>58</v>
      </c>
      <c r="P27" s="391" t="s">
        <v>146</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146</v>
      </c>
      <c r="J28" s="52" t="s">
        <v>64</v>
      </c>
      <c r="K28" s="824">
        <v>45673</v>
      </c>
      <c r="L28" s="395" t="s">
        <v>58</v>
      </c>
      <c r="M28" s="448">
        <v>24886.5</v>
      </c>
      <c r="N28" s="626">
        <v>7262</v>
      </c>
      <c r="O28" s="395" t="s">
        <v>58</v>
      </c>
      <c r="P28" s="52" t="s">
        <v>146</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2">
        <v>45805</v>
      </c>
      <c r="D29" s="952" t="s">
        <v>120</v>
      </c>
      <c r="E29" s="952">
        <v>45695</v>
      </c>
      <c r="F29" s="952" t="s">
        <v>117</v>
      </c>
      <c r="G29" s="968" t="s">
        <v>514</v>
      </c>
      <c r="H29" s="545">
        <v>0</v>
      </c>
      <c r="I29" s="951" t="s">
        <v>145</v>
      </c>
      <c r="J29" s="545" t="s">
        <v>64</v>
      </c>
      <c r="K29" s="546">
        <v>45705</v>
      </c>
      <c r="L29" s="545" t="s">
        <v>58</v>
      </c>
      <c r="M29" s="643">
        <v>88491.8</v>
      </c>
      <c r="N29" s="876">
        <v>85791.25</v>
      </c>
      <c r="O29" s="545" t="s">
        <v>58</v>
      </c>
      <c r="P29" s="647" t="s">
        <v>146</v>
      </c>
      <c r="Q29" s="500">
        <v>45705</v>
      </c>
      <c r="R29" s="501">
        <v>7207</v>
      </c>
      <c r="S29" s="501">
        <v>6778</v>
      </c>
      <c r="T29" s="366">
        <v>0</v>
      </c>
      <c r="U29" s="940">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146</v>
      </c>
      <c r="J30" s="52" t="s">
        <v>64</v>
      </c>
      <c r="K30" s="50" t="s">
        <v>146</v>
      </c>
      <c r="L30" s="52" t="s">
        <v>58</v>
      </c>
      <c r="M30" s="448">
        <v>3425.55</v>
      </c>
      <c r="N30" s="626">
        <v>7741.4</v>
      </c>
      <c r="O30" s="52" t="s">
        <v>58</v>
      </c>
      <c r="P30" s="52" t="s">
        <v>146</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9" t="s">
        <v>124</v>
      </c>
      <c r="G31" s="650" t="s">
        <v>518</v>
      </c>
      <c r="H31" s="52">
        <v>48</v>
      </c>
      <c r="I31" s="931" t="s">
        <v>315</v>
      </c>
      <c r="J31" s="52" t="s">
        <v>57</v>
      </c>
      <c r="K31" s="50" t="s">
        <v>146</v>
      </c>
      <c r="L31" s="52" t="s">
        <v>58</v>
      </c>
      <c r="M31" s="448">
        <v>21648.75</v>
      </c>
      <c r="N31" s="626">
        <v>35235</v>
      </c>
      <c r="O31" s="52" t="s">
        <v>58</v>
      </c>
      <c r="P31" s="52" t="s">
        <v>146</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146</v>
      </c>
      <c r="J32" s="52" t="s">
        <v>64</v>
      </c>
      <c r="K32" s="51">
        <v>45728</v>
      </c>
      <c r="L32" s="52" t="s">
        <v>58</v>
      </c>
      <c r="M32" s="448">
        <v>88033.5</v>
      </c>
      <c r="N32" s="626">
        <v>88045.5</v>
      </c>
      <c r="O32" s="52" t="s">
        <v>58</v>
      </c>
      <c r="P32" s="52" t="s">
        <v>146</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9" t="s">
        <v>51</v>
      </c>
      <c r="C33" s="51">
        <v>45742</v>
      </c>
      <c r="D33" s="50" t="s">
        <v>373</v>
      </c>
      <c r="E33" s="51">
        <v>45716</v>
      </c>
      <c r="F33" s="50" t="s">
        <v>374</v>
      </c>
      <c r="G33" s="948" t="s">
        <v>522</v>
      </c>
      <c r="H33" s="52">
        <v>87</v>
      </c>
      <c r="I33" s="52" t="s">
        <v>146</v>
      </c>
      <c r="J33" s="52" t="s">
        <v>64</v>
      </c>
      <c r="K33" s="51">
        <v>45716</v>
      </c>
      <c r="L33" s="52" t="s">
        <v>58</v>
      </c>
      <c r="M33" s="448">
        <v>74446</v>
      </c>
      <c r="N33" s="644">
        <v>73894</v>
      </c>
      <c r="O33" s="52" t="s">
        <v>58</v>
      </c>
      <c r="P33" s="391" t="s">
        <v>146</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146</v>
      </c>
      <c r="J34" s="52" t="s">
        <v>64</v>
      </c>
      <c r="K34" s="824">
        <v>45716</v>
      </c>
      <c r="L34" s="52" t="s">
        <v>58</v>
      </c>
      <c r="M34" s="958">
        <v>84935.5</v>
      </c>
      <c r="N34" s="645">
        <v>81445</v>
      </c>
      <c r="O34" s="52" t="s">
        <v>58</v>
      </c>
      <c r="P34" s="391" t="s">
        <v>146</v>
      </c>
      <c r="Q34" s="198">
        <v>45726</v>
      </c>
      <c r="R34" s="108">
        <v>7049</v>
      </c>
      <c r="S34" s="108">
        <v>7081</v>
      </c>
      <c r="T34" s="31">
        <v>0</v>
      </c>
      <c r="U34" s="22">
        <v>1</v>
      </c>
      <c r="V34" s="54">
        <v>45740</v>
      </c>
      <c r="W34" s="22">
        <v>1</v>
      </c>
      <c r="X34" s="22">
        <v>1</v>
      </c>
      <c r="Y34" s="22">
        <v>1</v>
      </c>
      <c r="Z34" s="371">
        <v>45770</v>
      </c>
      <c r="AA34" s="43"/>
    </row>
    <row r="35" spans="1:27" ht="39.75" customHeight="1">
      <c r="A35" s="959" t="s">
        <v>525</v>
      </c>
      <c r="B35" s="949" t="s">
        <v>51</v>
      </c>
      <c r="C35" s="51">
        <v>45772</v>
      </c>
      <c r="D35" s="51" t="s">
        <v>120</v>
      </c>
      <c r="E35" s="929">
        <v>45685</v>
      </c>
      <c r="F35" s="929" t="s">
        <v>86</v>
      </c>
      <c r="G35" s="930" t="s">
        <v>526</v>
      </c>
      <c r="H35" s="931">
        <v>76</v>
      </c>
      <c r="I35" s="947" t="s">
        <v>145</v>
      </c>
      <c r="J35" s="931" t="s">
        <v>64</v>
      </c>
      <c r="K35" s="929">
        <v>45692</v>
      </c>
      <c r="L35" s="931" t="s">
        <v>58</v>
      </c>
      <c r="M35" s="936">
        <v>90302</v>
      </c>
      <c r="N35" s="448">
        <v>98764.5</v>
      </c>
      <c r="O35" s="931" t="s">
        <v>58</v>
      </c>
      <c r="P35" s="391" t="s">
        <v>146</v>
      </c>
      <c r="Q35" s="962">
        <v>45694</v>
      </c>
      <c r="R35" s="937">
        <v>8420</v>
      </c>
      <c r="S35" s="939">
        <v>8553</v>
      </c>
      <c r="T35" s="366">
        <v>0</v>
      </c>
      <c r="U35" s="928">
        <v>1.02</v>
      </c>
      <c r="V35" s="54">
        <v>45709</v>
      </c>
      <c r="W35" s="928">
        <v>1</v>
      </c>
      <c r="X35" s="928">
        <v>1</v>
      </c>
      <c r="Y35" s="928">
        <v>1</v>
      </c>
      <c r="Z35" s="54">
        <v>45867</v>
      </c>
      <c r="AA35" s="938" t="s">
        <v>394</v>
      </c>
    </row>
    <row r="36" spans="1:27" ht="39.75" customHeight="1">
      <c r="A36" s="960" t="s">
        <v>527</v>
      </c>
      <c r="B36" s="393" t="s">
        <v>51</v>
      </c>
      <c r="C36" s="51">
        <v>45772</v>
      </c>
      <c r="D36" s="51" t="s">
        <v>373</v>
      </c>
      <c r="E36" s="929">
        <v>45695</v>
      </c>
      <c r="F36" s="50" t="s">
        <v>374</v>
      </c>
      <c r="G36" s="649" t="s">
        <v>309</v>
      </c>
      <c r="H36" s="395">
        <v>86</v>
      </c>
      <c r="I36" s="395" t="s">
        <v>145</v>
      </c>
      <c r="J36" s="395" t="s">
        <v>64</v>
      </c>
      <c r="K36" s="396">
        <v>45698</v>
      </c>
      <c r="L36" s="395" t="s">
        <v>58</v>
      </c>
      <c r="M36" s="880">
        <v>71361</v>
      </c>
      <c r="N36" s="626">
        <v>72125</v>
      </c>
      <c r="O36" s="395" t="s">
        <v>58</v>
      </c>
      <c r="P36" s="52" t="s">
        <v>146</v>
      </c>
      <c r="Q36" s="200">
        <v>45688</v>
      </c>
      <c r="R36" s="403">
        <v>6214</v>
      </c>
      <c r="S36" s="403">
        <v>6214</v>
      </c>
      <c r="T36" s="83">
        <v>0</v>
      </c>
      <c r="U36" s="22">
        <v>1</v>
      </c>
      <c r="V36" s="54">
        <v>45708</v>
      </c>
      <c r="W36" s="22">
        <v>1</v>
      </c>
      <c r="X36" s="22">
        <v>1</v>
      </c>
      <c r="Y36" s="22">
        <v>1</v>
      </c>
      <c r="Z36" s="371">
        <v>45791</v>
      </c>
      <c r="AA36" s="43"/>
    </row>
    <row r="37" spans="1:27" ht="39.75" customHeight="1">
      <c r="A37" s="960" t="s">
        <v>528</v>
      </c>
      <c r="B37" s="393" t="s">
        <v>51</v>
      </c>
      <c r="C37" s="51">
        <v>45772</v>
      </c>
      <c r="D37" s="396" t="s">
        <v>71</v>
      </c>
      <c r="E37" s="396">
        <v>45686</v>
      </c>
      <c r="F37" s="396" t="s">
        <v>72</v>
      </c>
      <c r="G37" s="649" t="s">
        <v>529</v>
      </c>
      <c r="H37" s="395">
        <v>81</v>
      </c>
      <c r="I37" s="392" t="s">
        <v>145</v>
      </c>
      <c r="J37" s="395" t="s">
        <v>64</v>
      </c>
      <c r="K37" s="396">
        <v>45700</v>
      </c>
      <c r="L37" s="395" t="s">
        <v>58</v>
      </c>
      <c r="M37" s="880">
        <v>76139.5</v>
      </c>
      <c r="N37" s="644">
        <v>79581.5</v>
      </c>
      <c r="O37" s="395" t="s">
        <v>58</v>
      </c>
      <c r="P37" s="391" t="s">
        <v>146</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146</v>
      </c>
      <c r="L38" s="395" t="s">
        <v>58</v>
      </c>
      <c r="M38" s="880">
        <v>51958</v>
      </c>
      <c r="N38" s="626">
        <v>20330.259999999998</v>
      </c>
      <c r="O38" s="395" t="s">
        <v>58</v>
      </c>
      <c r="P38" s="52" t="s">
        <v>146</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9" t="s">
        <v>51</v>
      </c>
      <c r="C39" s="929">
        <v>45688</v>
      </c>
      <c r="D39" s="929" t="s">
        <v>317</v>
      </c>
      <c r="E39" s="929">
        <v>45692</v>
      </c>
      <c r="F39" s="929" t="s">
        <v>78</v>
      </c>
      <c r="G39" s="930" t="s">
        <v>535</v>
      </c>
      <c r="H39" s="52">
        <v>86</v>
      </c>
      <c r="I39" s="931" t="s">
        <v>315</v>
      </c>
      <c r="J39" s="52" t="s">
        <v>64</v>
      </c>
      <c r="K39" s="389" t="s">
        <v>146</v>
      </c>
      <c r="L39" s="931" t="s">
        <v>58</v>
      </c>
      <c r="M39" s="448">
        <v>82480.5</v>
      </c>
      <c r="N39" s="448">
        <v>77870.5</v>
      </c>
      <c r="O39" s="931" t="s">
        <v>58</v>
      </c>
      <c r="P39" s="391" t="s">
        <v>146</v>
      </c>
      <c r="Q39" s="201">
        <v>45675</v>
      </c>
      <c r="R39" s="42">
        <v>6390</v>
      </c>
      <c r="S39" s="904">
        <v>6114</v>
      </c>
      <c r="T39" s="30">
        <v>0</v>
      </c>
      <c r="U39" s="932">
        <v>0.96</v>
      </c>
      <c r="V39" s="54">
        <v>45687</v>
      </c>
      <c r="W39" s="928">
        <v>1</v>
      </c>
      <c r="X39" s="928">
        <v>1</v>
      </c>
      <c r="Y39" s="928">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145</v>
      </c>
      <c r="J40" s="52" t="s">
        <v>64</v>
      </c>
      <c r="K40" s="51">
        <v>45741</v>
      </c>
      <c r="L40" s="52" t="s">
        <v>58</v>
      </c>
      <c r="M40" s="448">
        <v>73070.5</v>
      </c>
      <c r="N40" s="626">
        <v>72678</v>
      </c>
      <c r="O40" s="52" t="s">
        <v>58</v>
      </c>
      <c r="P40" s="52" t="s">
        <v>146</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9" t="s">
        <v>51</v>
      </c>
      <c r="C41" s="929">
        <v>45711</v>
      </c>
      <c r="D41" s="929" t="s">
        <v>317</v>
      </c>
      <c r="E41" s="929">
        <v>45691</v>
      </c>
      <c r="F41" s="929" t="s">
        <v>78</v>
      </c>
      <c r="G41" s="930" t="s">
        <v>541</v>
      </c>
      <c r="H41" s="52">
        <v>73</v>
      </c>
      <c r="I41" s="947" t="s">
        <v>315</v>
      </c>
      <c r="J41" s="52" t="s">
        <v>64</v>
      </c>
      <c r="K41" s="51">
        <v>45698</v>
      </c>
      <c r="L41" s="931" t="s">
        <v>58</v>
      </c>
      <c r="M41" s="448">
        <v>60575.5</v>
      </c>
      <c r="N41" s="626">
        <v>59352</v>
      </c>
      <c r="O41" s="931" t="s">
        <v>58</v>
      </c>
      <c r="P41" s="391" t="s">
        <v>146</v>
      </c>
      <c r="Q41" s="962">
        <v>45691</v>
      </c>
      <c r="R41" s="41">
        <v>4614</v>
      </c>
      <c r="S41" s="501">
        <v>4614</v>
      </c>
      <c r="T41" s="927">
        <v>0</v>
      </c>
      <c r="U41" s="935">
        <v>1</v>
      </c>
      <c r="V41" s="510">
        <v>45706</v>
      </c>
      <c r="W41" s="935">
        <v>1</v>
      </c>
      <c r="X41" s="935">
        <v>1</v>
      </c>
      <c r="Y41" s="935">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146</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145</v>
      </c>
      <c r="J43" s="391" t="s">
        <v>64</v>
      </c>
      <c r="K43" s="51">
        <v>45741</v>
      </c>
      <c r="L43" s="391" t="s">
        <v>58</v>
      </c>
      <c r="M43" s="448">
        <v>62104</v>
      </c>
      <c r="N43" s="645">
        <v>64186</v>
      </c>
      <c r="O43" s="391" t="s">
        <v>58</v>
      </c>
      <c r="P43" s="391" t="s">
        <v>146</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9" t="s">
        <v>51</v>
      </c>
      <c r="C44" s="51">
        <v>45772</v>
      </c>
      <c r="D44" s="50" t="s">
        <v>373</v>
      </c>
      <c r="E44" s="51">
        <v>45743</v>
      </c>
      <c r="F44" s="50" t="s">
        <v>374</v>
      </c>
      <c r="G44" s="950" t="s">
        <v>548</v>
      </c>
      <c r="H44" s="52">
        <v>84</v>
      </c>
      <c r="I44" s="931" t="s">
        <v>145</v>
      </c>
      <c r="J44" s="391" t="s">
        <v>64</v>
      </c>
      <c r="K44" s="51">
        <v>45741</v>
      </c>
      <c r="L44" s="391" t="s">
        <v>58</v>
      </c>
      <c r="M44" s="448">
        <v>63756.5</v>
      </c>
      <c r="N44" s="645">
        <v>64902.5</v>
      </c>
      <c r="O44" s="391" t="s">
        <v>58</v>
      </c>
      <c r="P44" s="391" t="s">
        <v>146</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145</v>
      </c>
      <c r="J45" s="52" t="s">
        <v>64</v>
      </c>
      <c r="K45" s="51">
        <v>45741</v>
      </c>
      <c r="L45" s="52" t="s">
        <v>58</v>
      </c>
      <c r="M45" s="448">
        <v>67840.5</v>
      </c>
      <c r="N45" s="626">
        <v>66607.5</v>
      </c>
      <c r="O45" s="52" t="s">
        <v>58</v>
      </c>
      <c r="P45" s="52" t="s">
        <v>146</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145</v>
      </c>
      <c r="J46" s="52" t="s">
        <v>64</v>
      </c>
      <c r="K46" s="51">
        <v>45757</v>
      </c>
      <c r="L46" s="52" t="s">
        <v>58</v>
      </c>
      <c r="M46" s="448">
        <v>53906.75</v>
      </c>
      <c r="N46" s="626">
        <v>54578.5</v>
      </c>
      <c r="O46" s="52" t="s">
        <v>58</v>
      </c>
      <c r="P46" s="52" t="s">
        <v>146</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145</v>
      </c>
      <c r="J47" s="391" t="s">
        <v>64</v>
      </c>
      <c r="K47" s="390">
        <v>45757</v>
      </c>
      <c r="L47" s="391" t="s">
        <v>58</v>
      </c>
      <c r="M47" s="452">
        <v>47432.5</v>
      </c>
      <c r="N47" s="626">
        <v>54385.09</v>
      </c>
      <c r="O47" s="391" t="s">
        <v>58</v>
      </c>
      <c r="P47" s="391" t="s">
        <v>146</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146</v>
      </c>
      <c r="J48" s="52" t="s">
        <v>64</v>
      </c>
      <c r="K48" s="51">
        <v>45757</v>
      </c>
      <c r="L48" s="52" t="s">
        <v>58</v>
      </c>
      <c r="M48" s="448">
        <v>62383</v>
      </c>
      <c r="N48" s="626">
        <v>61939</v>
      </c>
      <c r="O48" s="52" t="s">
        <v>58</v>
      </c>
      <c r="P48" s="52" t="s">
        <v>146</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223</v>
      </c>
      <c r="E49" s="51">
        <v>45761</v>
      </c>
      <c r="F49" s="389" t="s">
        <v>86</v>
      </c>
      <c r="G49" s="389" t="s">
        <v>560</v>
      </c>
      <c r="H49" s="391">
        <v>88</v>
      </c>
      <c r="I49" s="391" t="s">
        <v>146</v>
      </c>
      <c r="J49" s="391" t="s">
        <v>64</v>
      </c>
      <c r="K49" s="390">
        <v>45757</v>
      </c>
      <c r="L49" s="391" t="s">
        <v>58</v>
      </c>
      <c r="M49" s="452">
        <v>80443.5</v>
      </c>
      <c r="N49" s="626">
        <v>81941</v>
      </c>
      <c r="O49" s="391" t="s">
        <v>58</v>
      </c>
      <c r="P49" s="391" t="s">
        <v>146</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9" t="s">
        <v>51</v>
      </c>
      <c r="C50" s="390">
        <v>45831</v>
      </c>
      <c r="D50" s="51" t="s">
        <v>554</v>
      </c>
      <c r="E50" s="51">
        <v>45807</v>
      </c>
      <c r="F50" s="389" t="s">
        <v>86</v>
      </c>
      <c r="G50" s="389" t="s">
        <v>563</v>
      </c>
      <c r="H50" s="391">
        <v>86</v>
      </c>
      <c r="I50" s="391" t="s">
        <v>145</v>
      </c>
      <c r="J50" s="391" t="s">
        <v>64</v>
      </c>
      <c r="K50" s="390">
        <v>45757</v>
      </c>
      <c r="L50" s="391" t="s">
        <v>58</v>
      </c>
      <c r="M50" s="452">
        <v>68736.5</v>
      </c>
      <c r="N50" s="626">
        <v>68249</v>
      </c>
      <c r="O50" s="391" t="s">
        <v>58</v>
      </c>
      <c r="P50" s="391" t="s">
        <v>146</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1" t="s">
        <v>145</v>
      </c>
      <c r="J51" s="391" t="s">
        <v>64</v>
      </c>
      <c r="K51" s="51">
        <v>45741</v>
      </c>
      <c r="L51" s="391" t="s">
        <v>58</v>
      </c>
      <c r="M51" s="448">
        <v>73491.5</v>
      </c>
      <c r="N51" s="644">
        <v>202651</v>
      </c>
      <c r="O51" s="391" t="s">
        <v>58</v>
      </c>
      <c r="P51" s="391" t="s">
        <v>146</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145</v>
      </c>
      <c r="J52" s="391" t="s">
        <v>64</v>
      </c>
      <c r="K52" s="51">
        <v>45741</v>
      </c>
      <c r="L52" s="391" t="s">
        <v>58</v>
      </c>
      <c r="M52" s="448">
        <v>70235</v>
      </c>
      <c r="N52" s="644">
        <v>134171.5</v>
      </c>
      <c r="O52" s="391" t="s">
        <v>58</v>
      </c>
      <c r="P52" s="391" t="s">
        <v>146</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9" t="s">
        <v>51</v>
      </c>
      <c r="C53" s="929">
        <v>45688</v>
      </c>
      <c r="D53" s="51" t="s">
        <v>373</v>
      </c>
      <c r="E53" s="929">
        <v>45684</v>
      </c>
      <c r="F53" s="50" t="s">
        <v>374</v>
      </c>
      <c r="G53" s="930" t="s">
        <v>569</v>
      </c>
      <c r="H53" s="52">
        <v>90</v>
      </c>
      <c r="I53" s="931" t="s">
        <v>315</v>
      </c>
      <c r="J53" s="52" t="s">
        <v>64</v>
      </c>
      <c r="K53" s="50" t="s">
        <v>146</v>
      </c>
      <c r="L53" s="931" t="s">
        <v>58</v>
      </c>
      <c r="M53" s="448">
        <v>60625.5</v>
      </c>
      <c r="N53" s="626">
        <v>59084</v>
      </c>
      <c r="O53" s="931" t="s">
        <v>58</v>
      </c>
      <c r="P53" s="52" t="s">
        <v>146</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9" t="s">
        <v>51</v>
      </c>
      <c r="C54" s="51">
        <v>45772</v>
      </c>
      <c r="D54" s="50" t="s">
        <v>67</v>
      </c>
      <c r="E54" s="51">
        <v>45716</v>
      </c>
      <c r="F54" s="50" t="s">
        <v>62</v>
      </c>
      <c r="G54" s="950" t="s">
        <v>571</v>
      </c>
      <c r="H54" s="52">
        <v>86</v>
      </c>
      <c r="I54" s="931" t="s">
        <v>145</v>
      </c>
      <c r="J54" s="52" t="s">
        <v>64</v>
      </c>
      <c r="K54" s="51">
        <v>45721</v>
      </c>
      <c r="L54" s="52" t="s">
        <v>58</v>
      </c>
      <c r="M54" s="684">
        <v>79507</v>
      </c>
      <c r="N54" s="626">
        <v>86709.5</v>
      </c>
      <c r="O54" s="52" t="s">
        <v>58</v>
      </c>
      <c r="P54" s="52" t="s">
        <v>146</v>
      </c>
      <c r="Q54" s="96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145</v>
      </c>
      <c r="J55" s="52" t="s">
        <v>64</v>
      </c>
      <c r="K55" s="51">
        <v>45716</v>
      </c>
      <c r="L55" s="52" t="s">
        <v>58</v>
      </c>
      <c r="M55" s="448">
        <v>64609</v>
      </c>
      <c r="N55" s="644">
        <v>76965</v>
      </c>
      <c r="O55" s="52" t="s">
        <v>58</v>
      </c>
      <c r="P55" s="391" t="s">
        <v>146</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9" t="s">
        <v>51</v>
      </c>
      <c r="C56" s="51">
        <v>45772</v>
      </c>
      <c r="D56" s="929" t="s">
        <v>67</v>
      </c>
      <c r="E56" s="929">
        <v>45692</v>
      </c>
      <c r="F56" s="929" t="s">
        <v>62</v>
      </c>
      <c r="G56" s="930" t="s">
        <v>575</v>
      </c>
      <c r="H56" s="52">
        <v>59</v>
      </c>
      <c r="I56" s="931" t="s">
        <v>145</v>
      </c>
      <c r="J56" s="52" t="s">
        <v>64</v>
      </c>
      <c r="K56" s="51">
        <v>45698</v>
      </c>
      <c r="L56" s="931" t="s">
        <v>58</v>
      </c>
      <c r="M56" s="448">
        <v>52222</v>
      </c>
      <c r="N56" s="626">
        <v>51838</v>
      </c>
      <c r="O56" s="931" t="s">
        <v>58</v>
      </c>
      <c r="P56" s="52" t="s">
        <v>146</v>
      </c>
      <c r="Q56" s="964">
        <v>45691</v>
      </c>
      <c r="R56" s="630">
        <v>4772</v>
      </c>
      <c r="S56" s="75">
        <v>4329</v>
      </c>
      <c r="T56" s="83">
        <v>0</v>
      </c>
      <c r="U56" s="22">
        <v>0.91</v>
      </c>
      <c r="V56" s="54">
        <v>45707</v>
      </c>
      <c r="W56" s="22">
        <v>1</v>
      </c>
      <c r="X56" s="22">
        <v>1</v>
      </c>
      <c r="Y56" s="22">
        <v>1</v>
      </c>
      <c r="Z56" s="371">
        <v>45791</v>
      </c>
      <c r="AA56" s="43"/>
    </row>
    <row r="57" spans="1:27" ht="39.75" customHeight="1">
      <c r="A57" s="388" t="s">
        <v>576</v>
      </c>
      <c r="B57" s="949" t="s">
        <v>51</v>
      </c>
      <c r="C57" s="51">
        <v>45772</v>
      </c>
      <c r="D57" s="50" t="s">
        <v>71</v>
      </c>
      <c r="E57" s="51">
        <v>45716</v>
      </c>
      <c r="F57" s="50" t="s">
        <v>72</v>
      </c>
      <c r="G57" s="950" t="s">
        <v>577</v>
      </c>
      <c r="H57" s="52">
        <v>88</v>
      </c>
      <c r="I57" s="931" t="s">
        <v>146</v>
      </c>
      <c r="J57" s="52" t="s">
        <v>64</v>
      </c>
      <c r="K57" s="51">
        <v>45716</v>
      </c>
      <c r="L57" s="52" t="s">
        <v>58</v>
      </c>
      <c r="M57" s="684">
        <v>67463</v>
      </c>
      <c r="N57" s="626">
        <v>69992</v>
      </c>
      <c r="O57" s="52" t="s">
        <v>58</v>
      </c>
      <c r="P57" s="52" t="s">
        <v>146</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9" t="s">
        <v>51</v>
      </c>
      <c r="C58" s="929">
        <v>45711</v>
      </c>
      <c r="D58" s="929" t="s">
        <v>579</v>
      </c>
      <c r="E58" s="929">
        <v>45692</v>
      </c>
      <c r="F58" s="929" t="s">
        <v>313</v>
      </c>
      <c r="G58" s="930" t="s">
        <v>580</v>
      </c>
      <c r="H58" s="52">
        <v>86</v>
      </c>
      <c r="I58" s="947" t="s">
        <v>315</v>
      </c>
      <c r="J58" s="52" t="s">
        <v>64</v>
      </c>
      <c r="K58" s="51">
        <v>45698</v>
      </c>
      <c r="L58" s="931" t="s">
        <v>58</v>
      </c>
      <c r="M58" s="448">
        <v>66638</v>
      </c>
      <c r="N58" s="645">
        <v>65072</v>
      </c>
      <c r="O58" s="931" t="s">
        <v>58</v>
      </c>
      <c r="P58" s="391" t="s">
        <v>146</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6" t="s">
        <v>582</v>
      </c>
      <c r="H59" s="52">
        <v>85</v>
      </c>
      <c r="I59" s="395" t="s">
        <v>145</v>
      </c>
      <c r="J59" s="52" t="s">
        <v>64</v>
      </c>
      <c r="K59" s="51">
        <v>45707</v>
      </c>
      <c r="L59" s="52" t="s">
        <v>58</v>
      </c>
      <c r="M59" s="448" t="s">
        <v>583</v>
      </c>
      <c r="N59" s="645">
        <v>67080</v>
      </c>
      <c r="O59" s="52" t="s">
        <v>58</v>
      </c>
      <c r="P59" s="391" t="s">
        <v>146</v>
      </c>
      <c r="Q59" s="965">
        <v>45707</v>
      </c>
      <c r="R59" s="108">
        <v>5564</v>
      </c>
      <c r="S59" s="108">
        <v>5576</v>
      </c>
      <c r="T59" s="83">
        <v>0</v>
      </c>
      <c r="U59" s="22">
        <v>1</v>
      </c>
      <c r="V59" s="54">
        <v>45727</v>
      </c>
      <c r="W59" s="22">
        <v>1</v>
      </c>
      <c r="X59" s="22">
        <v>1</v>
      </c>
      <c r="Y59" s="22">
        <v>1</v>
      </c>
      <c r="Z59" s="371">
        <v>45757</v>
      </c>
      <c r="AA59" s="43"/>
    </row>
    <row r="60" spans="1:27" ht="39.75" customHeight="1">
      <c r="A60" s="388" t="s">
        <v>584</v>
      </c>
      <c r="B60" s="949" t="s">
        <v>51</v>
      </c>
      <c r="C60" s="51">
        <v>45772</v>
      </c>
      <c r="D60" s="50" t="s">
        <v>336</v>
      </c>
      <c r="E60" s="51">
        <v>45743</v>
      </c>
      <c r="F60" s="50" t="s">
        <v>585</v>
      </c>
      <c r="G60" s="950" t="s">
        <v>586</v>
      </c>
      <c r="H60" s="52">
        <v>91</v>
      </c>
      <c r="I60" s="931" t="s">
        <v>145</v>
      </c>
      <c r="J60" s="391" t="s">
        <v>64</v>
      </c>
      <c r="K60" s="51">
        <v>45741</v>
      </c>
      <c r="L60" s="391" t="s">
        <v>58</v>
      </c>
      <c r="M60" s="448">
        <v>79069.5</v>
      </c>
      <c r="N60" s="644">
        <v>73300</v>
      </c>
      <c r="O60" s="391" t="s">
        <v>58</v>
      </c>
      <c r="P60" s="391" t="s">
        <v>146</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9" t="s">
        <v>51</v>
      </c>
      <c r="C61" s="51">
        <v>45772</v>
      </c>
      <c r="D61" s="50" t="s">
        <v>336</v>
      </c>
      <c r="E61" s="51">
        <v>45743</v>
      </c>
      <c r="F61" s="50" t="s">
        <v>585</v>
      </c>
      <c r="G61" s="950" t="s">
        <v>588</v>
      </c>
      <c r="H61" s="52">
        <v>20</v>
      </c>
      <c r="I61" s="931" t="s">
        <v>145</v>
      </c>
      <c r="J61" s="391" t="s">
        <v>64</v>
      </c>
      <c r="K61" s="51">
        <v>45741</v>
      </c>
      <c r="L61" s="391" t="s">
        <v>58</v>
      </c>
      <c r="M61" s="448">
        <v>16398</v>
      </c>
      <c r="N61" s="626">
        <v>15664</v>
      </c>
      <c r="O61" s="391" t="s">
        <v>58</v>
      </c>
      <c r="P61" s="391" t="s">
        <v>146</v>
      </c>
      <c r="Q61" s="963">
        <v>45744</v>
      </c>
      <c r="R61" s="629">
        <v>1265</v>
      </c>
      <c r="S61" s="648">
        <v>1257</v>
      </c>
      <c r="T61" s="149">
        <v>0</v>
      </c>
      <c r="U61" s="22">
        <v>1</v>
      </c>
      <c r="V61" s="54">
        <v>45750</v>
      </c>
      <c r="W61" s="22">
        <v>1</v>
      </c>
      <c r="X61" s="22">
        <v>1</v>
      </c>
      <c r="Y61" s="22">
        <v>1</v>
      </c>
      <c r="Z61" s="371">
        <v>45849</v>
      </c>
      <c r="AA61" s="43"/>
    </row>
    <row r="62" spans="1:27" ht="39.75" customHeight="1">
      <c r="A62" s="388" t="s">
        <v>589</v>
      </c>
      <c r="B62" s="949" t="s">
        <v>51</v>
      </c>
      <c r="C62" s="51">
        <v>45777</v>
      </c>
      <c r="D62" s="51" t="s">
        <v>538</v>
      </c>
      <c r="E62" s="51">
        <v>45700</v>
      </c>
      <c r="F62" s="929" t="s">
        <v>78</v>
      </c>
      <c r="G62" s="946" t="s">
        <v>590</v>
      </c>
      <c r="H62" s="52">
        <v>78</v>
      </c>
      <c r="I62" s="931" t="s">
        <v>146</v>
      </c>
      <c r="J62" s="52" t="s">
        <v>64</v>
      </c>
      <c r="K62" s="51">
        <v>45708</v>
      </c>
      <c r="L62" s="52" t="s">
        <v>58</v>
      </c>
      <c r="M62" s="448">
        <v>56854</v>
      </c>
      <c r="N62" s="626">
        <v>62254</v>
      </c>
      <c r="O62" s="52" t="s">
        <v>58</v>
      </c>
      <c r="P62" s="52" t="s">
        <v>146</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146</v>
      </c>
      <c r="J63" s="52" t="s">
        <v>64</v>
      </c>
      <c r="K63" s="51">
        <v>45708</v>
      </c>
      <c r="L63" s="395" t="s">
        <v>58</v>
      </c>
      <c r="M63" s="448">
        <v>73639</v>
      </c>
      <c r="N63" s="645">
        <v>73025</v>
      </c>
      <c r="O63" s="395" t="s">
        <v>58</v>
      </c>
      <c r="P63" s="391" t="s">
        <v>146</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1" t="s">
        <v>146</v>
      </c>
      <c r="J64" s="52" t="s">
        <v>64</v>
      </c>
      <c r="K64" s="51">
        <v>45698</v>
      </c>
      <c r="L64" s="395" t="s">
        <v>58</v>
      </c>
      <c r="M64" s="448">
        <v>54861</v>
      </c>
      <c r="N64" s="626">
        <v>55197</v>
      </c>
      <c r="O64" s="395" t="s">
        <v>58</v>
      </c>
      <c r="P64" s="52" t="s">
        <v>146</v>
      </c>
      <c r="Q64" s="966">
        <v>45698</v>
      </c>
      <c r="R64" s="630">
        <v>4552</v>
      </c>
      <c r="S64" s="31">
        <v>4552</v>
      </c>
      <c r="T64" s="83">
        <v>0</v>
      </c>
      <c r="U64" s="22">
        <v>1</v>
      </c>
      <c r="V64" s="54">
        <v>45727</v>
      </c>
      <c r="W64" s="34">
        <v>1</v>
      </c>
      <c r="X64" s="34">
        <v>1</v>
      </c>
      <c r="Y64" s="34">
        <v>1</v>
      </c>
      <c r="Z64" s="371">
        <v>45811</v>
      </c>
      <c r="AA64" s="43"/>
    </row>
    <row r="65" spans="1:27" ht="39.75" customHeight="1">
      <c r="A65" s="388" t="s">
        <v>595</v>
      </c>
      <c r="B65" s="949" t="s">
        <v>51</v>
      </c>
      <c r="C65" s="51">
        <v>45838</v>
      </c>
      <c r="D65" s="50" t="s">
        <v>71</v>
      </c>
      <c r="E65" s="51">
        <v>45736</v>
      </c>
      <c r="F65" s="50" t="s">
        <v>72</v>
      </c>
      <c r="G65" s="950" t="s">
        <v>596</v>
      </c>
      <c r="H65" s="52">
        <v>50</v>
      </c>
      <c r="I65" s="947" t="s">
        <v>145</v>
      </c>
      <c r="J65" s="52" t="s">
        <v>64</v>
      </c>
      <c r="K65" s="51">
        <v>45735</v>
      </c>
      <c r="L65" s="52" t="s">
        <v>58</v>
      </c>
      <c r="M65" s="448">
        <v>41285</v>
      </c>
      <c r="N65" s="626">
        <v>40484</v>
      </c>
      <c r="O65" s="52" t="s">
        <v>58</v>
      </c>
      <c r="P65" s="391" t="s">
        <v>146</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9" t="s">
        <v>51</v>
      </c>
      <c r="C66" s="51">
        <v>45742</v>
      </c>
      <c r="D66" s="50" t="s">
        <v>223</v>
      </c>
      <c r="E66" s="51">
        <v>45707</v>
      </c>
      <c r="F66" s="50" t="s">
        <v>86</v>
      </c>
      <c r="G66" s="950" t="s">
        <v>598</v>
      </c>
      <c r="H66" s="52">
        <v>0</v>
      </c>
      <c r="I66" s="52" t="s">
        <v>315</v>
      </c>
      <c r="J66" s="52" t="s">
        <v>64</v>
      </c>
      <c r="K66" s="945">
        <v>45716</v>
      </c>
      <c r="L66" s="52" t="s">
        <v>58</v>
      </c>
      <c r="M66" s="448">
        <v>21944.6</v>
      </c>
      <c r="N66" s="626">
        <v>26564</v>
      </c>
      <c r="O66" s="52" t="s">
        <v>58</v>
      </c>
      <c r="P66" s="391" t="s">
        <v>146</v>
      </c>
      <c r="Q66" s="967">
        <v>45716</v>
      </c>
      <c r="R66" s="953">
        <v>1695</v>
      </c>
      <c r="S66" s="954">
        <v>1634</v>
      </c>
      <c r="T66" s="942">
        <v>0</v>
      </c>
      <c r="U66" s="943">
        <v>0.96</v>
      </c>
      <c r="V66" s="170">
        <v>45734</v>
      </c>
      <c r="W66" s="943">
        <v>1</v>
      </c>
      <c r="X66" s="943">
        <v>1</v>
      </c>
      <c r="Y66" s="943">
        <v>1</v>
      </c>
      <c r="Z66" s="510">
        <v>45849</v>
      </c>
      <c r="AA66" s="944" t="s">
        <v>599</v>
      </c>
    </row>
    <row r="67" spans="1:27" ht="39.75" customHeight="1">
      <c r="A67" s="388" t="s">
        <v>600</v>
      </c>
      <c r="B67" s="949" t="s">
        <v>51</v>
      </c>
      <c r="C67" s="51">
        <v>45711</v>
      </c>
      <c r="D67" s="51" t="s">
        <v>373</v>
      </c>
      <c r="E67" s="51">
        <v>45695</v>
      </c>
      <c r="F67" s="50" t="s">
        <v>374</v>
      </c>
      <c r="G67" s="946" t="s">
        <v>601</v>
      </c>
      <c r="H67" s="52">
        <v>0</v>
      </c>
      <c r="I67" s="931" t="s">
        <v>315</v>
      </c>
      <c r="J67" s="52" t="s">
        <v>64</v>
      </c>
      <c r="K67" s="51">
        <v>45695</v>
      </c>
      <c r="L67" s="931" t="s">
        <v>58</v>
      </c>
      <c r="M67" s="448">
        <v>20939.75</v>
      </c>
      <c r="N67" s="626">
        <v>13575.75</v>
      </c>
      <c r="O67" s="931" t="s">
        <v>58</v>
      </c>
      <c r="P67" s="391" t="s">
        <v>146</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214</v>
      </c>
      <c r="C75" s="51">
        <v>45711</v>
      </c>
      <c r="D75" s="50" t="s">
        <v>120</v>
      </c>
      <c r="E75" s="51">
        <v>45707</v>
      </c>
      <c r="F75" s="50" t="s">
        <v>606</v>
      </c>
      <c r="G75" s="394" t="s">
        <v>607</v>
      </c>
      <c r="H75" s="52">
        <v>0</v>
      </c>
      <c r="I75" s="395" t="s">
        <v>145</v>
      </c>
      <c r="J75" s="52" t="s">
        <v>64</v>
      </c>
      <c r="K75" s="51">
        <v>45701</v>
      </c>
      <c r="L75" s="52" t="s">
        <v>58</v>
      </c>
      <c r="M75" s="448">
        <v>111163</v>
      </c>
      <c r="N75" s="98"/>
      <c r="O75" s="52" t="s">
        <v>58</v>
      </c>
      <c r="P75" s="676" t="s">
        <v>146</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145</v>
      </c>
      <c r="J76" s="391" t="s">
        <v>64</v>
      </c>
      <c r="K76" s="390">
        <v>45840</v>
      </c>
      <c r="L76" s="391" t="s">
        <v>58</v>
      </c>
      <c r="M76" s="452">
        <v>10430.549999999999</v>
      </c>
      <c r="N76" s="98"/>
      <c r="O76" s="391" t="s">
        <v>58</v>
      </c>
      <c r="P76" s="676" t="s">
        <v>146</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610</v>
      </c>
      <c r="B77" s="389" t="s">
        <v>116</v>
      </c>
      <c r="C77" s="51">
        <v>45868</v>
      </c>
      <c r="D77" s="679" t="s">
        <v>120</v>
      </c>
      <c r="E77" s="679">
        <v>45840</v>
      </c>
      <c r="F77" s="390" t="s">
        <v>124</v>
      </c>
      <c r="G77" s="389" t="s">
        <v>121</v>
      </c>
      <c r="H77" s="391">
        <v>81</v>
      </c>
      <c r="I77" s="391" t="s">
        <v>145</v>
      </c>
      <c r="J77" s="391" t="s">
        <v>64</v>
      </c>
      <c r="K77" s="390">
        <v>45847</v>
      </c>
      <c r="L77" s="391" t="s">
        <v>58</v>
      </c>
      <c r="M77" s="452">
        <v>71310.899999999994</v>
      </c>
      <c r="N77" s="98"/>
      <c r="O77" s="391" t="s">
        <v>58</v>
      </c>
      <c r="P77" s="677" t="s">
        <v>146</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145</v>
      </c>
      <c r="J78" s="391" t="s">
        <v>64</v>
      </c>
      <c r="K78" s="390">
        <v>45840</v>
      </c>
      <c r="L78" s="391" t="s">
        <v>58</v>
      </c>
      <c r="M78" s="452">
        <v>53605.2</v>
      </c>
      <c r="N78" s="98"/>
      <c r="O78" s="391" t="s">
        <v>58</v>
      </c>
      <c r="P78" s="677" t="s">
        <v>146</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145</v>
      </c>
      <c r="J80" s="391" t="s">
        <v>64</v>
      </c>
      <c r="K80" s="390">
        <v>45793</v>
      </c>
      <c r="L80" s="391" t="s">
        <v>58</v>
      </c>
      <c r="M80" s="452">
        <v>104070.8</v>
      </c>
      <c r="N80" s="98"/>
      <c r="O80" s="391" t="s">
        <v>58</v>
      </c>
      <c r="P80" s="677" t="s">
        <v>146</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145</v>
      </c>
      <c r="J81" s="729" t="s">
        <v>64</v>
      </c>
      <c r="K81" s="715">
        <v>45833</v>
      </c>
      <c r="L81" s="729" t="s">
        <v>58</v>
      </c>
      <c r="M81" s="874">
        <v>32940.449999999997</v>
      </c>
      <c r="N81" s="694"/>
      <c r="O81" s="729" t="s">
        <v>58</v>
      </c>
      <c r="P81" s="732" t="s">
        <v>146</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145</v>
      </c>
      <c r="J82" s="729" t="s">
        <v>64</v>
      </c>
      <c r="K82" s="784">
        <v>45821</v>
      </c>
      <c r="L82" s="783" t="s">
        <v>58</v>
      </c>
      <c r="M82" s="874">
        <v>23436.55</v>
      </c>
      <c r="N82" s="694"/>
      <c r="O82" s="783" t="s">
        <v>58</v>
      </c>
      <c r="P82" s="732" t="s">
        <v>146</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145</v>
      </c>
      <c r="J83" s="723" t="s">
        <v>64</v>
      </c>
      <c r="K83" s="722">
        <v>45797</v>
      </c>
      <c r="L83" s="723" t="s">
        <v>58</v>
      </c>
      <c r="M83" s="875">
        <v>43097.65</v>
      </c>
      <c r="N83" s="694"/>
      <c r="O83" s="723" t="s">
        <v>58</v>
      </c>
      <c r="P83" s="702" t="s">
        <v>146</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145</v>
      </c>
      <c r="J84" s="723" t="s">
        <v>64</v>
      </c>
      <c r="K84" s="722">
        <v>45848</v>
      </c>
      <c r="L84" s="723" t="s">
        <v>58</v>
      </c>
      <c r="M84" s="875">
        <v>1206</v>
      </c>
      <c r="N84" s="694"/>
      <c r="O84" s="723" t="s">
        <v>58</v>
      </c>
      <c r="P84" s="702" t="s">
        <v>146</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145</v>
      </c>
      <c r="J85" s="391" t="s">
        <v>64</v>
      </c>
      <c r="K85" s="390">
        <v>45817</v>
      </c>
      <c r="L85" s="391" t="s">
        <v>58</v>
      </c>
      <c r="M85" s="452">
        <v>75953</v>
      </c>
      <c r="N85" s="391"/>
      <c r="O85" s="391" t="s">
        <v>58</v>
      </c>
      <c r="P85" s="677" t="s">
        <v>146</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145</v>
      </c>
      <c r="J86" s="693" t="s">
        <v>64</v>
      </c>
      <c r="K86" s="57">
        <v>45716</v>
      </c>
      <c r="L86" s="693" t="s">
        <v>58</v>
      </c>
      <c r="M86" s="876">
        <v>64727</v>
      </c>
      <c r="N86" s="693"/>
      <c r="O86" s="52" t="s">
        <v>58</v>
      </c>
      <c r="P86" s="692" t="s">
        <v>146</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145</v>
      </c>
      <c r="J87" s="391" t="s">
        <v>64</v>
      </c>
      <c r="K87" s="869">
        <v>45741</v>
      </c>
      <c r="L87" s="410" t="s">
        <v>58</v>
      </c>
      <c r="M87" s="448">
        <v>74961</v>
      </c>
      <c r="N87" s="98"/>
      <c r="O87" s="884" t="s">
        <v>58</v>
      </c>
      <c r="P87" s="731" t="s">
        <v>146</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146</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145</v>
      </c>
      <c r="J89" s="52" t="s">
        <v>64</v>
      </c>
      <c r="K89" s="51">
        <v>45698</v>
      </c>
      <c r="L89" s="395" t="s">
        <v>58</v>
      </c>
      <c r="M89" s="448">
        <v>71979</v>
      </c>
      <c r="N89" s="98"/>
      <c r="O89" s="395" t="s">
        <v>58</v>
      </c>
      <c r="P89" s="677" t="s">
        <v>146</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145</v>
      </c>
      <c r="J90" s="507" t="s">
        <v>64</v>
      </c>
      <c r="K90" s="547">
        <v>45701</v>
      </c>
      <c r="L90" s="520" t="s">
        <v>58</v>
      </c>
      <c r="M90" s="881">
        <v>48609</v>
      </c>
      <c r="N90" s="98"/>
      <c r="O90" s="520" t="s">
        <v>58</v>
      </c>
      <c r="P90" s="838" t="s">
        <v>146</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145</v>
      </c>
      <c r="J91" s="545" t="s">
        <v>64</v>
      </c>
      <c r="K91" s="538">
        <v>45741</v>
      </c>
      <c r="L91" s="545" t="s">
        <v>58</v>
      </c>
      <c r="M91" s="641">
        <v>75396.5</v>
      </c>
      <c r="N91" s="98"/>
      <c r="O91" s="545" t="s">
        <v>58</v>
      </c>
      <c r="P91" s="551" t="s">
        <v>146</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145</v>
      </c>
      <c r="J92" s="716" t="s">
        <v>64</v>
      </c>
      <c r="K92" s="700" t="s">
        <v>53</v>
      </c>
      <c r="L92" s="790" t="s">
        <v>58</v>
      </c>
      <c r="M92" s="882">
        <v>1594</v>
      </c>
      <c r="N92" s="98"/>
      <c r="O92" s="790" t="s">
        <v>58</v>
      </c>
      <c r="P92" s="732" t="s">
        <v>146</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146</v>
      </c>
      <c r="J93" s="716" t="s">
        <v>64</v>
      </c>
      <c r="K93" s="700">
        <v>45712</v>
      </c>
      <c r="L93" s="716" t="s">
        <v>58</v>
      </c>
      <c r="M93" s="882">
        <v>14262</v>
      </c>
      <c r="N93" s="98"/>
      <c r="O93" s="716" t="s">
        <v>58</v>
      </c>
      <c r="P93" s="732" t="s">
        <v>146</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223</v>
      </c>
      <c r="P8">
        <v>4135</v>
      </c>
      <c r="Q8">
        <v>7641</v>
      </c>
      <c r="R8">
        <v>11776</v>
      </c>
    </row>
    <row r="9" spans="1:18">
      <c r="A9" t="s">
        <v>478</v>
      </c>
      <c r="E9">
        <v>106</v>
      </c>
      <c r="G9">
        <v>106</v>
      </c>
      <c r="J9" t="s">
        <v>223</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247</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247</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263</v>
      </c>
      <c r="B283">
        <v>1355</v>
      </c>
      <c r="D283">
        <v>0</v>
      </c>
      <c r="G283">
        <v>1355</v>
      </c>
    </row>
    <row r="284" spans="1:7">
      <c r="A284" t="s">
        <v>231</v>
      </c>
      <c r="B284">
        <v>2227</v>
      </c>
      <c r="G284">
        <v>2227</v>
      </c>
    </row>
    <row r="285" spans="1:7">
      <c r="A285" t="s">
        <v>389</v>
      </c>
      <c r="C285">
        <v>0</v>
      </c>
      <c r="D285">
        <v>0</v>
      </c>
      <c r="E285">
        <v>344</v>
      </c>
      <c r="G285">
        <v>344</v>
      </c>
    </row>
    <row r="286" spans="1:7">
      <c r="A286" t="s">
        <v>261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244</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263</v>
      </c>
    </row>
    <row r="309" spans="1:7">
      <c r="A309" t="s">
        <v>389</v>
      </c>
    </row>
    <row r="310" spans="1:7">
      <c r="A310" t="s">
        <v>261</v>
      </c>
    </row>
    <row r="311" spans="1:7">
      <c r="A311" t="s">
        <v>587</v>
      </c>
    </row>
    <row r="312" spans="1:7">
      <c r="A312" t="s">
        <v>497</v>
      </c>
      <c r="B312">
        <v>618</v>
      </c>
      <c r="C312">
        <v>700</v>
      </c>
      <c r="G312">
        <v>1318</v>
      </c>
    </row>
    <row r="313" spans="1:7">
      <c r="A313" t="s">
        <v>489</v>
      </c>
    </row>
    <row r="314" spans="1:7">
      <c r="A314" t="s">
        <v>244</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263</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263</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302</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263</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302</v>
      </c>
      <c r="B485">
        <v>948</v>
      </c>
      <c r="D485">
        <v>736</v>
      </c>
      <c r="F485">
        <v>1684</v>
      </c>
    </row>
    <row r="486" spans="1:7">
      <c r="A486" t="s">
        <v>277</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263</v>
      </c>
      <c r="B500">
        <v>720</v>
      </c>
      <c r="C500">
        <v>948</v>
      </c>
      <c r="E500">
        <v>1101</v>
      </c>
      <c r="F500">
        <v>437</v>
      </c>
      <c r="G500">
        <v>3206</v>
      </c>
    </row>
    <row r="501" spans="1:7">
      <c r="A501" t="s">
        <v>320</v>
      </c>
      <c r="E501">
        <v>341</v>
      </c>
      <c r="G501">
        <v>341</v>
      </c>
    </row>
    <row r="502" spans="1:7">
      <c r="A502" t="s">
        <v>692</v>
      </c>
    </row>
    <row r="503" spans="1:7">
      <c r="A503" t="s">
        <v>302</v>
      </c>
      <c r="B503">
        <v>1957</v>
      </c>
      <c r="G503">
        <v>1957</v>
      </c>
    </row>
    <row r="504" spans="1:7">
      <c r="A504" t="s">
        <v>277</v>
      </c>
      <c r="B504">
        <v>275</v>
      </c>
      <c r="C504">
        <v>280</v>
      </c>
      <c r="D504">
        <v>310</v>
      </c>
      <c r="G504">
        <v>865</v>
      </c>
    </row>
    <row r="505" spans="1:7">
      <c r="A505" t="s">
        <v>268</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263</v>
      </c>
      <c r="B517">
        <v>730</v>
      </c>
      <c r="C517">
        <v>583</v>
      </c>
      <c r="G517">
        <v>1313</v>
      </c>
    </row>
    <row r="518" spans="1:7">
      <c r="A518" t="s">
        <v>366</v>
      </c>
      <c r="B518">
        <v>115</v>
      </c>
      <c r="G518">
        <v>115</v>
      </c>
    </row>
    <row r="519" spans="1:7">
      <c r="A519" t="s">
        <v>458</v>
      </c>
      <c r="D519">
        <v>370</v>
      </c>
      <c r="G519">
        <v>370</v>
      </c>
    </row>
    <row r="520" spans="1:7">
      <c r="A520" t="s">
        <v>277</v>
      </c>
      <c r="B520">
        <v>263</v>
      </c>
      <c r="C520">
        <v>270</v>
      </c>
      <c r="E520">
        <v>395</v>
      </c>
      <c r="G520">
        <v>928</v>
      </c>
    </row>
    <row r="521" spans="1:7">
      <c r="A521" t="s">
        <v>268</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263</v>
      </c>
      <c r="B533">
        <v>465</v>
      </c>
      <c r="C533">
        <v>218</v>
      </c>
      <c r="D533">
        <v>729</v>
      </c>
      <c r="E533">
        <v>464</v>
      </c>
      <c r="G533">
        <v>1876</v>
      </c>
    </row>
    <row r="534" spans="1:7">
      <c r="A534" t="s">
        <v>261</v>
      </c>
      <c r="E534">
        <v>977</v>
      </c>
      <c r="G534">
        <v>977</v>
      </c>
    </row>
    <row r="535" spans="1:7">
      <c r="A535" t="s">
        <v>691</v>
      </c>
      <c r="D535">
        <v>81</v>
      </c>
      <c r="F535">
        <v>114</v>
      </c>
      <c r="G535">
        <v>195</v>
      </c>
    </row>
    <row r="536" spans="1:7">
      <c r="A536" t="s">
        <v>458</v>
      </c>
    </row>
    <row r="537" spans="1:7">
      <c r="A537" t="s">
        <v>302</v>
      </c>
    </row>
    <row r="538" spans="1:7">
      <c r="A538" t="s">
        <v>277</v>
      </c>
      <c r="B538">
        <v>280</v>
      </c>
      <c r="C538">
        <v>70</v>
      </c>
      <c r="D538">
        <v>594</v>
      </c>
      <c r="F538">
        <v>52</v>
      </c>
      <c r="G538">
        <v>996</v>
      </c>
    </row>
    <row r="539" spans="1:7">
      <c r="A539" t="s">
        <v>268</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263</v>
      </c>
      <c r="E548">
        <v>112</v>
      </c>
      <c r="G548">
        <v>112</v>
      </c>
    </row>
    <row r="549" spans="1:7">
      <c r="A549" t="s">
        <v>261</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277</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263</v>
      </c>
      <c r="C564">
        <v>282</v>
      </c>
      <c r="G564">
        <v>282</v>
      </c>
    </row>
    <row r="565" spans="1:7">
      <c r="A565" t="s">
        <v>261</v>
      </c>
      <c r="B565">
        <v>885</v>
      </c>
      <c r="C565">
        <v>478</v>
      </c>
      <c r="D565">
        <v>490</v>
      </c>
      <c r="E565">
        <v>372</v>
      </c>
      <c r="G565">
        <v>2225</v>
      </c>
    </row>
    <row r="566" spans="1:7">
      <c r="A566" t="s">
        <v>92</v>
      </c>
    </row>
    <row r="567" spans="1:7">
      <c r="A567" t="s">
        <v>691</v>
      </c>
      <c r="B567">
        <v>360</v>
      </c>
      <c r="G567">
        <v>360</v>
      </c>
    </row>
    <row r="568" spans="1:7">
      <c r="A568" t="s">
        <v>302</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231</v>
      </c>
      <c r="F578">
        <v>198</v>
      </c>
      <c r="G578">
        <v>198</v>
      </c>
    </row>
    <row r="579" spans="1:7">
      <c r="A579" t="s">
        <v>261</v>
      </c>
    </row>
    <row r="580" spans="1:7">
      <c r="A580" t="s">
        <v>244</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271</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247</v>
      </c>
      <c r="C590">
        <v>403</v>
      </c>
      <c r="D590">
        <v>39</v>
      </c>
      <c r="G590">
        <v>442</v>
      </c>
    </row>
    <row r="591" spans="1:7">
      <c r="A591" t="s">
        <v>231</v>
      </c>
      <c r="B591">
        <v>862</v>
      </c>
      <c r="G591">
        <v>862</v>
      </c>
    </row>
    <row r="592" spans="1:7">
      <c r="A592" t="s">
        <v>686</v>
      </c>
      <c r="C592">
        <v>203</v>
      </c>
      <c r="D592">
        <v>170</v>
      </c>
      <c r="E592">
        <v>106</v>
      </c>
      <c r="G592">
        <v>479</v>
      </c>
    </row>
    <row r="593" spans="1:7">
      <c r="A593" t="s">
        <v>277</v>
      </c>
      <c r="D593">
        <v>280</v>
      </c>
      <c r="E593">
        <v>1972</v>
      </c>
      <c r="G593">
        <v>2252</v>
      </c>
    </row>
    <row r="594" spans="1:7">
      <c r="A594" t="s">
        <v>355</v>
      </c>
    </row>
    <row r="595" spans="1:7">
      <c r="A595" t="s">
        <v>287</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247</v>
      </c>
      <c r="C604">
        <v>318</v>
      </c>
      <c r="G604">
        <v>318</v>
      </c>
    </row>
    <row r="605" spans="1:7">
      <c r="A605" t="s">
        <v>231</v>
      </c>
      <c r="D605">
        <v>461</v>
      </c>
      <c r="E605">
        <v>880</v>
      </c>
      <c r="F605">
        <v>585</v>
      </c>
      <c r="G605">
        <v>1926</v>
      </c>
    </row>
    <row r="606" spans="1:7">
      <c r="A606" t="s">
        <v>244</v>
      </c>
      <c r="E606">
        <v>868</v>
      </c>
      <c r="G606">
        <v>868</v>
      </c>
    </row>
    <row r="607" spans="1:7">
      <c r="A607" t="s">
        <v>686</v>
      </c>
      <c r="D607">
        <v>272</v>
      </c>
      <c r="E607">
        <v>79</v>
      </c>
      <c r="G607">
        <v>351</v>
      </c>
    </row>
    <row r="608" spans="1:7">
      <c r="A608" t="s">
        <v>277</v>
      </c>
      <c r="B608">
        <v>936</v>
      </c>
      <c r="C608">
        <v>1723</v>
      </c>
      <c r="D608">
        <v>130</v>
      </c>
      <c r="E608">
        <v>420</v>
      </c>
      <c r="G608">
        <v>3209</v>
      </c>
    </row>
    <row r="609" spans="1:7">
      <c r="A609" t="s">
        <v>268</v>
      </c>
      <c r="D609">
        <v>853</v>
      </c>
      <c r="E609">
        <v>1279</v>
      </c>
      <c r="G609">
        <v>2132</v>
      </c>
    </row>
    <row r="610" spans="1:7">
      <c r="A610" t="s">
        <v>621</v>
      </c>
    </row>
    <row r="611" spans="1:7">
      <c r="A611" t="s">
        <v>271</v>
      </c>
      <c r="D611">
        <v>579</v>
      </c>
      <c r="E611">
        <v>619</v>
      </c>
      <c r="G611">
        <v>1198</v>
      </c>
    </row>
    <row r="612" spans="1:7">
      <c r="A612" t="s">
        <v>287</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231</v>
      </c>
      <c r="B625">
        <v>345</v>
      </c>
      <c r="G625">
        <v>345</v>
      </c>
    </row>
    <row r="626" spans="1:7">
      <c r="A626" t="s">
        <v>277</v>
      </c>
      <c r="B626">
        <v>420</v>
      </c>
      <c r="G626">
        <v>420</v>
      </c>
    </row>
    <row r="627" spans="1:7">
      <c r="A627" t="s">
        <v>268</v>
      </c>
      <c r="B627">
        <v>817</v>
      </c>
      <c r="D627">
        <v>1385</v>
      </c>
      <c r="G627">
        <v>2202</v>
      </c>
    </row>
    <row r="628" spans="1:7">
      <c r="A628" t="s">
        <v>271</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219</v>
      </c>
      <c r="D632">
        <v>314</v>
      </c>
      <c r="G632">
        <v>314</v>
      </c>
    </row>
    <row r="633" spans="1:7">
      <c r="A633" t="s">
        <v>266</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271</v>
      </c>
    </row>
    <row r="641" spans="1:7">
      <c r="A641" t="s">
        <v>219</v>
      </c>
    </row>
    <row r="642" spans="1:7">
      <c r="A642" t="s">
        <v>266</v>
      </c>
      <c r="C642">
        <v>190</v>
      </c>
      <c r="D642">
        <v>840</v>
      </c>
      <c r="E642">
        <v>531</v>
      </c>
      <c r="F642">
        <v>718</v>
      </c>
      <c r="G642">
        <v>2279</v>
      </c>
    </row>
    <row r="643" spans="1:7">
      <c r="A643" t="s">
        <v>296</v>
      </c>
      <c r="B643">
        <v>918</v>
      </c>
      <c r="G643">
        <v>918</v>
      </c>
    </row>
    <row r="644" spans="1:7">
      <c r="A644" t="s">
        <v>274</v>
      </c>
      <c r="C644">
        <v>2675</v>
      </c>
      <c r="D644">
        <v>1964</v>
      </c>
      <c r="E644">
        <v>377</v>
      </c>
      <c r="G644">
        <v>5016</v>
      </c>
    </row>
    <row r="645" spans="1:7">
      <c r="A645" t="s">
        <v>299</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247</v>
      </c>
      <c r="C651">
        <v>319</v>
      </c>
      <c r="G651">
        <v>319</v>
      </c>
    </row>
    <row r="652" spans="1:7">
      <c r="A652" t="s">
        <v>686</v>
      </c>
      <c r="B652">
        <v>376</v>
      </c>
      <c r="C652">
        <v>35</v>
      </c>
      <c r="D652">
        <v>48</v>
      </c>
      <c r="E652">
        <v>144</v>
      </c>
      <c r="F652">
        <v>64</v>
      </c>
      <c r="G652">
        <v>667</v>
      </c>
    </row>
    <row r="653" spans="1:7">
      <c r="A653" t="s">
        <v>266</v>
      </c>
      <c r="B653">
        <v>571</v>
      </c>
      <c r="C653">
        <v>1293</v>
      </c>
      <c r="D653">
        <v>540</v>
      </c>
      <c r="E653">
        <v>554</v>
      </c>
      <c r="F653">
        <v>89</v>
      </c>
      <c r="G653">
        <v>3047</v>
      </c>
    </row>
    <row r="654" spans="1:7">
      <c r="A654" t="s">
        <v>296</v>
      </c>
      <c r="B654">
        <v>1175</v>
      </c>
      <c r="C654">
        <v>1154</v>
      </c>
      <c r="D654">
        <v>428</v>
      </c>
      <c r="G654">
        <v>2757</v>
      </c>
    </row>
    <row r="655" spans="1:7">
      <c r="A655" t="s">
        <v>299</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255</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244</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219</v>
      </c>
      <c r="C669">
        <v>430</v>
      </c>
      <c r="G669">
        <v>430</v>
      </c>
    </row>
    <row r="670" spans="1:7">
      <c r="A670" t="s">
        <v>266</v>
      </c>
      <c r="B670">
        <v>377</v>
      </c>
      <c r="C670">
        <v>408</v>
      </c>
      <c r="D670">
        <v>607</v>
      </c>
      <c r="E670">
        <v>1022</v>
      </c>
      <c r="G670">
        <v>2414</v>
      </c>
    </row>
    <row r="671" spans="1:7">
      <c r="A671" t="s">
        <v>296</v>
      </c>
    </row>
    <row r="672" spans="1:7">
      <c r="A672" t="s">
        <v>299</v>
      </c>
    </row>
    <row r="673" spans="1:7">
      <c r="A673" t="s">
        <v>255</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281</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247</v>
      </c>
      <c r="D684">
        <v>358</v>
      </c>
      <c r="G684">
        <v>358</v>
      </c>
    </row>
    <row r="685" spans="1:7">
      <c r="A685" t="s">
        <v>231</v>
      </c>
      <c r="D685">
        <v>1241</v>
      </c>
      <c r="G685">
        <v>1241</v>
      </c>
    </row>
    <row r="686" spans="1:7">
      <c r="A686" t="s">
        <v>244</v>
      </c>
      <c r="B686">
        <v>503</v>
      </c>
      <c r="C686">
        <v>295</v>
      </c>
      <c r="F686">
        <v>6</v>
      </c>
      <c r="G686">
        <v>804</v>
      </c>
    </row>
    <row r="687" spans="1:7">
      <c r="A687" t="s">
        <v>320</v>
      </c>
      <c r="C687">
        <v>1009</v>
      </c>
      <c r="G687">
        <v>1009</v>
      </c>
    </row>
    <row r="688" spans="1:7">
      <c r="A688" t="s">
        <v>686</v>
      </c>
      <c r="B688">
        <v>20</v>
      </c>
      <c r="E688">
        <v>250</v>
      </c>
      <c r="F688">
        <v>177</v>
      </c>
      <c r="G688">
        <v>447</v>
      </c>
    </row>
    <row r="689" spans="1:7">
      <c r="A689" t="s">
        <v>266</v>
      </c>
      <c r="B689">
        <v>639</v>
      </c>
      <c r="G689">
        <v>639</v>
      </c>
    </row>
    <row r="690" spans="1:7">
      <c r="A690" t="s">
        <v>255</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284</v>
      </c>
      <c r="B694">
        <v>735</v>
      </c>
      <c r="E694">
        <v>1453</v>
      </c>
      <c r="G694">
        <v>2188</v>
      </c>
    </row>
    <row r="695" spans="1:7">
      <c r="A695" t="s">
        <v>358</v>
      </c>
      <c r="C695">
        <v>260</v>
      </c>
      <c r="E695">
        <v>315</v>
      </c>
      <c r="G695">
        <v>575</v>
      </c>
    </row>
    <row r="696" spans="1:7">
      <c r="A696" t="s">
        <v>711</v>
      </c>
      <c r="C696">
        <v>390</v>
      </c>
      <c r="G696">
        <v>390</v>
      </c>
    </row>
    <row r="697" spans="1:7">
      <c r="A697" t="s">
        <v>293</v>
      </c>
      <c r="C697">
        <v>558</v>
      </c>
      <c r="D697">
        <v>1248</v>
      </c>
      <c r="E697">
        <v>1260</v>
      </c>
      <c r="G697">
        <v>3066</v>
      </c>
    </row>
    <row r="698" spans="1:7">
      <c r="A698" t="s">
        <v>290</v>
      </c>
      <c r="C698">
        <v>1224</v>
      </c>
      <c r="D698">
        <v>967</v>
      </c>
      <c r="G698">
        <v>2191</v>
      </c>
    </row>
    <row r="699" spans="1:7">
      <c r="A699" t="s">
        <v>143</v>
      </c>
      <c r="D699">
        <v>1017</v>
      </c>
      <c r="G699">
        <v>1017</v>
      </c>
    </row>
    <row r="700" spans="1:7">
      <c r="A700" t="s">
        <v>176</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247</v>
      </c>
      <c r="E706">
        <v>99</v>
      </c>
      <c r="G706">
        <v>99</v>
      </c>
    </row>
    <row r="707" spans="1:7">
      <c r="A707" t="s">
        <v>231</v>
      </c>
    </row>
    <row r="708" spans="1:7">
      <c r="A708" t="s">
        <v>587</v>
      </c>
    </row>
    <row r="709" spans="1:7">
      <c r="A709" t="s">
        <v>244</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281</v>
      </c>
      <c r="F713">
        <v>128</v>
      </c>
      <c r="G713">
        <v>128</v>
      </c>
    </row>
    <row r="714" spans="1:7">
      <c r="A714" t="s">
        <v>284</v>
      </c>
      <c r="D714">
        <v>2472</v>
      </c>
      <c r="G714">
        <v>2472</v>
      </c>
    </row>
    <row r="715" spans="1:7">
      <c r="A715" t="s">
        <v>293</v>
      </c>
      <c r="C715">
        <v>977</v>
      </c>
      <c r="G715">
        <v>977</v>
      </c>
    </row>
    <row r="716" spans="1:7">
      <c r="A716" t="s">
        <v>143</v>
      </c>
      <c r="D716">
        <v>2819</v>
      </c>
      <c r="G716">
        <v>2819</v>
      </c>
    </row>
    <row r="717" spans="1:7">
      <c r="A717" t="s">
        <v>176</v>
      </c>
      <c r="D717">
        <v>1491</v>
      </c>
      <c r="E717">
        <v>1549</v>
      </c>
      <c r="G717">
        <v>3040</v>
      </c>
    </row>
    <row r="718" spans="1:7">
      <c r="A718" t="s">
        <v>712</v>
      </c>
    </row>
    <row r="719" spans="1:7">
      <c r="A719" t="s">
        <v>115</v>
      </c>
      <c r="E719">
        <v>903</v>
      </c>
      <c r="G719">
        <v>903</v>
      </c>
    </row>
    <row r="720" spans="1:7">
      <c r="A720" t="s">
        <v>253</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t="s">
        <v>659</v>
      </c>
    </row>
    <row r="726" spans="1:7">
      <c r="A726" t="s">
        <v>320</v>
      </c>
    </row>
    <row r="727" spans="1:7">
      <c r="A727" t="s">
        <v>691</v>
      </c>
      <c r="D727">
        <v>299</v>
      </c>
      <c r="E727">
        <v>302</v>
      </c>
      <c r="F727">
        <v>601</v>
      </c>
    </row>
    <row r="728" spans="1:7">
      <c r="A728" t="s">
        <v>709</v>
      </c>
      <c r="B728">
        <v>2498</v>
      </c>
      <c r="C728">
        <v>1192</v>
      </c>
      <c r="D728">
        <v>1925</v>
      </c>
      <c r="F728">
        <v>5615</v>
      </c>
    </row>
    <row r="729" spans="1:7">
      <c r="A729" t="s">
        <v>710</v>
      </c>
    </row>
    <row r="730" spans="1:7">
      <c r="A730" t="s">
        <v>176</v>
      </c>
      <c r="B730">
        <v>918</v>
      </c>
      <c r="F730">
        <v>918</v>
      </c>
    </row>
    <row r="731" spans="1:7">
      <c r="A731" t="s">
        <v>115</v>
      </c>
      <c r="B731">
        <v>254</v>
      </c>
      <c r="C731">
        <v>1686</v>
      </c>
      <c r="D731">
        <v>611</v>
      </c>
      <c r="F731">
        <v>2551</v>
      </c>
    </row>
    <row r="732" spans="1:7">
      <c r="A732" t="s">
        <v>253</v>
      </c>
      <c r="E732">
        <v>82</v>
      </c>
      <c r="F732">
        <v>82</v>
      </c>
    </row>
    <row r="733" spans="1:7">
      <c r="A733" t="s">
        <v>203</v>
      </c>
      <c r="C733">
        <v>329</v>
      </c>
      <c r="D733">
        <v>333</v>
      </c>
      <c r="F733">
        <v>662</v>
      </c>
    </row>
    <row r="734" spans="1:7">
      <c r="A734" t="s">
        <v>148</v>
      </c>
      <c r="D734">
        <v>740</v>
      </c>
      <c r="F734">
        <v>740</v>
      </c>
    </row>
    <row r="735" spans="1:7">
      <c r="A735" t="s">
        <v>713</v>
      </c>
      <c r="D735">
        <v>307</v>
      </c>
      <c r="E735">
        <v>920</v>
      </c>
      <c r="F735">
        <v>1227</v>
      </c>
    </row>
    <row r="736" spans="1:7">
      <c r="A736" t="s">
        <v>205</v>
      </c>
    </row>
    <row r="737" spans="1:6">
      <c r="A737" t="s">
        <v>659</v>
      </c>
      <c r="B737">
        <v>3670</v>
      </c>
      <c r="C737">
        <v>3207</v>
      </c>
      <c r="D737">
        <v>4215</v>
      </c>
      <c r="E737">
        <v>1304</v>
      </c>
      <c r="F737">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223</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223</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223</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223</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247</v>
      </c>
      <c r="B707" s="144" t="s">
        <v>223</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247</v>
      </c>
      <c r="B726" s="144" t="s">
        <v>223</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247</v>
      </c>
      <c r="B759" s="144" t="s">
        <v>223</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247</v>
      </c>
      <c r="B776" s="144" t="s">
        <v>223</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263</v>
      </c>
      <c r="B778" s="248" t="s">
        <v>120</v>
      </c>
      <c r="C778" s="56">
        <v>45747</v>
      </c>
      <c r="D778" s="145">
        <v>1355</v>
      </c>
      <c r="E778" s="43"/>
      <c r="G778" t="str">
        <f t="shared" si="12"/>
        <v>March</v>
      </c>
      <c r="H778" s="167"/>
      <c r="I778" s="167"/>
      <c r="J778" s="167"/>
      <c r="K778" s="167"/>
    </row>
    <row r="779" spans="1:11">
      <c r="A779" s="144" t="s">
        <v>231</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263</v>
      </c>
      <c r="B790" s="248" t="s">
        <v>120</v>
      </c>
      <c r="C790" s="56">
        <v>45748</v>
      </c>
      <c r="D790" s="144"/>
      <c r="E790" s="43"/>
      <c r="F790" s="144" t="s">
        <v>883</v>
      </c>
      <c r="G790" t="str">
        <f t="shared" si="12"/>
        <v>April</v>
      </c>
      <c r="H790" s="167"/>
      <c r="I790" s="167"/>
      <c r="J790" s="167"/>
      <c r="K790" s="167"/>
    </row>
    <row r="791" spans="1:11">
      <c r="A791" s="137" t="s">
        <v>247</v>
      </c>
      <c r="B791" s="144" t="s">
        <v>223</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261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263</v>
      </c>
      <c r="B804" s="248" t="s">
        <v>120</v>
      </c>
      <c r="C804" s="56">
        <v>45749</v>
      </c>
      <c r="D804" s="144">
        <v>0</v>
      </c>
      <c r="E804" s="43"/>
      <c r="F804" s="144" t="s">
        <v>883</v>
      </c>
      <c r="G804" t="str">
        <f t="shared" si="12"/>
        <v>April</v>
      </c>
    </row>
    <row r="805" spans="1:11">
      <c r="A805" s="137" t="s">
        <v>247</v>
      </c>
      <c r="B805" s="144" t="s">
        <v>223</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261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263</v>
      </c>
      <c r="B818" s="248" t="s">
        <v>120</v>
      </c>
      <c r="C818" s="56">
        <v>45750</v>
      </c>
      <c r="E818" s="43"/>
      <c r="F818" s="144" t="s">
        <v>893</v>
      </c>
      <c r="G818" t="str">
        <f t="shared" si="12"/>
        <v>April</v>
      </c>
    </row>
    <row r="819" spans="1:7">
      <c r="A819" s="137" t="s">
        <v>244</v>
      </c>
      <c r="B819" s="144" t="s">
        <v>223</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261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263</v>
      </c>
      <c r="B831" s="248" t="s">
        <v>120</v>
      </c>
      <c r="C831" s="56">
        <v>45751</v>
      </c>
      <c r="E831" s="43"/>
      <c r="F831" s="144" t="s">
        <v>893</v>
      </c>
      <c r="G831" t="str">
        <f t="shared" si="12"/>
        <v>April</v>
      </c>
    </row>
    <row r="832" spans="1:7">
      <c r="A832" s="137" t="s">
        <v>244</v>
      </c>
      <c r="B832" s="144" t="s">
        <v>223</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261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263</v>
      </c>
      <c r="B854" s="248" t="s">
        <v>120</v>
      </c>
      <c r="C854" s="56">
        <v>45755</v>
      </c>
      <c r="E854" s="43"/>
      <c r="F854" s="144" t="s">
        <v>893</v>
      </c>
      <c r="G854" t="str">
        <f t="shared" si="13"/>
        <v>April</v>
      </c>
    </row>
    <row r="855" spans="1:7">
      <c r="A855" s="137" t="s">
        <v>244</v>
      </c>
      <c r="B855" s="144" t="s">
        <v>223</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261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263</v>
      </c>
      <c r="B865" s="248" t="s">
        <v>120</v>
      </c>
      <c r="C865" s="56">
        <v>45756</v>
      </c>
      <c r="E865" s="43"/>
      <c r="F865" s="144" t="s">
        <v>893</v>
      </c>
      <c r="G865" t="str">
        <f t="shared" si="13"/>
        <v>April</v>
      </c>
    </row>
    <row r="866" spans="1:7">
      <c r="A866" s="137" t="s">
        <v>244</v>
      </c>
      <c r="B866" s="144" t="s">
        <v>223</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261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240</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223</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240</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223</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240</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223</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240</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223</v>
      </c>
      <c r="C991" s="56">
        <v>45771</v>
      </c>
      <c r="D991" s="43">
        <v>588</v>
      </c>
      <c r="F991" s="43" t="s">
        <v>897</v>
      </c>
      <c r="G991" t="str">
        <f t="shared" si="16"/>
        <v>April</v>
      </c>
    </row>
    <row r="992" spans="1:7">
      <c r="A992" s="310" t="s">
        <v>562</v>
      </c>
      <c r="B992" s="310" t="s">
        <v>223</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240</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240</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223</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240</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240</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223</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240</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240</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223</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240</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223</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240</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240</v>
      </c>
      <c r="C1043" s="56">
        <v>45778</v>
      </c>
      <c r="E1043" s="43"/>
      <c r="F1043" s="144" t="s">
        <v>1009</v>
      </c>
    </row>
    <row r="1044" spans="1:7">
      <c r="A1044" s="137" t="s">
        <v>551</v>
      </c>
      <c r="B1044" s="144" t="s">
        <v>240</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223</v>
      </c>
      <c r="C1047" s="56">
        <v>45778</v>
      </c>
      <c r="D1047" s="43">
        <v>229</v>
      </c>
      <c r="E1047" s="43"/>
      <c r="F1047" s="43" t="s">
        <v>1014</v>
      </c>
      <c r="G1047" t="str">
        <f t="shared" si="16"/>
        <v>May</v>
      </c>
    </row>
    <row r="1048" spans="1:7">
      <c r="A1048" s="137" t="s">
        <v>400</v>
      </c>
      <c r="B1048" s="144" t="s">
        <v>240</v>
      </c>
      <c r="C1048" s="56">
        <v>45778</v>
      </c>
      <c r="E1048" s="43"/>
      <c r="F1048" s="144" t="s">
        <v>1009</v>
      </c>
      <c r="G1048" t="str">
        <f t="shared" si="16"/>
        <v>May</v>
      </c>
    </row>
    <row r="1049" spans="1:7">
      <c r="A1049" s="137" t="s">
        <v>329</v>
      </c>
      <c r="B1049" s="144" t="s">
        <v>240</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240</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240</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223</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240</v>
      </c>
      <c r="C1061" s="56">
        <v>45782</v>
      </c>
      <c r="D1061" s="43">
        <v>640</v>
      </c>
      <c r="F1061" s="43" t="s">
        <v>1020</v>
      </c>
      <c r="G1061" t="str">
        <f t="shared" si="17"/>
        <v>May</v>
      </c>
    </row>
    <row r="1062" spans="1:7">
      <c r="A1062" s="331" t="s">
        <v>100</v>
      </c>
      <c r="B1062" s="310" t="s">
        <v>240</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223</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240</v>
      </c>
      <c r="C1072" s="56">
        <v>45783</v>
      </c>
      <c r="D1072" s="43">
        <v>165</v>
      </c>
    </row>
    <row r="1073" spans="1:7">
      <c r="A1073" s="331" t="s">
        <v>92</v>
      </c>
      <c r="B1073" s="310" t="s">
        <v>240</v>
      </c>
      <c r="C1073" s="56">
        <v>45783</v>
      </c>
      <c r="D1073" s="43">
        <v>490</v>
      </c>
      <c r="F1073" s="43" t="s">
        <v>1028</v>
      </c>
      <c r="G1073" t="str">
        <f t="shared" si="18"/>
        <v>May</v>
      </c>
    </row>
    <row r="1074" spans="1:7">
      <c r="A1074" s="331" t="s">
        <v>100</v>
      </c>
      <c r="B1074" s="310" t="s">
        <v>240</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223</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240</v>
      </c>
      <c r="C1084" s="56">
        <v>45784</v>
      </c>
      <c r="D1084" s="43">
        <v>127</v>
      </c>
      <c r="F1084" s="43" t="s">
        <v>1035</v>
      </c>
      <c r="G1084" t="str">
        <f>TEXT(C1084,"mmmm")</f>
        <v>May</v>
      </c>
    </row>
    <row r="1085" spans="1:7">
      <c r="A1085" s="331" t="s">
        <v>686</v>
      </c>
      <c r="B1085" s="310" t="s">
        <v>240</v>
      </c>
      <c r="C1085" s="56">
        <v>45784</v>
      </c>
      <c r="D1085" s="43">
        <v>645</v>
      </c>
      <c r="F1085" s="43" t="s">
        <v>1036</v>
      </c>
      <c r="G1085" t="str">
        <f>TEXT(C1085,"mmmm")</f>
        <v>May</v>
      </c>
    </row>
    <row r="1086" spans="1:7">
      <c r="A1086" s="331" t="s">
        <v>559</v>
      </c>
      <c r="B1086" s="310" t="s">
        <v>223</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240</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223</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240</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240</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240</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263</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263</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263</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223</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263</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223</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302</v>
      </c>
      <c r="B1149" s="310" t="s">
        <v>120</v>
      </c>
      <c r="C1149" s="56">
        <v>45796</v>
      </c>
      <c r="D1149" s="43">
        <v>644</v>
      </c>
      <c r="G1149" t="str">
        <f t="shared" si="21"/>
        <v>May</v>
      </c>
    </row>
    <row r="1150" spans="1:7">
      <c r="A1150" s="144" t="s">
        <v>263</v>
      </c>
      <c r="B1150" s="144" t="s">
        <v>67</v>
      </c>
      <c r="C1150" s="56">
        <v>45796</v>
      </c>
      <c r="D1150" s="43">
        <v>605</v>
      </c>
      <c r="G1150" t="str">
        <f t="shared" si="21"/>
        <v>May</v>
      </c>
    </row>
    <row r="1151" spans="1:7">
      <c r="A1151" s="144" t="s">
        <v>562</v>
      </c>
      <c r="B1151" s="144" t="s">
        <v>223</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302</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302</v>
      </c>
      <c r="B1165" s="310" t="s">
        <v>120</v>
      </c>
      <c r="C1165" s="56">
        <v>45798</v>
      </c>
      <c r="D1165" s="43">
        <v>970</v>
      </c>
      <c r="F1165" s="43" t="s">
        <v>771</v>
      </c>
      <c r="G1165" t="str">
        <f t="shared" si="21"/>
        <v>May</v>
      </c>
    </row>
    <row r="1166" spans="1:7">
      <c r="A1166" s="144" t="s">
        <v>263</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223</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263</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263</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302</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277</v>
      </c>
      <c r="B1185" s="310" t="s">
        <v>668</v>
      </c>
      <c r="C1185" s="56">
        <v>45804</v>
      </c>
      <c r="F1185" s="326" t="s">
        <v>865</v>
      </c>
      <c r="G1185" t="str">
        <f t="shared" si="22"/>
        <v>May</v>
      </c>
    </row>
    <row r="1186" spans="1:7">
      <c r="A1186" s="144" t="s">
        <v>263</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263</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302</v>
      </c>
      <c r="B1196" s="313" t="s">
        <v>120</v>
      </c>
      <c r="C1196" s="56">
        <v>45806</v>
      </c>
      <c r="D1196" s="158">
        <v>736</v>
      </c>
      <c r="F1196" s="43" t="s">
        <v>1089</v>
      </c>
      <c r="G1196" t="str">
        <f t="shared" si="22"/>
        <v>May</v>
      </c>
    </row>
    <row r="1197" spans="1:7">
      <c r="A1197" s="144" t="s">
        <v>263</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263</v>
      </c>
      <c r="B1202" s="144" t="s">
        <v>67</v>
      </c>
      <c r="C1202" s="56">
        <v>45807</v>
      </c>
      <c r="D1202" s="43">
        <v>493</v>
      </c>
      <c r="G1202" t="str">
        <f t="shared" si="22"/>
        <v>May</v>
      </c>
    </row>
    <row r="1203" spans="1:7">
      <c r="A1203" s="144" t="s">
        <v>268</v>
      </c>
      <c r="B1203" s="144" t="s">
        <v>120</v>
      </c>
      <c r="C1203" s="56">
        <v>45810</v>
      </c>
      <c r="D1203" s="43">
        <v>800</v>
      </c>
      <c r="G1203" t="s">
        <v>1091</v>
      </c>
    </row>
    <row r="1204" spans="1:7">
      <c r="A1204" s="363" t="s">
        <v>277</v>
      </c>
      <c r="B1204" s="313" t="s">
        <v>668</v>
      </c>
      <c r="C1204" s="56">
        <v>45810</v>
      </c>
      <c r="D1204" s="43">
        <v>275</v>
      </c>
      <c r="G1204" t="s">
        <v>1091</v>
      </c>
    </row>
    <row r="1205" spans="1:7">
      <c r="A1205" s="363" t="s">
        <v>302</v>
      </c>
      <c r="B1205" s="144" t="s">
        <v>120</v>
      </c>
      <c r="C1205" s="56">
        <v>45810</v>
      </c>
      <c r="D1205" s="158">
        <v>1957</v>
      </c>
      <c r="F1205" s="43" t="s">
        <v>1092</v>
      </c>
      <c r="G1205" t="s">
        <v>1091</v>
      </c>
    </row>
    <row r="1206" spans="1:7">
      <c r="A1206" s="144" t="s">
        <v>263</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268</v>
      </c>
      <c r="B1212" s="144" t="s">
        <v>120</v>
      </c>
      <c r="C1212" s="56">
        <v>45811</v>
      </c>
      <c r="D1212" s="43">
        <v>631</v>
      </c>
      <c r="F1212" s="43" t="s">
        <v>1089</v>
      </c>
      <c r="G1212" t="s">
        <v>1091</v>
      </c>
    </row>
    <row r="1213" spans="1:7">
      <c r="A1213" s="363" t="s">
        <v>277</v>
      </c>
      <c r="B1213" s="310" t="s">
        <v>668</v>
      </c>
      <c r="C1213" s="56">
        <v>45811</v>
      </c>
      <c r="D1213" s="43">
        <v>280</v>
      </c>
      <c r="G1213" t="s">
        <v>1091</v>
      </c>
    </row>
    <row r="1214" spans="1:7">
      <c r="A1214" s="363" t="s">
        <v>513</v>
      </c>
      <c r="B1214" s="313" t="s">
        <v>67</v>
      </c>
      <c r="C1214" s="56">
        <v>45811</v>
      </c>
      <c r="F1214" s="144" t="s">
        <v>788</v>
      </c>
      <c r="G1214" t="s">
        <v>1091</v>
      </c>
    </row>
    <row r="1215" spans="1:7">
      <c r="A1215" s="144" t="s">
        <v>263</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268</v>
      </c>
      <c r="B1218" s="144" t="s">
        <v>120</v>
      </c>
      <c r="C1218" s="56">
        <v>45812</v>
      </c>
      <c r="D1218" s="158">
        <v>1401</v>
      </c>
      <c r="G1218" t="s">
        <v>1091</v>
      </c>
    </row>
    <row r="1219" spans="1:7">
      <c r="A1219" s="363" t="s">
        <v>277</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302</v>
      </c>
      <c r="B1221" s="310" t="s">
        <v>120</v>
      </c>
      <c r="C1221" s="56">
        <v>45812</v>
      </c>
      <c r="E1221" s="327">
        <v>8415</v>
      </c>
      <c r="F1221" s="43" t="s">
        <v>1098</v>
      </c>
      <c r="G1221" t="s">
        <v>1091</v>
      </c>
    </row>
    <row r="1222" spans="1:7">
      <c r="A1222" s="144" t="s">
        <v>263</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277</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263</v>
      </c>
      <c r="B1228" s="144" t="s">
        <v>67</v>
      </c>
      <c r="C1228" s="56">
        <v>45813</v>
      </c>
      <c r="D1228" s="158">
        <v>1101</v>
      </c>
      <c r="F1228" s="43" t="s">
        <v>783</v>
      </c>
      <c r="G1228" t="s">
        <v>1091</v>
      </c>
    </row>
    <row r="1229" spans="1:7">
      <c r="A1229" s="144" t="s">
        <v>263</v>
      </c>
      <c r="B1229" s="144" t="s">
        <v>67</v>
      </c>
      <c r="C1229" s="56">
        <v>45814</v>
      </c>
      <c r="D1229" s="43">
        <v>437</v>
      </c>
      <c r="F1229" s="43" t="s">
        <v>771</v>
      </c>
      <c r="G1229" t="s">
        <v>1091</v>
      </c>
    </row>
    <row r="1230" spans="1:7">
      <c r="A1230" s="157" t="s">
        <v>268</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277</v>
      </c>
      <c r="B1233" s="310" t="s">
        <v>668</v>
      </c>
      <c r="C1233" s="56">
        <v>45817</v>
      </c>
      <c r="D1233" s="43">
        <v>263</v>
      </c>
      <c r="G1233" t="s">
        <v>1091</v>
      </c>
    </row>
    <row r="1234" spans="1:7">
      <c r="A1234" s="144" t="s">
        <v>263</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277</v>
      </c>
      <c r="B1236" s="310" t="s">
        <v>668</v>
      </c>
      <c r="C1236" s="56">
        <v>45818</v>
      </c>
      <c r="D1236" s="43">
        <v>270</v>
      </c>
      <c r="G1236" t="s">
        <v>1091</v>
      </c>
    </row>
    <row r="1237" spans="1:7">
      <c r="A1237" s="144" t="s">
        <v>263</v>
      </c>
      <c r="B1237" s="144" t="s">
        <v>67</v>
      </c>
      <c r="C1237" s="56">
        <v>45818</v>
      </c>
      <c r="D1237" s="43">
        <v>583</v>
      </c>
      <c r="G1237" t="s">
        <v>1091</v>
      </c>
    </row>
    <row r="1238" spans="1:7">
      <c r="A1238" s="157" t="s">
        <v>268</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277</v>
      </c>
      <c r="B1240" s="317" t="s">
        <v>668</v>
      </c>
      <c r="C1240" s="56">
        <v>45819</v>
      </c>
      <c r="F1240" s="43" t="s">
        <v>1009</v>
      </c>
      <c r="G1240" t="s">
        <v>1091</v>
      </c>
    </row>
    <row r="1241" spans="1:7">
      <c r="A1241" s="387" t="s">
        <v>268</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277</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277</v>
      </c>
      <c r="B1246" s="317" t="s">
        <v>668</v>
      </c>
      <c r="C1246" s="56">
        <v>45821</v>
      </c>
      <c r="F1246" s="317" t="s">
        <v>1104</v>
      </c>
      <c r="G1246" t="s">
        <v>1091</v>
      </c>
    </row>
    <row r="1247" spans="1:7">
      <c r="A1247" s="144" t="s">
        <v>263</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268</v>
      </c>
      <c r="B1249" s="317" t="s">
        <v>120</v>
      </c>
      <c r="C1249" s="56">
        <v>45824</v>
      </c>
      <c r="D1249" s="43">
        <v>450</v>
      </c>
      <c r="F1249" s="43" t="s">
        <v>1106</v>
      </c>
      <c r="G1249" t="s">
        <v>1091</v>
      </c>
    </row>
    <row r="1250" spans="1:7">
      <c r="A1250" s="321" t="s">
        <v>277</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263</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268</v>
      </c>
      <c r="B1254" s="317" t="s">
        <v>120</v>
      </c>
      <c r="C1254" s="56">
        <v>45825</v>
      </c>
      <c r="D1254" s="158">
        <v>1246</v>
      </c>
      <c r="F1254" s="43" t="s">
        <v>1088</v>
      </c>
      <c r="G1254" t="s">
        <v>1091</v>
      </c>
    </row>
    <row r="1255" spans="1:7">
      <c r="A1255" s="321" t="s">
        <v>277</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263</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277</v>
      </c>
      <c r="B1264" s="321" t="s">
        <v>668</v>
      </c>
      <c r="C1264" s="56">
        <v>45826</v>
      </c>
      <c r="D1264" s="43">
        <v>594</v>
      </c>
      <c r="G1264" t="s">
        <v>1091</v>
      </c>
    </row>
    <row r="1265" spans="1:7">
      <c r="A1265" s="144" t="s">
        <v>263</v>
      </c>
      <c r="B1265" s="144" t="s">
        <v>67</v>
      </c>
      <c r="C1265" s="56">
        <v>45826</v>
      </c>
      <c r="D1265" s="43">
        <v>729</v>
      </c>
      <c r="G1265" t="s">
        <v>1091</v>
      </c>
    </row>
    <row r="1266" spans="1:7">
      <c r="A1266" s="144" t="s">
        <v>263</v>
      </c>
      <c r="B1266" s="144" t="s">
        <v>67</v>
      </c>
      <c r="C1266" s="56">
        <v>45827</v>
      </c>
      <c r="D1266" s="43">
        <v>464</v>
      </c>
      <c r="G1266" t="s">
        <v>1091</v>
      </c>
    </row>
    <row r="1267" spans="1:7">
      <c r="A1267" s="144" t="s">
        <v>261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277</v>
      </c>
      <c r="B1269" s="317" t="s">
        <v>668</v>
      </c>
      <c r="C1269" s="56">
        <v>45828</v>
      </c>
      <c r="D1269" s="43">
        <v>52</v>
      </c>
      <c r="F1269" s="43" t="s">
        <v>771</v>
      </c>
      <c r="G1269" t="s">
        <v>1091</v>
      </c>
    </row>
    <row r="1270" spans="1:7">
      <c r="A1270" s="321" t="s">
        <v>302</v>
      </c>
      <c r="B1270" s="321" t="s">
        <v>120</v>
      </c>
      <c r="C1270" s="56">
        <v>45828</v>
      </c>
      <c r="F1270" s="317" t="s">
        <v>788</v>
      </c>
      <c r="G1270" t="s">
        <v>1091</v>
      </c>
    </row>
    <row r="1271" spans="1:7">
      <c r="A1271" s="144" t="s">
        <v>263</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277</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277</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263</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263</v>
      </c>
      <c r="B1295" s="323" t="s">
        <v>67</v>
      </c>
      <c r="C1295" s="56">
        <v>45834</v>
      </c>
      <c r="D1295" s="43">
        <v>112</v>
      </c>
      <c r="F1295" s="43" t="s">
        <v>771</v>
      </c>
      <c r="G1295" t="s">
        <v>1091</v>
      </c>
    </row>
    <row r="1296" spans="1:7">
      <c r="A1296" s="310" t="s">
        <v>261</v>
      </c>
      <c r="B1296" s="144" t="s">
        <v>67</v>
      </c>
      <c r="C1296" s="56">
        <v>45834</v>
      </c>
      <c r="D1296" s="43">
        <v>676</v>
      </c>
      <c r="F1296" s="43" t="s">
        <v>1084</v>
      </c>
      <c r="G1296" t="s">
        <v>1091</v>
      </c>
    </row>
    <row r="1297" spans="1:7">
      <c r="A1297" s="144" t="s">
        <v>263</v>
      </c>
      <c r="B1297" s="144" t="s">
        <v>220</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261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261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302</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261</v>
      </c>
      <c r="B1308" s="323" t="s">
        <v>67</v>
      </c>
      <c r="C1308" s="56">
        <v>45839</v>
      </c>
      <c r="D1308" s="43">
        <v>478</v>
      </c>
      <c r="G1308" t="s">
        <v>1124</v>
      </c>
    </row>
    <row r="1309" spans="1:7">
      <c r="A1309" s="144" t="s">
        <v>263</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261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261</v>
      </c>
      <c r="B1316" s="323" t="s">
        <v>67</v>
      </c>
      <c r="C1316" s="56">
        <v>45841</v>
      </c>
      <c r="D1316" s="43">
        <v>372</v>
      </c>
      <c r="F1316" s="117" t="s">
        <v>771</v>
      </c>
      <c r="G1316" t="s">
        <v>1124</v>
      </c>
    </row>
    <row r="1317" spans="1:7" ht="15.75">
      <c r="A1317" s="144" t="s">
        <v>261</v>
      </c>
      <c r="B1317" s="323" t="s">
        <v>220</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271</v>
      </c>
      <c r="B1321" s="310" t="s">
        <v>120</v>
      </c>
      <c r="C1321" s="56">
        <v>45845</v>
      </c>
      <c r="D1321" s="158">
        <v>1644</v>
      </c>
      <c r="E1321" s="206"/>
      <c r="G1321" t="s">
        <v>1124</v>
      </c>
    </row>
    <row r="1322" spans="1:7">
      <c r="A1322" s="144" t="s">
        <v>261</v>
      </c>
      <c r="B1322" s="160" t="s">
        <v>220</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271</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244</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231</v>
      </c>
      <c r="B1331" s="160" t="s">
        <v>220</v>
      </c>
      <c r="C1331" s="56">
        <v>45849</v>
      </c>
      <c r="D1331" s="43">
        <v>198</v>
      </c>
      <c r="G1331" t="s">
        <v>1124</v>
      </c>
    </row>
    <row r="1332" spans="1:7">
      <c r="A1332" s="253" t="s">
        <v>355</v>
      </c>
      <c r="B1332" s="417" t="s">
        <v>668</v>
      </c>
      <c r="C1332" s="56">
        <v>45852</v>
      </c>
      <c r="F1332" s="43" t="s">
        <v>788</v>
      </c>
      <c r="G1332" t="s">
        <v>1124</v>
      </c>
    </row>
    <row r="1333" spans="1:7">
      <c r="A1333" s="829" t="s">
        <v>231</v>
      </c>
      <c r="B1333" s="160" t="s">
        <v>220</v>
      </c>
      <c r="C1333" s="56">
        <v>45852</v>
      </c>
      <c r="D1333" s="43">
        <v>862</v>
      </c>
      <c r="G1333" t="s">
        <v>1124</v>
      </c>
    </row>
    <row r="1334" spans="1:7">
      <c r="A1334" s="324" t="s">
        <v>686</v>
      </c>
      <c r="B1334" s="417" t="s">
        <v>668</v>
      </c>
      <c r="C1334" s="56">
        <v>45853</v>
      </c>
      <c r="D1334" s="43">
        <v>203</v>
      </c>
      <c r="G1334" t="s">
        <v>1124</v>
      </c>
    </row>
    <row r="1335" spans="1:7">
      <c r="A1335" s="144" t="s">
        <v>277</v>
      </c>
      <c r="B1335" s="417" t="s">
        <v>668</v>
      </c>
      <c r="C1335" s="56">
        <v>45853</v>
      </c>
      <c r="F1335" s="351" t="s">
        <v>1133</v>
      </c>
      <c r="G1335" t="s">
        <v>1124</v>
      </c>
    </row>
    <row r="1336" spans="1:7">
      <c r="A1336" s="310" t="s">
        <v>287</v>
      </c>
      <c r="B1336" s="160" t="s">
        <v>120</v>
      </c>
      <c r="C1336" s="56">
        <v>45853</v>
      </c>
      <c r="D1336" s="158">
        <v>1210</v>
      </c>
      <c r="F1336" s="43" t="s">
        <v>1134</v>
      </c>
      <c r="G1336" t="s">
        <v>1124</v>
      </c>
    </row>
    <row r="1337" spans="1:7">
      <c r="A1337" s="137" t="s">
        <v>247</v>
      </c>
      <c r="B1337" s="160" t="s">
        <v>220</v>
      </c>
      <c r="C1337" s="56">
        <v>45853</v>
      </c>
      <c r="D1337" s="43">
        <v>403</v>
      </c>
      <c r="G1337" t="s">
        <v>1124</v>
      </c>
    </row>
    <row r="1338" spans="1:7">
      <c r="A1338" s="324" t="s">
        <v>686</v>
      </c>
      <c r="B1338" s="317" t="s">
        <v>668</v>
      </c>
      <c r="C1338" s="56">
        <v>45854</v>
      </c>
      <c r="D1338" s="43">
        <v>170</v>
      </c>
      <c r="G1338" t="s">
        <v>1124</v>
      </c>
    </row>
    <row r="1339" spans="1:7">
      <c r="A1339" s="144" t="s">
        <v>277</v>
      </c>
      <c r="B1339" s="317" t="s">
        <v>668</v>
      </c>
      <c r="C1339" s="56">
        <v>45854</v>
      </c>
      <c r="D1339" s="43">
        <v>280</v>
      </c>
      <c r="G1339" t="s">
        <v>1124</v>
      </c>
    </row>
    <row r="1340" spans="1:7">
      <c r="A1340" s="311" t="s">
        <v>287</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247</v>
      </c>
      <c r="B1343" s="324" t="s">
        <v>220</v>
      </c>
      <c r="C1343" s="56">
        <v>45854</v>
      </c>
      <c r="D1343" s="43">
        <v>39</v>
      </c>
      <c r="G1343" t="s">
        <v>1124</v>
      </c>
    </row>
    <row r="1344" spans="1:7">
      <c r="A1344" s="144" t="s">
        <v>277</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277</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277</v>
      </c>
      <c r="B1350" s="417" t="s">
        <v>668</v>
      </c>
      <c r="C1350" s="56">
        <v>45859</v>
      </c>
      <c r="D1350" s="43">
        <v>551</v>
      </c>
      <c r="G1350" t="s">
        <v>1124</v>
      </c>
    </row>
    <row r="1351" spans="1:7">
      <c r="A1351" s="414" t="s">
        <v>277</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247</v>
      </c>
      <c r="B1354" s="160" t="s">
        <v>220</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277</v>
      </c>
      <c r="B1358" s="417" t="s">
        <v>71</v>
      </c>
      <c r="C1358" s="56">
        <v>45860</v>
      </c>
      <c r="D1358" s="43">
        <v>300</v>
      </c>
      <c r="G1358" t="s">
        <v>1124</v>
      </c>
    </row>
    <row r="1359" spans="1:7">
      <c r="A1359" s="310" t="s">
        <v>277</v>
      </c>
      <c r="B1359" s="310" t="s">
        <v>223</v>
      </c>
      <c r="C1359" s="56">
        <v>45860</v>
      </c>
      <c r="D1359" s="158">
        <v>1107</v>
      </c>
      <c r="G1359" t="s">
        <v>1124</v>
      </c>
    </row>
    <row r="1360" spans="1:7">
      <c r="A1360" s="310" t="s">
        <v>277</v>
      </c>
      <c r="B1360" s="321" t="s">
        <v>668</v>
      </c>
      <c r="C1360" s="56">
        <v>45860</v>
      </c>
      <c r="D1360" s="43">
        <v>316</v>
      </c>
      <c r="G1360" t="s">
        <v>1124</v>
      </c>
    </row>
    <row r="1361" spans="1:7">
      <c r="A1361" s="137" t="s">
        <v>247</v>
      </c>
      <c r="B1361" s="160" t="s">
        <v>220</v>
      </c>
      <c r="C1361" s="56">
        <v>45860</v>
      </c>
      <c r="D1361" s="43">
        <v>318</v>
      </c>
      <c r="G1361" t="s">
        <v>1124</v>
      </c>
    </row>
    <row r="1362" spans="1:7">
      <c r="A1362" s="253" t="s">
        <v>706</v>
      </c>
      <c r="B1362" s="160" t="s">
        <v>220</v>
      </c>
      <c r="C1362" s="56">
        <v>45860</v>
      </c>
      <c r="D1362" s="43">
        <v>605</v>
      </c>
      <c r="G1362" t="s">
        <v>1124</v>
      </c>
    </row>
    <row r="1363" spans="1:7">
      <c r="A1363" s="324" t="s">
        <v>686</v>
      </c>
      <c r="B1363" s="317" t="s">
        <v>668</v>
      </c>
      <c r="C1363" s="56">
        <v>45861</v>
      </c>
      <c r="D1363" s="43">
        <v>272</v>
      </c>
      <c r="F1363" s="43" t="s">
        <v>1141</v>
      </c>
      <c r="G1363" t="s">
        <v>1124</v>
      </c>
    </row>
    <row r="1364" spans="1:7">
      <c r="A1364" s="144" t="s">
        <v>277</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271</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268</v>
      </c>
      <c r="B1369" s="144" t="s">
        <v>120</v>
      </c>
      <c r="C1369" s="56">
        <v>45861</v>
      </c>
      <c r="D1369" s="43">
        <v>853</v>
      </c>
      <c r="F1369" s="43" t="s">
        <v>771</v>
      </c>
      <c r="G1369" t="s">
        <v>1124</v>
      </c>
    </row>
    <row r="1370" spans="1:7">
      <c r="A1370" s="125" t="s">
        <v>231</v>
      </c>
      <c r="B1370" s="160" t="s">
        <v>220</v>
      </c>
      <c r="C1370" s="56">
        <v>45861</v>
      </c>
      <c r="D1370" s="43">
        <v>461</v>
      </c>
      <c r="G1370" t="s">
        <v>1124</v>
      </c>
    </row>
    <row r="1371" spans="1:7">
      <c r="A1371" s="324" t="s">
        <v>686</v>
      </c>
      <c r="B1371" s="317" t="s">
        <v>668</v>
      </c>
      <c r="C1371" s="56">
        <v>45862</v>
      </c>
      <c r="D1371" s="43">
        <v>79</v>
      </c>
      <c r="F1371" s="43" t="s">
        <v>1145</v>
      </c>
      <c r="G1371" t="s">
        <v>1124</v>
      </c>
    </row>
    <row r="1372" spans="1:7">
      <c r="A1372" s="144" t="s">
        <v>277</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271</v>
      </c>
      <c r="B1375" s="417" t="s">
        <v>71</v>
      </c>
      <c r="C1375" s="56">
        <v>45862</v>
      </c>
      <c r="D1375" s="43">
        <v>619</v>
      </c>
      <c r="F1375" s="43" t="s">
        <v>1149</v>
      </c>
      <c r="G1375" t="s">
        <v>1124</v>
      </c>
    </row>
    <row r="1376" spans="1:7">
      <c r="A1376" s="311" t="s">
        <v>277</v>
      </c>
      <c r="B1376" s="311" t="s">
        <v>223</v>
      </c>
      <c r="C1376" s="56">
        <v>45862</v>
      </c>
      <c r="F1376" s="43" t="s">
        <v>1150</v>
      </c>
      <c r="G1376" t="s">
        <v>1124</v>
      </c>
    </row>
    <row r="1377" spans="1:7">
      <c r="A1377" s="144" t="s">
        <v>268</v>
      </c>
      <c r="B1377" s="144" t="s">
        <v>120</v>
      </c>
      <c r="C1377" s="56">
        <v>45862</v>
      </c>
      <c r="D1377" s="158">
        <v>1279</v>
      </c>
      <c r="F1377" s="43" t="s">
        <v>771</v>
      </c>
      <c r="G1377" t="s">
        <v>1124</v>
      </c>
    </row>
    <row r="1378" spans="1:7">
      <c r="A1378" s="125" t="s">
        <v>231</v>
      </c>
      <c r="B1378" s="324" t="s">
        <v>220</v>
      </c>
      <c r="C1378" s="56">
        <v>45862</v>
      </c>
      <c r="D1378" s="43">
        <v>880</v>
      </c>
      <c r="G1378" t="s">
        <v>1124</v>
      </c>
    </row>
    <row r="1379" spans="1:7">
      <c r="A1379" s="331" t="s">
        <v>244</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277</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287</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231</v>
      </c>
      <c r="B1386" s="160" t="s">
        <v>220</v>
      </c>
      <c r="C1386" s="56">
        <v>45863</v>
      </c>
      <c r="D1386" s="43">
        <v>585</v>
      </c>
      <c r="F1386" s="43" t="s">
        <v>783</v>
      </c>
      <c r="G1386" t="s">
        <v>1124</v>
      </c>
    </row>
    <row r="1387" spans="1:7">
      <c r="A1387" s="144" t="s">
        <v>277</v>
      </c>
      <c r="B1387" s="317" t="s">
        <v>668</v>
      </c>
      <c r="C1387" s="56">
        <v>45866</v>
      </c>
      <c r="D1387" s="43">
        <v>420</v>
      </c>
      <c r="F1387" s="43" t="s">
        <v>771</v>
      </c>
      <c r="G1387" t="s">
        <v>1124</v>
      </c>
    </row>
    <row r="1388" spans="1:7">
      <c r="A1388" s="311" t="s">
        <v>268</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271</v>
      </c>
      <c r="B1391" s="363" t="s">
        <v>71</v>
      </c>
      <c r="C1391" s="56">
        <v>45866</v>
      </c>
      <c r="D1391" s="158">
        <v>1181</v>
      </c>
      <c r="G1391" t="s">
        <v>1124</v>
      </c>
    </row>
    <row r="1392" spans="1:7">
      <c r="A1392" s="125" t="s">
        <v>231</v>
      </c>
      <c r="B1392" s="160" t="s">
        <v>220</v>
      </c>
      <c r="C1392" s="56">
        <v>45866</v>
      </c>
      <c r="D1392" s="43">
        <v>345</v>
      </c>
      <c r="G1392" t="s">
        <v>1124</v>
      </c>
    </row>
    <row r="1393" spans="1:7">
      <c r="A1393" s="830" t="s">
        <v>271</v>
      </c>
      <c r="B1393" s="69" t="s">
        <v>71</v>
      </c>
      <c r="C1393" s="56">
        <v>45867</v>
      </c>
      <c r="D1393" s="158">
        <v>1933</v>
      </c>
      <c r="G1393" t="s">
        <v>1124</v>
      </c>
    </row>
    <row r="1394" spans="1:7">
      <c r="A1394" s="453" t="s">
        <v>268</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271</v>
      </c>
      <c r="B1397" s="144" t="s">
        <v>71</v>
      </c>
      <c r="C1397" s="56">
        <v>45868</v>
      </c>
      <c r="D1397" s="158">
        <v>1951</v>
      </c>
      <c r="G1397" t="s">
        <v>1124</v>
      </c>
    </row>
    <row r="1398" spans="1:7">
      <c r="A1398" s="144" t="s">
        <v>271</v>
      </c>
      <c r="B1398" s="310" t="s">
        <v>120</v>
      </c>
      <c r="C1398" s="56">
        <v>45868</v>
      </c>
      <c r="D1398" s="43">
        <v>902</v>
      </c>
      <c r="G1398" t="s">
        <v>1124</v>
      </c>
    </row>
    <row r="1399" spans="1:7">
      <c r="A1399" s="310" t="s">
        <v>268</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277</v>
      </c>
      <c r="B1401" s="310" t="s">
        <v>1160</v>
      </c>
      <c r="C1401" s="56">
        <v>45868</v>
      </c>
      <c r="E1401" s="327">
        <v>6067</v>
      </c>
      <c r="G1401" t="s">
        <v>1124</v>
      </c>
    </row>
    <row r="1402" spans="1:7">
      <c r="A1402" s="137" t="s">
        <v>219</v>
      </c>
      <c r="B1402" s="324" t="s">
        <v>220</v>
      </c>
      <c r="C1402" s="56">
        <v>45868</v>
      </c>
      <c r="D1402" s="43">
        <v>314</v>
      </c>
      <c r="G1402" t="s">
        <v>1124</v>
      </c>
    </row>
    <row r="1403" spans="1:7">
      <c r="A1403" s="324" t="s">
        <v>528</v>
      </c>
      <c r="B1403" s="317" t="s">
        <v>668</v>
      </c>
      <c r="C1403" s="56">
        <v>45869</v>
      </c>
      <c r="F1403" s="326" t="s">
        <v>865</v>
      </c>
      <c r="G1403" t="s">
        <v>1124</v>
      </c>
    </row>
    <row r="1404" spans="1:7">
      <c r="A1404" s="144" t="s">
        <v>271</v>
      </c>
      <c r="B1404" s="144" t="s">
        <v>71</v>
      </c>
      <c r="C1404" s="56">
        <v>45869</v>
      </c>
      <c r="D1404" s="43">
        <v>725</v>
      </c>
      <c r="G1404" t="s">
        <v>1124</v>
      </c>
    </row>
    <row r="1405" spans="1:7">
      <c r="A1405" s="311" t="s">
        <v>271</v>
      </c>
      <c r="B1405" s="311" t="s">
        <v>120</v>
      </c>
      <c r="C1405" s="56">
        <v>45869</v>
      </c>
      <c r="D1405" s="43">
        <v>862</v>
      </c>
      <c r="G1405" t="s">
        <v>1124</v>
      </c>
    </row>
    <row r="1406" spans="1:7">
      <c r="A1406" s="317" t="s">
        <v>277</v>
      </c>
      <c r="B1406" s="317" t="s">
        <v>1160</v>
      </c>
      <c r="C1406" s="56">
        <v>45869</v>
      </c>
      <c r="E1406" s="327">
        <v>2691</v>
      </c>
      <c r="G1406" t="s">
        <v>1124</v>
      </c>
    </row>
    <row r="1407" spans="1:7">
      <c r="A1407" s="360" t="s">
        <v>266</v>
      </c>
      <c r="B1407" s="160" t="s">
        <v>220</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271</v>
      </c>
      <c r="B1410" s="310" t="s">
        <v>1160</v>
      </c>
      <c r="C1410" s="56">
        <v>45870</v>
      </c>
      <c r="F1410" s="43" t="s">
        <v>1165</v>
      </c>
      <c r="G1410" t="s">
        <v>1163</v>
      </c>
    </row>
    <row r="1411" spans="1:7">
      <c r="A1411" s="137" t="s">
        <v>266</v>
      </c>
      <c r="B1411" s="160" t="s">
        <v>220</v>
      </c>
      <c r="C1411" s="56">
        <v>45870</v>
      </c>
      <c r="D1411" s="158">
        <v>1377</v>
      </c>
      <c r="G1411" t="s">
        <v>1163</v>
      </c>
    </row>
    <row r="1412" spans="1:7">
      <c r="A1412" s="830" t="s">
        <v>271</v>
      </c>
      <c r="B1412" s="69" t="s">
        <v>1160</v>
      </c>
      <c r="C1412" s="56">
        <v>45873</v>
      </c>
      <c r="E1412" s="327">
        <v>13125</v>
      </c>
      <c r="G1412" t="s">
        <v>1163</v>
      </c>
    </row>
    <row r="1413" spans="1:7">
      <c r="A1413" s="455" t="s">
        <v>296</v>
      </c>
      <c r="B1413" s="462" t="s">
        <v>120</v>
      </c>
      <c r="C1413" s="56">
        <v>45873</v>
      </c>
      <c r="D1413" s="43">
        <v>918</v>
      </c>
      <c r="G1413" t="s">
        <v>1163</v>
      </c>
    </row>
    <row r="1414" spans="1:7">
      <c r="A1414" s="317" t="s">
        <v>274</v>
      </c>
      <c r="B1414" s="317" t="s">
        <v>120</v>
      </c>
      <c r="C1414" s="56">
        <v>45874</v>
      </c>
      <c r="D1414" s="158">
        <v>2675</v>
      </c>
      <c r="G1414" t="s">
        <v>1163</v>
      </c>
    </row>
    <row r="1415" spans="1:7">
      <c r="A1415" s="317" t="s">
        <v>266</v>
      </c>
      <c r="B1415" s="317" t="s">
        <v>220</v>
      </c>
      <c r="C1415" s="56">
        <v>45874</v>
      </c>
      <c r="D1415" s="43">
        <v>190</v>
      </c>
      <c r="F1415" s="43" t="s">
        <v>771</v>
      </c>
      <c r="G1415" t="s">
        <v>1163</v>
      </c>
    </row>
    <row r="1416" spans="1:7">
      <c r="A1416" s="589" t="s">
        <v>686</v>
      </c>
      <c r="B1416" s="317" t="s">
        <v>668</v>
      </c>
      <c r="C1416" s="56">
        <v>45875</v>
      </c>
      <c r="F1416" s="43" t="s">
        <v>771</v>
      </c>
      <c r="G1416" t="s">
        <v>1163</v>
      </c>
    </row>
    <row r="1417" spans="1:7">
      <c r="A1417" s="317" t="s">
        <v>274</v>
      </c>
      <c r="B1417" s="317" t="s">
        <v>120</v>
      </c>
      <c r="C1417" s="56">
        <v>45875</v>
      </c>
      <c r="D1417" s="158">
        <v>1964</v>
      </c>
      <c r="G1417" t="s">
        <v>1163</v>
      </c>
    </row>
    <row r="1418" spans="1:7">
      <c r="A1418" s="621" t="s">
        <v>266</v>
      </c>
      <c r="B1418" s="317" t="s">
        <v>220</v>
      </c>
      <c r="C1418" s="56">
        <v>45875</v>
      </c>
      <c r="D1418" s="43">
        <v>840</v>
      </c>
      <c r="G1418" t="s">
        <v>1163</v>
      </c>
    </row>
    <row r="1419" spans="1:7">
      <c r="A1419" s="144" t="s">
        <v>219</v>
      </c>
      <c r="B1419" s="622" t="s">
        <v>220</v>
      </c>
      <c r="C1419" s="56">
        <v>45875</v>
      </c>
      <c r="F1419" s="43" t="s">
        <v>1166</v>
      </c>
      <c r="G1419" t="s">
        <v>1163</v>
      </c>
    </row>
    <row r="1420" spans="1:7">
      <c r="A1420" s="402" t="s">
        <v>274</v>
      </c>
      <c r="B1420" s="437" t="s">
        <v>120</v>
      </c>
      <c r="C1420" s="316">
        <v>45876</v>
      </c>
      <c r="D1420" s="43">
        <v>377</v>
      </c>
      <c r="E1420" s="327"/>
      <c r="F1420" s="43" t="s">
        <v>1167</v>
      </c>
      <c r="G1420" t="s">
        <v>1163</v>
      </c>
    </row>
    <row r="1421" spans="1:7">
      <c r="A1421" s="402" t="s">
        <v>274</v>
      </c>
      <c r="B1421" s="317" t="s">
        <v>1168</v>
      </c>
      <c r="C1421" s="316">
        <v>45876</v>
      </c>
      <c r="E1421" s="327">
        <v>5289</v>
      </c>
      <c r="F1421" s="43" t="s">
        <v>1169</v>
      </c>
      <c r="G1421" t="s">
        <v>1163</v>
      </c>
    </row>
    <row r="1422" spans="1:7">
      <c r="A1422" s="144" t="s">
        <v>299</v>
      </c>
      <c r="B1422" s="590" t="s">
        <v>120</v>
      </c>
      <c r="C1422" s="56">
        <v>45876</v>
      </c>
      <c r="D1422" s="43">
        <v>674</v>
      </c>
      <c r="G1422" t="s">
        <v>1163</v>
      </c>
    </row>
    <row r="1423" spans="1:7">
      <c r="A1423" s="590" t="s">
        <v>266</v>
      </c>
      <c r="B1423" s="590" t="s">
        <v>220</v>
      </c>
      <c r="C1423" s="56">
        <v>45876</v>
      </c>
      <c r="D1423" s="43">
        <v>531</v>
      </c>
      <c r="G1423" t="s">
        <v>1163</v>
      </c>
    </row>
    <row r="1424" spans="1:7">
      <c r="A1424" s="253" t="s">
        <v>686</v>
      </c>
      <c r="B1424" s="160" t="s">
        <v>668</v>
      </c>
      <c r="C1424" s="56">
        <v>45877</v>
      </c>
      <c r="F1424" s="43" t="s">
        <v>1137</v>
      </c>
      <c r="G1424" t="s">
        <v>1163</v>
      </c>
    </row>
    <row r="1425" spans="1:7">
      <c r="A1425" s="317" t="s">
        <v>274</v>
      </c>
      <c r="B1425" s="317" t="s">
        <v>120</v>
      </c>
      <c r="C1425" s="56">
        <v>45877</v>
      </c>
      <c r="F1425" s="317" t="s">
        <v>788</v>
      </c>
      <c r="G1425" t="s">
        <v>1163</v>
      </c>
    </row>
    <row r="1426" spans="1:7">
      <c r="A1426" s="623" t="s">
        <v>266</v>
      </c>
      <c r="B1426" s="317" t="s">
        <v>220</v>
      </c>
      <c r="C1426" s="56">
        <v>45877</v>
      </c>
      <c r="D1426" s="43">
        <v>718</v>
      </c>
      <c r="G1426" t="s">
        <v>1163</v>
      </c>
    </row>
    <row r="1427" spans="1:7">
      <c r="A1427" s="589" t="s">
        <v>686</v>
      </c>
      <c r="B1427" s="317" t="s">
        <v>668</v>
      </c>
      <c r="C1427" s="56">
        <v>45880</v>
      </c>
      <c r="D1427" s="43">
        <v>376</v>
      </c>
      <c r="F1427" s="43" t="s">
        <v>737</v>
      </c>
      <c r="G1427" t="s">
        <v>1163</v>
      </c>
    </row>
    <row r="1428" spans="1:7">
      <c r="A1428" s="144" t="s">
        <v>296</v>
      </c>
      <c r="B1428" s="144" t="s">
        <v>120</v>
      </c>
      <c r="C1428" s="56">
        <v>45880</v>
      </c>
      <c r="D1428" s="158">
        <v>1175</v>
      </c>
      <c r="G1428" t="s">
        <v>1163</v>
      </c>
    </row>
    <row r="1429" spans="1:7">
      <c r="A1429" s="310" t="s">
        <v>349</v>
      </c>
      <c r="B1429" s="310" t="s">
        <v>668</v>
      </c>
      <c r="C1429" s="56">
        <v>45880</v>
      </c>
      <c r="D1429" s="43">
        <v>288</v>
      </c>
      <c r="G1429" t="s">
        <v>1163</v>
      </c>
    </row>
    <row r="1430" spans="1:7">
      <c r="A1430" s="623" t="s">
        <v>266</v>
      </c>
      <c r="B1430" s="317" t="s">
        <v>220</v>
      </c>
      <c r="C1430" s="56">
        <v>45880</v>
      </c>
      <c r="D1430" s="43">
        <v>571</v>
      </c>
      <c r="G1430" t="s">
        <v>1163</v>
      </c>
    </row>
    <row r="1431" spans="1:7">
      <c r="A1431" s="89" t="s">
        <v>686</v>
      </c>
      <c r="B1431" s="417" t="s">
        <v>668</v>
      </c>
      <c r="C1431" s="56">
        <v>45881</v>
      </c>
      <c r="D1431" s="43">
        <v>35</v>
      </c>
      <c r="G1431" t="s">
        <v>1163</v>
      </c>
    </row>
    <row r="1432" spans="1:7">
      <c r="A1432" s="415" t="s">
        <v>296</v>
      </c>
      <c r="B1432" s="234" t="s">
        <v>120</v>
      </c>
      <c r="C1432" s="56">
        <v>45881</v>
      </c>
      <c r="D1432" s="158">
        <v>1154</v>
      </c>
      <c r="G1432" t="s">
        <v>1163</v>
      </c>
    </row>
    <row r="1433" spans="1:7">
      <c r="A1433" s="244" t="s">
        <v>349</v>
      </c>
      <c r="B1433" s="133" t="s">
        <v>668</v>
      </c>
      <c r="C1433" s="56">
        <v>45881</v>
      </c>
      <c r="D1433" s="43">
        <v>380</v>
      </c>
      <c r="G1433" t="s">
        <v>1163</v>
      </c>
    </row>
    <row r="1434" spans="1:7">
      <c r="A1434" s="93" t="s">
        <v>299</v>
      </c>
      <c r="B1434" s="173" t="s">
        <v>120</v>
      </c>
      <c r="C1434" s="56">
        <v>45881</v>
      </c>
      <c r="D1434" s="43">
        <v>111</v>
      </c>
      <c r="F1434" s="43" t="s">
        <v>1113</v>
      </c>
      <c r="G1434" t="s">
        <v>1163</v>
      </c>
    </row>
    <row r="1435" spans="1:7">
      <c r="A1435" s="253" t="s">
        <v>247</v>
      </c>
      <c r="B1435" s="317" t="s">
        <v>220</v>
      </c>
      <c r="C1435" s="56">
        <v>45881</v>
      </c>
      <c r="D1435" s="43">
        <v>319</v>
      </c>
      <c r="G1435" t="s">
        <v>1163</v>
      </c>
    </row>
    <row r="1436" spans="1:7">
      <c r="A1436" s="623" t="s">
        <v>266</v>
      </c>
      <c r="B1436" s="317" t="s">
        <v>220</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296</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299</v>
      </c>
      <c r="B1442" s="311" t="s">
        <v>120</v>
      </c>
      <c r="C1442" s="56">
        <v>45882</v>
      </c>
      <c r="D1442" s="43">
        <v>12</v>
      </c>
      <c r="F1442" s="311" t="s">
        <v>1084</v>
      </c>
      <c r="G1442" t="s">
        <v>1163</v>
      </c>
    </row>
    <row r="1443" spans="1:7">
      <c r="A1443" s="253" t="s">
        <v>266</v>
      </c>
      <c r="B1443" s="317" t="s">
        <v>220</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266</v>
      </c>
      <c r="B1447" s="317" t="s">
        <v>220</v>
      </c>
      <c r="C1447" s="56">
        <v>45883</v>
      </c>
      <c r="D1447" s="43">
        <v>554</v>
      </c>
      <c r="G1447" t="s">
        <v>1163</v>
      </c>
    </row>
    <row r="1448" spans="1:7">
      <c r="A1448" s="43" t="s">
        <v>255</v>
      </c>
      <c r="B1448" s="417" t="s">
        <v>668</v>
      </c>
      <c r="C1448" s="56">
        <v>45883</v>
      </c>
      <c r="F1448" s="43" t="s">
        <v>921</v>
      </c>
      <c r="G1448" t="s">
        <v>1163</v>
      </c>
    </row>
    <row r="1449" spans="1:7">
      <c r="A1449" s="589" t="s">
        <v>686</v>
      </c>
      <c r="B1449" s="417" t="s">
        <v>668</v>
      </c>
      <c r="C1449" s="56">
        <v>45884</v>
      </c>
      <c r="D1449" s="43">
        <v>64</v>
      </c>
      <c r="G1449" t="s">
        <v>1163</v>
      </c>
    </row>
    <row r="1450" spans="1:7">
      <c r="A1450" s="317" t="s">
        <v>296</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299</v>
      </c>
      <c r="B1452" s="310" t="s">
        <v>1168</v>
      </c>
      <c r="C1452" s="56">
        <v>45884</v>
      </c>
      <c r="E1452" s="327">
        <v>1297</v>
      </c>
      <c r="F1452" s="43" t="s">
        <v>1173</v>
      </c>
      <c r="G1452" t="s">
        <v>1163</v>
      </c>
    </row>
    <row r="1453" spans="1:7">
      <c r="A1453" s="623" t="s">
        <v>266</v>
      </c>
      <c r="B1453" s="317" t="s">
        <v>220</v>
      </c>
      <c r="C1453" s="56">
        <v>45884</v>
      </c>
      <c r="D1453" s="43">
        <v>89</v>
      </c>
      <c r="G1453" t="s">
        <v>1163</v>
      </c>
    </row>
    <row r="1454" spans="1:7">
      <c r="A1454" s="310" t="s">
        <v>255</v>
      </c>
      <c r="B1454" s="310" t="s">
        <v>668</v>
      </c>
      <c r="C1454" s="56">
        <v>45884</v>
      </c>
      <c r="D1454" s="43">
        <v>391</v>
      </c>
      <c r="G1454" t="s">
        <v>1163</v>
      </c>
    </row>
    <row r="1455" spans="1:7">
      <c r="A1455" s="589" t="s">
        <v>686</v>
      </c>
      <c r="B1455" s="417" t="s">
        <v>668</v>
      </c>
      <c r="C1455" s="56">
        <v>45887</v>
      </c>
      <c r="D1455" s="43">
        <v>141</v>
      </c>
      <c r="G1455" t="s">
        <v>1163</v>
      </c>
    </row>
    <row r="1456" spans="1:7">
      <c r="A1456" s="415" t="s">
        <v>296</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299</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266</v>
      </c>
      <c r="B1460" s="317" t="s">
        <v>220</v>
      </c>
      <c r="C1460" s="56">
        <v>45887</v>
      </c>
      <c r="D1460" s="43">
        <v>377</v>
      </c>
      <c r="G1460" t="s">
        <v>1163</v>
      </c>
    </row>
    <row r="1461" spans="1:7">
      <c r="A1461" s="310" t="s">
        <v>255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281</v>
      </c>
      <c r="B1465" s="317" t="s">
        <v>120</v>
      </c>
      <c r="C1465" s="56">
        <v>45888</v>
      </c>
      <c r="D1465" s="158">
        <v>1460</v>
      </c>
      <c r="F1465" s="43" t="s">
        <v>1177</v>
      </c>
      <c r="G1465" t="s">
        <v>1163</v>
      </c>
    </row>
    <row r="1466" spans="1:7">
      <c r="A1466" s="623" t="s">
        <v>266</v>
      </c>
      <c r="B1466" s="317" t="s">
        <v>220</v>
      </c>
      <c r="C1466" s="56">
        <v>45888</v>
      </c>
      <c r="D1466" s="43">
        <v>408</v>
      </c>
      <c r="F1466" s="117"/>
      <c r="G1466" t="s">
        <v>1163</v>
      </c>
    </row>
    <row r="1467" spans="1:7">
      <c r="A1467" s="668" t="s">
        <v>244</v>
      </c>
      <c r="B1467" s="324" t="s">
        <v>668</v>
      </c>
      <c r="C1467" s="56">
        <v>45888</v>
      </c>
      <c r="F1467" s="144" t="s">
        <v>1178</v>
      </c>
      <c r="G1467" t="s">
        <v>1163</v>
      </c>
    </row>
    <row r="1468" spans="1:7">
      <c r="A1468" s="253" t="s">
        <v>219</v>
      </c>
      <c r="B1468" s="317" t="s">
        <v>220</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281</v>
      </c>
      <c r="B1473" s="329" t="s">
        <v>120</v>
      </c>
      <c r="C1473" s="56">
        <v>45889</v>
      </c>
      <c r="D1473" s="158">
        <v>1428</v>
      </c>
      <c r="F1473" s="43" t="s">
        <v>1084</v>
      </c>
      <c r="G1473" t="s">
        <v>1163</v>
      </c>
    </row>
    <row r="1474" spans="1:7">
      <c r="A1474" s="623" t="s">
        <v>266</v>
      </c>
      <c r="B1474" s="317" t="s">
        <v>220</v>
      </c>
      <c r="C1474" s="56">
        <v>45889</v>
      </c>
      <c r="D1474" s="43">
        <v>607</v>
      </c>
      <c r="F1474" s="43" t="s">
        <v>1179</v>
      </c>
      <c r="G1474" t="s">
        <v>1163</v>
      </c>
    </row>
    <row r="1475" spans="1:7">
      <c r="A1475" s="668" t="s">
        <v>244</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281</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266</v>
      </c>
      <c r="B1482" s="317" t="s">
        <v>220</v>
      </c>
      <c r="C1482" s="56">
        <v>45890</v>
      </c>
      <c r="D1482" s="158">
        <v>1022</v>
      </c>
      <c r="G1482" t="s">
        <v>1163</v>
      </c>
    </row>
    <row r="1483" spans="1:7">
      <c r="A1483" s="668" t="s">
        <v>244</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266</v>
      </c>
      <c r="B1488" s="317" t="s">
        <v>220</v>
      </c>
      <c r="C1488" s="56">
        <v>45891</v>
      </c>
      <c r="E1488" s="327">
        <v>6090</v>
      </c>
      <c r="F1488" s="43" t="s">
        <v>1183</v>
      </c>
      <c r="G1488" t="s">
        <v>1163</v>
      </c>
    </row>
    <row r="1489" spans="1:7">
      <c r="A1489" s="668" t="s">
        <v>244</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284</v>
      </c>
      <c r="B1494" s="329" t="s">
        <v>120</v>
      </c>
      <c r="C1494" s="56">
        <v>45894</v>
      </c>
      <c r="D1494" s="43">
        <v>735</v>
      </c>
      <c r="F1494" s="43" t="s">
        <v>1185</v>
      </c>
      <c r="G1494" t="s">
        <v>1163</v>
      </c>
    </row>
    <row r="1495" spans="1:7">
      <c r="A1495" s="623" t="s">
        <v>266</v>
      </c>
      <c r="B1495" s="317" t="s">
        <v>220</v>
      </c>
      <c r="C1495" s="56">
        <v>45894</v>
      </c>
      <c r="D1495" s="43">
        <v>639</v>
      </c>
      <c r="G1495" t="s">
        <v>1163</v>
      </c>
    </row>
    <row r="1496" spans="1:7">
      <c r="A1496" s="668" t="s">
        <v>244</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293</v>
      </c>
      <c r="B1502" s="43" t="s">
        <v>120</v>
      </c>
      <c r="C1502" s="56">
        <v>45895</v>
      </c>
      <c r="D1502" s="43">
        <v>558</v>
      </c>
      <c r="F1502" s="351" t="s">
        <v>721</v>
      </c>
      <c r="G1502" t="s">
        <v>1163</v>
      </c>
    </row>
    <row r="1503" spans="1:7">
      <c r="A1503" s="830" t="s">
        <v>290</v>
      </c>
      <c r="B1503" s="43" t="s">
        <v>120</v>
      </c>
      <c r="C1503" s="56">
        <v>45895</v>
      </c>
      <c r="D1503" s="158">
        <v>1224</v>
      </c>
      <c r="F1503" s="43" t="s">
        <v>1187</v>
      </c>
      <c r="G1503" t="s">
        <v>1163</v>
      </c>
    </row>
    <row r="1504" spans="1:7">
      <c r="A1504" s="668" t="s">
        <v>244</v>
      </c>
      <c r="B1504" s="855" t="s">
        <v>668</v>
      </c>
      <c r="C1504" s="56">
        <v>45895</v>
      </c>
      <c r="D1504" s="43">
        <v>295</v>
      </c>
      <c r="G1504" t="s">
        <v>1163</v>
      </c>
    </row>
    <row r="1505" spans="1:7">
      <c r="A1505" s="851" t="s">
        <v>231</v>
      </c>
      <c r="B1505" s="363" t="s">
        <v>220</v>
      </c>
      <c r="C1505" s="56">
        <v>45895</v>
      </c>
      <c r="F1505" s="43" t="s">
        <v>865</v>
      </c>
      <c r="G1505" t="s">
        <v>1163</v>
      </c>
    </row>
    <row r="1506" spans="1:7">
      <c r="A1506" s="415" t="s">
        <v>143</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293</v>
      </c>
      <c r="B1509" s="43" t="s">
        <v>120</v>
      </c>
      <c r="C1509" s="56">
        <v>45896</v>
      </c>
      <c r="D1509" s="158">
        <v>1248</v>
      </c>
      <c r="F1509" s="43" t="s">
        <v>1190</v>
      </c>
      <c r="G1509" t="s">
        <v>1163</v>
      </c>
    </row>
    <row r="1510" spans="1:7">
      <c r="A1510" s="830" t="s">
        <v>290</v>
      </c>
      <c r="B1510" s="43" t="s">
        <v>120</v>
      </c>
      <c r="C1510" s="56">
        <v>45896</v>
      </c>
      <c r="D1510" s="43">
        <v>967</v>
      </c>
      <c r="F1510" s="43" t="s">
        <v>1191</v>
      </c>
      <c r="G1510" t="s">
        <v>1163</v>
      </c>
    </row>
    <row r="1511" spans="1:7">
      <c r="A1511" s="668" t="s">
        <v>255</v>
      </c>
      <c r="B1511" s="855" t="s">
        <v>668</v>
      </c>
      <c r="C1511" s="56">
        <v>45896</v>
      </c>
      <c r="D1511" s="43">
        <v>400</v>
      </c>
      <c r="G1511" t="s">
        <v>1163</v>
      </c>
    </row>
    <row r="1512" spans="1:7">
      <c r="A1512" s="851" t="s">
        <v>247</v>
      </c>
      <c r="B1512" s="362" t="s">
        <v>220</v>
      </c>
      <c r="C1512" s="56">
        <v>45896</v>
      </c>
      <c r="D1512" s="43">
        <v>358</v>
      </c>
      <c r="F1512" s="43" t="s">
        <v>1192</v>
      </c>
      <c r="G1512" t="s">
        <v>1163</v>
      </c>
    </row>
    <row r="1513" spans="1:7">
      <c r="A1513" s="896" t="s">
        <v>231</v>
      </c>
      <c r="B1513" s="144" t="s">
        <v>220</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284</v>
      </c>
      <c r="B1516" s="43" t="s">
        <v>120</v>
      </c>
      <c r="C1516" s="56">
        <v>45897</v>
      </c>
      <c r="D1516" s="158">
        <v>1453</v>
      </c>
      <c r="F1516" s="43" t="s">
        <v>1194</v>
      </c>
      <c r="G1516" t="s">
        <v>1163</v>
      </c>
    </row>
    <row r="1517" spans="1:7">
      <c r="A1517" s="69" t="s">
        <v>293</v>
      </c>
      <c r="B1517" s="43" t="s">
        <v>120</v>
      </c>
      <c r="C1517" s="56">
        <v>45897</v>
      </c>
      <c r="D1517" s="158">
        <v>1260</v>
      </c>
      <c r="F1517" s="43" t="s">
        <v>1195</v>
      </c>
      <c r="G1517" t="s">
        <v>1163</v>
      </c>
    </row>
    <row r="1518" spans="1:7">
      <c r="A1518" s="623" t="s">
        <v>266</v>
      </c>
      <c r="B1518" s="317" t="s">
        <v>220</v>
      </c>
      <c r="C1518" s="56">
        <v>45897</v>
      </c>
      <c r="F1518" s="43" t="s">
        <v>783</v>
      </c>
      <c r="G1518" t="s">
        <v>1163</v>
      </c>
    </row>
    <row r="1519" spans="1:7">
      <c r="A1519" s="668" t="s">
        <v>255</v>
      </c>
      <c r="B1519" s="855" t="s">
        <v>668</v>
      </c>
      <c r="C1519" s="56">
        <v>45897</v>
      </c>
      <c r="D1519" s="43">
        <v>320</v>
      </c>
      <c r="G1519" t="s">
        <v>1163</v>
      </c>
    </row>
    <row r="1520" spans="1:7">
      <c r="A1520" s="851" t="s">
        <v>247</v>
      </c>
      <c r="B1520" s="363" t="s">
        <v>220</v>
      </c>
      <c r="C1520" s="56">
        <v>45897</v>
      </c>
      <c r="F1520" s="317" t="s">
        <v>921</v>
      </c>
      <c r="G1520" t="s">
        <v>1163</v>
      </c>
    </row>
    <row r="1521" spans="1:7">
      <c r="A1521" s="125" t="s">
        <v>231</v>
      </c>
      <c r="B1521" s="362" t="s">
        <v>220</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231</v>
      </c>
      <c r="B1524" s="317" t="s">
        <v>220</v>
      </c>
      <c r="C1524" s="56">
        <v>45898</v>
      </c>
      <c r="F1524" s="144" t="s">
        <v>771</v>
      </c>
      <c r="G1524" t="s">
        <v>1163</v>
      </c>
    </row>
    <row r="1525" spans="1:7">
      <c r="A1525" s="333" t="s">
        <v>244</v>
      </c>
      <c r="B1525" s="321" t="s">
        <v>668</v>
      </c>
      <c r="C1525" s="56">
        <v>45898</v>
      </c>
      <c r="D1525" s="43">
        <v>6</v>
      </c>
      <c r="F1525" s="43" t="s">
        <v>1198</v>
      </c>
      <c r="G1525" t="s">
        <v>1163</v>
      </c>
    </row>
    <row r="1526" spans="1:7">
      <c r="A1526" s="351" t="s">
        <v>266</v>
      </c>
      <c r="B1526" s="317" t="s">
        <v>220</v>
      </c>
      <c r="C1526" s="56">
        <v>45898</v>
      </c>
      <c r="E1526" s="327">
        <v>8378</v>
      </c>
      <c r="F1526" s="43" t="s">
        <v>1199</v>
      </c>
      <c r="G1526" t="s">
        <v>1163</v>
      </c>
    </row>
    <row r="1527" spans="1:7">
      <c r="A1527" s="144" t="s">
        <v>176</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293</v>
      </c>
      <c r="B1530" s="43" t="s">
        <v>120</v>
      </c>
      <c r="C1530" s="56">
        <v>45902</v>
      </c>
      <c r="D1530" s="43">
        <v>977</v>
      </c>
      <c r="F1530" s="43" t="s">
        <v>1203</v>
      </c>
      <c r="G1530" t="s">
        <v>1201</v>
      </c>
    </row>
    <row r="1531" spans="1:7">
      <c r="A1531" s="253" t="s">
        <v>244</v>
      </c>
      <c r="B1531" s="321" t="s">
        <v>668</v>
      </c>
      <c r="C1531" s="56">
        <v>45902</v>
      </c>
      <c r="D1531" s="43">
        <v>15</v>
      </c>
      <c r="F1531" s="43" t="s">
        <v>1204</v>
      </c>
      <c r="G1531" t="s">
        <v>1201</v>
      </c>
    </row>
    <row r="1532" spans="1:7">
      <c r="A1532" s="253" t="s">
        <v>231</v>
      </c>
      <c r="B1532" s="317" t="s">
        <v>220</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176</v>
      </c>
      <c r="B1535" s="317" t="s">
        <v>120</v>
      </c>
      <c r="C1535" s="56">
        <v>45903</v>
      </c>
      <c r="D1535" s="158">
        <v>1491</v>
      </c>
      <c r="F1535" s="43" t="s">
        <v>1207</v>
      </c>
      <c r="G1535" t="s">
        <v>1201</v>
      </c>
    </row>
    <row r="1536" spans="1:7">
      <c r="A1536" s="321" t="s">
        <v>284</v>
      </c>
      <c r="B1536" s="321" t="s">
        <v>120</v>
      </c>
      <c r="C1536" s="56">
        <v>45903</v>
      </c>
      <c r="D1536" s="158">
        <v>2472</v>
      </c>
      <c r="E1536" s="142">
        <v>730</v>
      </c>
      <c r="F1536" s="43" t="s">
        <v>1208</v>
      </c>
      <c r="G1536" t="s">
        <v>1201</v>
      </c>
    </row>
    <row r="1537" spans="1:7">
      <c r="A1537" s="905" t="s">
        <v>143</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244</v>
      </c>
      <c r="B1539" s="324" t="s">
        <v>668</v>
      </c>
      <c r="C1539" s="56">
        <v>45903</v>
      </c>
      <c r="D1539" s="43">
        <v>65</v>
      </c>
      <c r="F1539" s="144" t="s">
        <v>1211</v>
      </c>
      <c r="G1539" t="s">
        <v>1201</v>
      </c>
    </row>
    <row r="1540" spans="1:7">
      <c r="A1540" s="906" t="s">
        <v>231</v>
      </c>
      <c r="B1540" s="362" t="s">
        <v>220</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176</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247</v>
      </c>
      <c r="B1546" s="317" t="s">
        <v>668</v>
      </c>
      <c r="C1546" s="56">
        <v>45904</v>
      </c>
      <c r="D1546" s="43">
        <v>99</v>
      </c>
      <c r="F1546" s="43" t="s">
        <v>1215</v>
      </c>
      <c r="G1546" t="s">
        <v>1201</v>
      </c>
    </row>
    <row r="1547" spans="1:7">
      <c r="A1547" s="668" t="s">
        <v>244</v>
      </c>
      <c r="B1547" s="324" t="s">
        <v>668</v>
      </c>
      <c r="C1547" s="56">
        <v>45904</v>
      </c>
      <c r="D1547" s="43">
        <v>6</v>
      </c>
      <c r="F1547" s="43" t="s">
        <v>1216</v>
      </c>
      <c r="G1547" t="s">
        <v>1201</v>
      </c>
    </row>
    <row r="1548" spans="1:7">
      <c r="A1548" s="253" t="s">
        <v>691</v>
      </c>
      <c r="B1548" s="925" t="s">
        <v>668</v>
      </c>
      <c r="C1548" s="56">
        <v>45905</v>
      </c>
      <c r="D1548" s="43">
        <v>125</v>
      </c>
      <c r="G1548" t="s">
        <v>1201</v>
      </c>
    </row>
    <row r="1549" spans="1:7">
      <c r="A1549" s="253" t="s">
        <v>253</v>
      </c>
      <c r="B1549" s="925" t="s">
        <v>668</v>
      </c>
      <c r="C1549" s="56">
        <v>45905</v>
      </c>
      <c r="D1549" s="43">
        <v>285</v>
      </c>
      <c r="G1549" t="s">
        <v>1201</v>
      </c>
    </row>
    <row r="1550" spans="1:7">
      <c r="A1550" s="1007" t="s">
        <v>281</v>
      </c>
      <c r="B1550" s="926" t="s">
        <v>120</v>
      </c>
      <c r="C1550" s="56">
        <v>45905</v>
      </c>
      <c r="D1550" s="43">
        <v>128</v>
      </c>
      <c r="E1550" s="142">
        <v>2000</v>
      </c>
      <c r="F1550" s="43" t="s">
        <v>1217</v>
      </c>
      <c r="G1550" t="s">
        <v>1201</v>
      </c>
    </row>
    <row r="1551" spans="1:7">
      <c r="A1551" s="415" t="s">
        <v>115</v>
      </c>
      <c r="B1551" s="234" t="s">
        <v>71</v>
      </c>
      <c r="C1551" s="56">
        <v>45908</v>
      </c>
      <c r="D1551" s="43">
        <v>254</v>
      </c>
      <c r="F1551" s="43" t="s">
        <v>1218</v>
      </c>
      <c r="G1551" t="s">
        <v>1201</v>
      </c>
    </row>
    <row r="1552" spans="1:7">
      <c r="A1552" s="973" t="s">
        <v>709</v>
      </c>
      <c r="B1552" s="133" t="s">
        <v>120</v>
      </c>
      <c r="C1552" s="56">
        <v>45908</v>
      </c>
      <c r="D1552" s="158">
        <v>2498</v>
      </c>
      <c r="G1552" t="s">
        <v>1201</v>
      </c>
    </row>
    <row r="1553" spans="1:7">
      <c r="A1553" s="69" t="s">
        <v>176</v>
      </c>
      <c r="B1553" s="974" t="s">
        <v>120</v>
      </c>
      <c r="C1553" s="56">
        <v>45908</v>
      </c>
      <c r="D1553" s="43">
        <v>918</v>
      </c>
      <c r="F1553" s="43" t="s">
        <v>1219</v>
      </c>
      <c r="G1553" t="s">
        <v>1201</v>
      </c>
    </row>
    <row r="1554" spans="1:7">
      <c r="A1554" s="415" t="s">
        <v>115</v>
      </c>
      <c r="B1554" s="234" t="s">
        <v>71</v>
      </c>
      <c r="C1554" s="56">
        <v>45909</v>
      </c>
      <c r="D1554" s="158">
        <v>1686</v>
      </c>
      <c r="F1554" s="43" t="s">
        <v>1220</v>
      </c>
      <c r="G1554" t="s">
        <v>1201</v>
      </c>
    </row>
    <row r="1555" spans="1:7">
      <c r="A1555" s="973" t="s">
        <v>709</v>
      </c>
      <c r="B1555" s="133" t="s">
        <v>120</v>
      </c>
      <c r="C1555" s="56">
        <v>45909</v>
      </c>
      <c r="D1555" s="158">
        <v>1192</v>
      </c>
      <c r="G1555" t="s">
        <v>1201</v>
      </c>
    </row>
    <row r="1556" spans="1:7">
      <c r="A1556" s="69" t="s">
        <v>203</v>
      </c>
      <c r="B1556" s="974" t="s">
        <v>120</v>
      </c>
      <c r="C1556" s="56">
        <v>45909</v>
      </c>
      <c r="D1556" s="43">
        <v>329</v>
      </c>
      <c r="G1556" t="s">
        <v>1201</v>
      </c>
    </row>
    <row r="1557" spans="1:7">
      <c r="A1557" s="89" t="s">
        <v>691</v>
      </c>
      <c r="B1557" s="417" t="s">
        <v>668</v>
      </c>
      <c r="C1557" s="56">
        <v>45910</v>
      </c>
      <c r="D1557" s="43">
        <v>299</v>
      </c>
      <c r="G1557" t="s">
        <v>1201</v>
      </c>
    </row>
    <row r="1558" spans="1:7">
      <c r="A1558" s="415" t="s">
        <v>115</v>
      </c>
      <c r="B1558" s="234" t="s">
        <v>71</v>
      </c>
      <c r="C1558" s="56">
        <v>45910</v>
      </c>
      <c r="D1558" s="43">
        <v>611</v>
      </c>
      <c r="F1558" s="43" t="s">
        <v>1221</v>
      </c>
      <c r="G1558" t="s">
        <v>1201</v>
      </c>
    </row>
    <row r="1559" spans="1:7">
      <c r="A1559" s="973" t="s">
        <v>709</v>
      </c>
      <c r="B1559" s="133" t="s">
        <v>120</v>
      </c>
      <c r="C1559" s="56">
        <v>45910</v>
      </c>
      <c r="D1559" s="158">
        <v>1925</v>
      </c>
      <c r="G1559" t="s">
        <v>1201</v>
      </c>
    </row>
    <row r="1560" spans="1:7">
      <c r="A1560" s="69" t="s">
        <v>203</v>
      </c>
      <c r="B1560" s="974" t="s">
        <v>1082</v>
      </c>
      <c r="C1560" s="56">
        <v>45910</v>
      </c>
      <c r="D1560" s="43">
        <v>333</v>
      </c>
      <c r="G1560" t="s">
        <v>1201</v>
      </c>
    </row>
    <row r="1561" spans="1:7">
      <c r="A1561" s="1009" t="s">
        <v>148</v>
      </c>
      <c r="B1561" s="133" t="s">
        <v>120</v>
      </c>
      <c r="C1561" s="56">
        <v>45910</v>
      </c>
      <c r="D1561" s="43">
        <v>740</v>
      </c>
      <c r="F1561" s="43" t="s">
        <v>1222</v>
      </c>
      <c r="G1561" t="s">
        <v>1201</v>
      </c>
    </row>
    <row r="1562" spans="1:7">
      <c r="A1562" s="851" t="s">
        <v>713</v>
      </c>
      <c r="B1562" s="855" t="s">
        <v>215</v>
      </c>
      <c r="C1562" s="56">
        <v>45910</v>
      </c>
      <c r="D1562" s="43">
        <v>307</v>
      </c>
      <c r="G1562" t="s">
        <v>1201</v>
      </c>
    </row>
    <row r="1563" spans="1:7">
      <c r="A1563" s="160" t="s">
        <v>253</v>
      </c>
      <c r="B1563" s="974" t="s">
        <v>1082</v>
      </c>
      <c r="C1563" s="56">
        <v>45910</v>
      </c>
      <c r="F1563" s="43" t="s">
        <v>921</v>
      </c>
      <c r="G1563" t="s">
        <v>1201</v>
      </c>
    </row>
    <row r="1564" spans="1:7">
      <c r="A1564" s="89" t="s">
        <v>691</v>
      </c>
      <c r="B1564" s="417" t="s">
        <v>668</v>
      </c>
      <c r="C1564" s="56">
        <v>45911</v>
      </c>
      <c r="D1564" s="43">
        <v>302</v>
      </c>
      <c r="G1564" t="s">
        <v>1201</v>
      </c>
    </row>
    <row r="1565" spans="1:7">
      <c r="A1565" s="89" t="s">
        <v>320</v>
      </c>
      <c r="B1565" s="417" t="s">
        <v>71</v>
      </c>
      <c r="C1565" s="56">
        <v>45911</v>
      </c>
      <c r="G1565" t="s">
        <v>1201</v>
      </c>
    </row>
    <row r="1566" spans="1:7">
      <c r="A1566" s="89" t="s">
        <v>710</v>
      </c>
      <c r="B1566" s="417" t="s">
        <v>71</v>
      </c>
      <c r="C1566" s="56">
        <v>45911</v>
      </c>
      <c r="G1566" t="s">
        <v>1201</v>
      </c>
    </row>
    <row r="1567" spans="1:7">
      <c r="A1567" s="69" t="s">
        <v>203</v>
      </c>
      <c r="B1567" s="974" t="s">
        <v>1082</v>
      </c>
      <c r="C1567" s="56">
        <v>45911</v>
      </c>
      <c r="E1567" s="142">
        <v>662</v>
      </c>
      <c r="F1567" s="43" t="s">
        <v>805</v>
      </c>
      <c r="G1567" t="s">
        <v>1201</v>
      </c>
    </row>
    <row r="1568" spans="1:7">
      <c r="A1568" s="973" t="s">
        <v>205</v>
      </c>
      <c r="B1568" s="133" t="s">
        <v>1082</v>
      </c>
      <c r="C1568" s="56">
        <v>45911</v>
      </c>
      <c r="G1568" t="s">
        <v>1201</v>
      </c>
    </row>
    <row r="1569" spans="1:7">
      <c r="A1569" s="137" t="s">
        <v>713</v>
      </c>
      <c r="B1569" s="253" t="s">
        <v>215</v>
      </c>
      <c r="C1569" s="56">
        <v>45911</v>
      </c>
      <c r="D1569" s="43">
        <v>920</v>
      </c>
      <c r="G1569" t="s">
        <v>1201</v>
      </c>
    </row>
    <row r="1570" spans="1:7">
      <c r="A1570" s="160" t="s">
        <v>253</v>
      </c>
      <c r="B1570" s="253" t="s">
        <v>668</v>
      </c>
      <c r="C1570" s="56">
        <v>45911</v>
      </c>
      <c r="D1570" s="43">
        <v>82</v>
      </c>
      <c r="F1570" s="43" t="s">
        <v>1089</v>
      </c>
      <c r="G1570" t="s">
        <v>1201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219</v>
      </c>
      <c r="B2" s="185" t="s">
        <v>214</v>
      </c>
      <c r="C2" s="182">
        <v>45991</v>
      </c>
      <c r="D2" s="840" t="s">
        <v>221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261</v>
      </c>
      <c r="B3" s="595" t="s">
        <v>214</v>
      </c>
      <c r="C3" s="980">
        <v>45742</v>
      </c>
      <c r="D3" s="981" t="s">
        <v>262</v>
      </c>
      <c r="E3" s="196"/>
      <c r="F3" s="141"/>
      <c r="G3" s="141"/>
      <c r="H3" s="190">
        <v>0</v>
      </c>
      <c r="I3" s="186"/>
      <c r="J3" s="190" t="s">
        <v>58</v>
      </c>
      <c r="K3" s="190" t="s">
        <v>58</v>
      </c>
      <c r="L3" s="190" t="s">
        <v>64</v>
      </c>
      <c r="M3" s="198">
        <v>45716</v>
      </c>
      <c r="N3" s="88" t="s">
        <v>146</v>
      </c>
      <c r="O3" s="54">
        <v>45721</v>
      </c>
      <c r="P3" s="88" t="s">
        <v>146</v>
      </c>
      <c r="Q3" s="69" t="s">
        <v>146</v>
      </c>
      <c r="R3" s="69" t="s">
        <v>146</v>
      </c>
      <c r="S3" s="69" t="s">
        <v>57</v>
      </c>
      <c r="T3" s="69" t="s">
        <v>146</v>
      </c>
      <c r="U3" s="69" t="s">
        <v>146</v>
      </c>
      <c r="V3" s="69" t="s">
        <v>134</v>
      </c>
      <c r="W3" s="79"/>
      <c r="X3" s="69" t="s">
        <v>134</v>
      </c>
      <c r="Y3" t="e">
        <f>VLOOKUP(A3,#REF!,2,FALSE)</f>
        <v>#REF!</v>
      </c>
    </row>
    <row r="4" spans="1:25">
      <c r="A4" s="380" t="s">
        <v>227</v>
      </c>
      <c r="B4" s="426" t="s">
        <v>214</v>
      </c>
      <c r="C4" s="427">
        <v>45742</v>
      </c>
      <c r="D4" s="987" t="s">
        <v>228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231</v>
      </c>
      <c r="B5" s="426" t="s">
        <v>214</v>
      </c>
      <c r="C5" s="419">
        <v>45991</v>
      </c>
      <c r="D5" s="600" t="s">
        <v>232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214</v>
      </c>
      <c r="C6" s="427">
        <v>45747</v>
      </c>
      <c r="D6" s="984" t="s">
        <v>337</v>
      </c>
      <c r="E6" s="195"/>
      <c r="F6" s="140"/>
      <c r="G6" s="140"/>
      <c r="H6" s="190">
        <v>56</v>
      </c>
      <c r="I6" s="186"/>
      <c r="J6" s="193" t="s">
        <v>58</v>
      </c>
      <c r="K6" s="193" t="s">
        <v>58</v>
      </c>
      <c r="L6" s="190" t="s">
        <v>64</v>
      </c>
      <c r="M6" s="200">
        <v>45701</v>
      </c>
      <c r="N6" s="30" t="s">
        <v>146</v>
      </c>
      <c r="O6" s="371">
        <v>45718</v>
      </c>
      <c r="P6" s="30" t="s">
        <v>146</v>
      </c>
      <c r="Q6" s="348" t="s">
        <v>146</v>
      </c>
      <c r="R6" s="43" t="s">
        <v>1231</v>
      </c>
      <c r="S6" s="43" t="s">
        <v>146</v>
      </c>
      <c r="T6" s="43" t="s">
        <v>146</v>
      </c>
      <c r="U6" s="160" t="s">
        <v>146</v>
      </c>
      <c r="V6" s="69" t="s">
        <v>134</v>
      </c>
      <c r="W6" s="79"/>
      <c r="X6" s="69" t="s">
        <v>134</v>
      </c>
      <c r="Y6" t="e">
        <f>VLOOKUP(A6,#REF!,2,FALSE)</f>
        <v>#REF!</v>
      </c>
    </row>
    <row r="7" spans="1:25">
      <c r="A7" s="400" t="s">
        <v>419</v>
      </c>
      <c r="B7" s="977" t="s">
        <v>214</v>
      </c>
      <c r="C7" s="401">
        <v>45742</v>
      </c>
      <c r="D7" s="430" t="s">
        <v>246</v>
      </c>
      <c r="E7" s="587"/>
      <c r="F7" s="588"/>
      <c r="G7" s="588"/>
      <c r="H7" s="184">
        <v>60</v>
      </c>
      <c r="I7" s="186"/>
      <c r="J7" s="190" t="s">
        <v>58</v>
      </c>
      <c r="K7" s="190" t="s">
        <v>58</v>
      </c>
      <c r="L7" s="190" t="s">
        <v>64</v>
      </c>
      <c r="M7" s="198">
        <v>45716</v>
      </c>
      <c r="N7" s="30" t="s">
        <v>146</v>
      </c>
      <c r="O7" s="79" t="s">
        <v>146</v>
      </c>
      <c r="P7" s="30" t="s">
        <v>146</v>
      </c>
      <c r="Q7" s="348" t="s">
        <v>146</v>
      </c>
      <c r="R7" s="43" t="s">
        <v>1231</v>
      </c>
      <c r="S7" s="43" t="s">
        <v>146</v>
      </c>
      <c r="T7" s="43" t="s">
        <v>146</v>
      </c>
      <c r="U7" s="43" t="s">
        <v>146</v>
      </c>
      <c r="V7" s="69" t="s">
        <v>134</v>
      </c>
      <c r="W7" s="30"/>
      <c r="X7" s="69" t="s">
        <v>134</v>
      </c>
      <c r="Y7" t="e">
        <f>VLOOKUP(A7,#REF!,2,FALSE)</f>
        <v>#REF!</v>
      </c>
    </row>
    <row r="8" spans="1:25">
      <c r="A8" s="180" t="s">
        <v>340</v>
      </c>
      <c r="B8" s="185" t="s">
        <v>214</v>
      </c>
      <c r="C8" s="181">
        <v>45742</v>
      </c>
      <c r="D8" s="190" t="s">
        <v>1232</v>
      </c>
      <c r="E8" s="122"/>
      <c r="F8" s="110"/>
      <c r="G8" s="110"/>
      <c r="H8" s="184">
        <v>84</v>
      </c>
      <c r="I8" s="186"/>
      <c r="J8" s="190" t="s">
        <v>58</v>
      </c>
      <c r="K8" s="190" t="s">
        <v>58</v>
      </c>
      <c r="L8" s="190" t="s">
        <v>64</v>
      </c>
      <c r="M8" s="198">
        <v>45716</v>
      </c>
      <c r="N8" s="30" t="s">
        <v>146</v>
      </c>
      <c r="O8" s="30" t="s">
        <v>146</v>
      </c>
      <c r="P8" s="1002" t="s">
        <v>146</v>
      </c>
      <c r="Q8" s="69" t="s">
        <v>146</v>
      </c>
      <c r="R8" s="43" t="s">
        <v>1231</v>
      </c>
      <c r="S8" s="43" t="s">
        <v>146</v>
      </c>
      <c r="T8" s="43" t="s">
        <v>146</v>
      </c>
      <c r="U8" s="43" t="s">
        <v>146</v>
      </c>
      <c r="V8" s="69" t="s">
        <v>134</v>
      </c>
      <c r="W8" s="30"/>
      <c r="X8" s="69" t="s">
        <v>134</v>
      </c>
      <c r="Y8" t="e">
        <f>VLOOKUP(A8,#REF!,2,FALSE)</f>
        <v>#REF!</v>
      </c>
    </row>
    <row r="9" spans="1:25">
      <c r="A9" s="180" t="s">
        <v>420</v>
      </c>
      <c r="B9" s="185" t="s">
        <v>214</v>
      </c>
      <c r="C9" s="181">
        <v>45742</v>
      </c>
      <c r="D9" s="584" t="s">
        <v>341</v>
      </c>
      <c r="E9" s="196"/>
      <c r="F9" s="141"/>
      <c r="G9" s="141"/>
      <c r="H9" s="190">
        <v>79</v>
      </c>
      <c r="I9" s="186"/>
      <c r="J9" s="190" t="s">
        <v>58</v>
      </c>
      <c r="K9" s="190" t="s">
        <v>58</v>
      </c>
      <c r="L9" s="190" t="s">
        <v>64</v>
      </c>
      <c r="M9" s="198">
        <v>45716</v>
      </c>
      <c r="N9" s="121" t="s">
        <v>146</v>
      </c>
      <c r="O9" s="54">
        <v>45718</v>
      </c>
      <c r="P9" s="121" t="s">
        <v>146</v>
      </c>
      <c r="Q9" s="69" t="s">
        <v>146</v>
      </c>
      <c r="R9" s="43" t="s">
        <v>1231</v>
      </c>
      <c r="S9" s="43" t="s">
        <v>146</v>
      </c>
      <c r="T9" s="43" t="s">
        <v>146</v>
      </c>
      <c r="U9" s="43" t="s">
        <v>146</v>
      </c>
      <c r="V9" s="69" t="s">
        <v>134</v>
      </c>
      <c r="W9" s="30"/>
      <c r="X9" s="69" t="s">
        <v>134</v>
      </c>
      <c r="Y9" t="e">
        <f>VLOOKUP(A9,#REF!,2,FALSE)</f>
        <v>#REF!</v>
      </c>
    </row>
    <row r="10" spans="1:25">
      <c r="A10" s="180" t="s">
        <v>422</v>
      </c>
      <c r="B10" s="185" t="s">
        <v>214</v>
      </c>
      <c r="C10" s="320">
        <v>45742</v>
      </c>
      <c r="D10" s="429" t="s">
        <v>421</v>
      </c>
      <c r="E10" s="196"/>
      <c r="F10" s="141"/>
      <c r="G10" s="141"/>
      <c r="H10" s="190">
        <v>83</v>
      </c>
      <c r="I10" s="186"/>
      <c r="J10" s="190" t="s">
        <v>58</v>
      </c>
      <c r="K10" s="190" t="s">
        <v>58</v>
      </c>
      <c r="L10" s="190" t="s">
        <v>64</v>
      </c>
      <c r="M10" s="198">
        <v>45716</v>
      </c>
      <c r="N10" s="30" t="s">
        <v>146</v>
      </c>
      <c r="O10" s="30" t="s">
        <v>146</v>
      </c>
      <c r="P10" s="30" t="s">
        <v>146</v>
      </c>
      <c r="Q10" s="43" t="s">
        <v>146</v>
      </c>
      <c r="R10" s="43" t="s">
        <v>1231</v>
      </c>
      <c r="S10" s="43" t="s">
        <v>146</v>
      </c>
      <c r="T10" s="43" t="s">
        <v>146</v>
      </c>
      <c r="U10" s="164" t="s">
        <v>146</v>
      </c>
      <c r="V10" s="348" t="s">
        <v>134</v>
      </c>
      <c r="W10" s="30"/>
      <c r="X10" s="69" t="s">
        <v>134</v>
      </c>
      <c r="Y10" t="e">
        <f>VLOOKUP(A10,#REF!,2,FALSE)</f>
        <v>#REF!</v>
      </c>
    </row>
    <row r="11" spans="1:25">
      <c r="A11" s="186" t="s">
        <v>244</v>
      </c>
      <c r="B11" s="444" t="s">
        <v>214</v>
      </c>
      <c r="C11" s="181">
        <v>45991</v>
      </c>
      <c r="D11" s="599" t="s">
        <v>246</v>
      </c>
      <c r="E11" s="122">
        <v>31</v>
      </c>
      <c r="F11" s="110"/>
      <c r="G11" s="110"/>
      <c r="H11" s="190">
        <v>31</v>
      </c>
      <c r="I11" s="186"/>
      <c r="J11" s="190" t="s">
        <v>58</v>
      </c>
      <c r="K11" s="190" t="s">
        <v>58</v>
      </c>
      <c r="L11" s="190" t="s">
        <v>64</v>
      </c>
      <c r="M11" s="200">
        <v>45716</v>
      </c>
      <c r="N11" s="30" t="s">
        <v>65</v>
      </c>
      <c r="O11" s="54">
        <v>45716</v>
      </c>
      <c r="P11" s="88" t="s">
        <v>146</v>
      </c>
      <c r="Q11" s="69" t="s">
        <v>146</v>
      </c>
      <c r="R11" s="43" t="s">
        <v>1231</v>
      </c>
      <c r="S11" s="43" t="s">
        <v>146</v>
      </c>
      <c r="T11" s="43" t="s">
        <v>146</v>
      </c>
      <c r="U11" s="348" t="s">
        <v>134</v>
      </c>
      <c r="V11" s="69" t="s">
        <v>134</v>
      </c>
      <c r="W11" s="30"/>
      <c r="X11" s="43"/>
    </row>
    <row r="12" spans="1:25">
      <c r="A12" s="180" t="s">
        <v>247</v>
      </c>
      <c r="B12" s="185" t="s">
        <v>214</v>
      </c>
      <c r="C12" s="181">
        <v>45772</v>
      </c>
      <c r="D12" s="204" t="s">
        <v>246</v>
      </c>
      <c r="E12" s="196"/>
      <c r="F12" s="141"/>
      <c r="G12" s="141"/>
      <c r="H12" s="190">
        <v>31</v>
      </c>
      <c r="I12" s="186"/>
      <c r="J12" s="190" t="s">
        <v>58</v>
      </c>
      <c r="K12" s="190" t="s">
        <v>58</v>
      </c>
      <c r="L12" s="190" t="s">
        <v>64</v>
      </c>
      <c r="M12" s="198">
        <v>45716</v>
      </c>
      <c r="N12" s="30" t="s">
        <v>65</v>
      </c>
      <c r="O12" s="54">
        <v>45716</v>
      </c>
      <c r="P12" s="88" t="s">
        <v>146</v>
      </c>
      <c r="Q12" s="69" t="s">
        <v>146</v>
      </c>
      <c r="R12" s="43" t="s">
        <v>1231</v>
      </c>
      <c r="S12" s="43" t="s">
        <v>146</v>
      </c>
      <c r="T12" s="43" t="s">
        <v>146</v>
      </c>
      <c r="U12" s="69" t="s">
        <v>134</v>
      </c>
      <c r="V12" s="69" t="s">
        <v>134</v>
      </c>
      <c r="W12" s="30"/>
      <c r="X12" s="69" t="s">
        <v>134</v>
      </c>
      <c r="Y12" t="e">
        <f>VLOOKUP(A12,#REF!,2,FALSE)</f>
        <v>#REF!</v>
      </c>
    </row>
    <row r="13" spans="1:25">
      <c r="A13" s="183" t="s">
        <v>255</v>
      </c>
      <c r="B13" s="185" t="s">
        <v>214</v>
      </c>
      <c r="C13" s="428">
        <v>45960</v>
      </c>
      <c r="D13" s="440" t="s">
        <v>256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214</v>
      </c>
      <c r="C14" s="320">
        <v>45711</v>
      </c>
      <c r="D14" s="376" t="s">
        <v>607</v>
      </c>
      <c r="E14" s="122"/>
      <c r="F14" s="110"/>
      <c r="G14" s="110"/>
      <c r="H14" s="190">
        <v>0</v>
      </c>
      <c r="I14" s="186"/>
      <c r="J14" s="190" t="s">
        <v>58</v>
      </c>
      <c r="K14" s="190" t="s">
        <v>58</v>
      </c>
      <c r="L14" s="190" t="s">
        <v>64</v>
      </c>
      <c r="M14" s="200">
        <v>45701</v>
      </c>
      <c r="N14" s="30" t="s">
        <v>146</v>
      </c>
      <c r="O14" s="54">
        <v>45718</v>
      </c>
      <c r="P14" s="30" t="s">
        <v>146</v>
      </c>
      <c r="Q14" s="43" t="s">
        <v>146</v>
      </c>
      <c r="R14" s="43" t="s">
        <v>146</v>
      </c>
      <c r="S14" s="43" t="s">
        <v>57</v>
      </c>
      <c r="T14" s="43" t="s">
        <v>146</v>
      </c>
      <c r="U14" s="43" t="s">
        <v>146</v>
      </c>
      <c r="V14" s="43" t="s">
        <v>146</v>
      </c>
      <c r="W14" s="30"/>
      <c r="X14" s="69" t="s">
        <v>134</v>
      </c>
      <c r="Y14" t="e">
        <f>VLOOKUP(A14,#REF!,2,FALSE)</f>
        <v>#REF!</v>
      </c>
    </row>
    <row r="15" spans="1:25">
      <c r="A15" s="180" t="s">
        <v>263</v>
      </c>
      <c r="B15" s="185" t="s">
        <v>214</v>
      </c>
      <c r="C15" s="320">
        <v>45742</v>
      </c>
      <c r="D15" s="990" t="s">
        <v>265</v>
      </c>
      <c r="E15" s="196"/>
      <c r="F15" s="141"/>
      <c r="G15" s="141"/>
      <c r="H15" s="190">
        <v>0</v>
      </c>
      <c r="I15" s="186"/>
      <c r="J15" s="190" t="s">
        <v>58</v>
      </c>
      <c r="K15" s="190" t="s">
        <v>58</v>
      </c>
      <c r="L15" s="190" t="s">
        <v>64</v>
      </c>
      <c r="M15" s="200" t="s">
        <v>1233</v>
      </c>
      <c r="N15" s="30" t="s">
        <v>146</v>
      </c>
      <c r="O15" s="54" t="s">
        <v>1233</v>
      </c>
      <c r="P15" s="30" t="s">
        <v>146</v>
      </c>
      <c r="Q15" s="69" t="s">
        <v>146</v>
      </c>
      <c r="R15" s="43" t="s">
        <v>146</v>
      </c>
      <c r="S15" s="43" t="s">
        <v>57</v>
      </c>
      <c r="T15" s="43" t="s">
        <v>146</v>
      </c>
      <c r="U15" s="69" t="s">
        <v>134</v>
      </c>
      <c r="V15" s="69" t="s">
        <v>134</v>
      </c>
      <c r="W15" s="30"/>
      <c r="X15" s="69" t="s">
        <v>134</v>
      </c>
      <c r="Y15" t="e">
        <f>VLOOKUP(A15,#REF!,2,FALSE)</f>
        <v>#REF!</v>
      </c>
    </row>
    <row r="16" spans="1:25">
      <c r="A16" s="183" t="s">
        <v>266</v>
      </c>
      <c r="B16" s="185" t="s">
        <v>214</v>
      </c>
      <c r="C16" s="182">
        <v>45991</v>
      </c>
      <c r="D16" s="1010" t="s">
        <v>267</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253</v>
      </c>
      <c r="B17" s="185" t="s">
        <v>214</v>
      </c>
      <c r="C17" s="428">
        <v>45991</v>
      </c>
      <c r="D17" s="429" t="s">
        <v>254</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8"/>
      <c r="E18" s="196"/>
      <c r="F18" s="141"/>
      <c r="G18" s="141"/>
      <c r="H18" s="190">
        <v>50</v>
      </c>
      <c r="I18" s="186"/>
      <c r="J18" s="184" t="s">
        <v>58</v>
      </c>
      <c r="K18" s="184" t="s">
        <v>58</v>
      </c>
      <c r="L18" s="184" t="s">
        <v>57</v>
      </c>
      <c r="M18" s="200">
        <v>45873</v>
      </c>
      <c r="N18" s="88" t="s">
        <v>146</v>
      </c>
      <c r="O18" s="54">
        <v>45873</v>
      </c>
      <c r="P18" s="88" t="s">
        <v>146</v>
      </c>
      <c r="Q18" s="69" t="s">
        <v>146</v>
      </c>
      <c r="R18" s="69" t="s">
        <v>146</v>
      </c>
      <c r="S18" s="69" t="s">
        <v>57</v>
      </c>
      <c r="T18" s="69" t="s">
        <v>146</v>
      </c>
      <c r="U18" s="69" t="s">
        <v>146</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146</v>
      </c>
      <c r="O19" s="126">
        <v>45709</v>
      </c>
      <c r="P19" s="88" t="s">
        <v>146</v>
      </c>
      <c r="Q19" s="69" t="s">
        <v>146</v>
      </c>
      <c r="R19" s="69" t="s">
        <v>146</v>
      </c>
      <c r="S19" s="69" t="s">
        <v>57</v>
      </c>
      <c r="T19" s="69" t="s">
        <v>146</v>
      </c>
      <c r="U19" s="69" t="s">
        <v>146</v>
      </c>
      <c r="V19" s="69" t="s">
        <v>146</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146</v>
      </c>
      <c r="O20" s="54">
        <v>45737</v>
      </c>
      <c r="P20" s="88" t="s">
        <v>146</v>
      </c>
      <c r="Q20" s="69" t="s">
        <v>146</v>
      </c>
      <c r="R20" s="69" t="s">
        <v>146</v>
      </c>
      <c r="S20" s="69" t="s">
        <v>57</v>
      </c>
      <c r="T20" s="69" t="s">
        <v>146</v>
      </c>
      <c r="U20" s="69" t="s">
        <v>146</v>
      </c>
      <c r="V20" s="69" t="s">
        <v>146</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146</v>
      </c>
      <c r="O21" s="54">
        <v>45814</v>
      </c>
      <c r="P21" s="88" t="s">
        <v>146</v>
      </c>
      <c r="Q21" s="69" t="s">
        <v>146</v>
      </c>
      <c r="R21" s="69" t="s">
        <v>146</v>
      </c>
      <c r="S21" s="69" t="s">
        <v>57</v>
      </c>
      <c r="T21" s="69" t="s">
        <v>146</v>
      </c>
      <c r="U21" s="69" t="s">
        <v>134</v>
      </c>
      <c r="V21" s="69" t="s">
        <v>134</v>
      </c>
      <c r="W21" s="54">
        <v>45848</v>
      </c>
      <c r="X21" s="69" t="s">
        <v>134</v>
      </c>
    </row>
    <row r="22" spans="1:25">
      <c r="A22" s="180" t="s">
        <v>268</v>
      </c>
      <c r="B22" s="180" t="s">
        <v>116</v>
      </c>
      <c r="C22" s="181">
        <v>45838</v>
      </c>
      <c r="D22" s="184" t="s">
        <v>269</v>
      </c>
      <c r="E22" s="196"/>
      <c r="F22" s="141"/>
      <c r="G22" s="141"/>
      <c r="H22" s="190">
        <v>0</v>
      </c>
      <c r="I22" s="186"/>
      <c r="J22" s="184" t="s">
        <v>58</v>
      </c>
      <c r="K22" s="184" t="s">
        <v>58</v>
      </c>
      <c r="L22" s="184" t="s">
        <v>64</v>
      </c>
      <c r="M22" s="200">
        <v>45786</v>
      </c>
      <c r="N22" s="88" t="s">
        <v>146</v>
      </c>
      <c r="O22" s="54">
        <v>45789</v>
      </c>
      <c r="P22" s="88" t="s">
        <v>146</v>
      </c>
      <c r="Q22" s="69" t="s">
        <v>146</v>
      </c>
      <c r="R22" s="69" t="s">
        <v>146</v>
      </c>
      <c r="S22" s="69" t="s">
        <v>57</v>
      </c>
      <c r="T22" s="69" t="s">
        <v>146</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146</v>
      </c>
      <c r="O23" s="54">
        <v>45782</v>
      </c>
      <c r="P23" s="88" t="s">
        <v>146</v>
      </c>
      <c r="Q23" s="69" t="s">
        <v>146</v>
      </c>
      <c r="R23" s="69" t="s">
        <v>146</v>
      </c>
      <c r="S23" s="69" t="s">
        <v>57</v>
      </c>
      <c r="T23" s="69" t="s">
        <v>146</v>
      </c>
      <c r="U23" s="69" t="s">
        <v>146</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146</v>
      </c>
      <c r="O24" s="126">
        <v>45716</v>
      </c>
      <c r="P24" s="88" t="s">
        <v>146</v>
      </c>
      <c r="Q24" s="69" t="s">
        <v>146</v>
      </c>
      <c r="R24" s="69" t="s">
        <v>146</v>
      </c>
      <c r="S24" s="69" t="s">
        <v>57</v>
      </c>
      <c r="T24" s="69" t="s">
        <v>146</v>
      </c>
      <c r="U24" s="69" t="s">
        <v>146</v>
      </c>
      <c r="V24" s="69" t="s">
        <v>146</v>
      </c>
      <c r="W24" s="54">
        <v>45793</v>
      </c>
      <c r="X24" s="69" t="s">
        <v>1234</v>
      </c>
      <c r="Y24" t="e">
        <f>VLOOKUP(A24,#REF!,2,FALSE)</f>
        <v>#REF!</v>
      </c>
    </row>
    <row r="25" spans="1:25">
      <c r="A25" s="185" t="s">
        <v>271</v>
      </c>
      <c r="B25" s="180" t="s">
        <v>116</v>
      </c>
      <c r="C25" s="188">
        <v>45868</v>
      </c>
      <c r="D25" s="205" t="s">
        <v>272</v>
      </c>
      <c r="E25" s="197"/>
      <c r="F25" s="139"/>
      <c r="G25" s="139"/>
      <c r="H25" s="193">
        <v>0</v>
      </c>
      <c r="I25" s="186"/>
      <c r="J25" s="193" t="s">
        <v>58</v>
      </c>
      <c r="K25" s="193" t="s">
        <v>58</v>
      </c>
      <c r="L25" s="193" t="s">
        <v>64</v>
      </c>
      <c r="M25" s="200" t="s">
        <v>57</v>
      </c>
      <c r="N25" s="88" t="s">
        <v>146</v>
      </c>
      <c r="O25" s="54">
        <v>45840</v>
      </c>
      <c r="P25" s="88" t="s">
        <v>146</v>
      </c>
      <c r="Q25" s="69" t="s">
        <v>146</v>
      </c>
      <c r="R25" s="69" t="s">
        <v>146</v>
      </c>
      <c r="S25" s="69" t="s">
        <v>57</v>
      </c>
      <c r="T25" s="69" t="s">
        <v>146</v>
      </c>
      <c r="U25" s="69" t="s">
        <v>146</v>
      </c>
      <c r="V25" s="69" t="s">
        <v>134</v>
      </c>
      <c r="W25" s="30"/>
      <c r="X25" s="69"/>
    </row>
    <row r="26" spans="1:25">
      <c r="A26" s="185" t="s">
        <v>274</v>
      </c>
      <c r="B26" s="180" t="s">
        <v>116</v>
      </c>
      <c r="C26" s="188">
        <v>45868</v>
      </c>
      <c r="D26" s="184" t="s">
        <v>275</v>
      </c>
      <c r="E26" s="197"/>
      <c r="F26" s="139"/>
      <c r="G26" s="139"/>
      <c r="H26" s="193">
        <v>0</v>
      </c>
      <c r="I26" s="186"/>
      <c r="J26" s="193" t="s">
        <v>58</v>
      </c>
      <c r="K26" s="193" t="s">
        <v>58</v>
      </c>
      <c r="L26" s="193" t="s">
        <v>64</v>
      </c>
      <c r="M26" s="200" t="s">
        <v>57</v>
      </c>
      <c r="N26" s="88" t="s">
        <v>146</v>
      </c>
      <c r="O26" s="54">
        <v>45853</v>
      </c>
      <c r="P26" s="88" t="s">
        <v>146</v>
      </c>
      <c r="Q26" s="69" t="s">
        <v>146</v>
      </c>
      <c r="R26" s="69" t="s">
        <v>146</v>
      </c>
      <c r="S26" s="69" t="s">
        <v>57</v>
      </c>
      <c r="T26" s="69" t="s">
        <v>146</v>
      </c>
      <c r="U26" s="69" t="s">
        <v>134</v>
      </c>
      <c r="V26" s="69" t="s">
        <v>134</v>
      </c>
      <c r="W26" s="30"/>
      <c r="X26" s="69"/>
    </row>
    <row r="27" spans="1:25">
      <c r="A27" s="185" t="s">
        <v>277</v>
      </c>
      <c r="B27" s="180" t="s">
        <v>116</v>
      </c>
      <c r="C27" s="188">
        <v>45868</v>
      </c>
      <c r="D27" s="184" t="s">
        <v>278</v>
      </c>
      <c r="E27" s="197"/>
      <c r="F27" s="139"/>
      <c r="G27" s="139"/>
      <c r="H27" s="193">
        <v>0</v>
      </c>
      <c r="I27" s="186"/>
      <c r="J27" s="193" t="s">
        <v>58</v>
      </c>
      <c r="K27" s="193" t="s">
        <v>58</v>
      </c>
      <c r="L27" s="193" t="s">
        <v>64</v>
      </c>
      <c r="M27" s="200">
        <v>45793</v>
      </c>
      <c r="N27" s="88" t="s">
        <v>146</v>
      </c>
      <c r="O27" s="54">
        <v>45793</v>
      </c>
      <c r="P27" s="88" t="s">
        <v>146</v>
      </c>
      <c r="Q27" s="69" t="s">
        <v>146</v>
      </c>
      <c r="R27" s="69" t="s">
        <v>146</v>
      </c>
      <c r="S27" s="69" t="s">
        <v>57</v>
      </c>
      <c r="T27" s="69" t="s">
        <v>146</v>
      </c>
      <c r="U27" s="69" t="s">
        <v>134</v>
      </c>
      <c r="V27" s="69" t="s">
        <v>134</v>
      </c>
      <c r="W27" s="30"/>
      <c r="X27" s="69"/>
    </row>
    <row r="28" spans="1:25">
      <c r="A28" s="183" t="s">
        <v>463</v>
      </c>
      <c r="B28" s="180" t="s">
        <v>116</v>
      </c>
      <c r="C28" s="181">
        <v>45711</v>
      </c>
      <c r="D28" s="204" t="s">
        <v>248</v>
      </c>
      <c r="E28" s="992"/>
      <c r="F28" s="996"/>
      <c r="G28" s="996"/>
      <c r="H28" s="184">
        <v>54</v>
      </c>
      <c r="I28" s="186"/>
      <c r="J28" s="194" t="s">
        <v>58</v>
      </c>
      <c r="K28" s="194" t="s">
        <v>58</v>
      </c>
      <c r="L28" s="184" t="s">
        <v>64</v>
      </c>
      <c r="M28" s="200">
        <v>45659</v>
      </c>
      <c r="N28" s="30" t="s">
        <v>146</v>
      </c>
      <c r="O28" s="126">
        <v>45692</v>
      </c>
      <c r="P28" s="30" t="s">
        <v>146</v>
      </c>
      <c r="Q28" s="43" t="s">
        <v>146</v>
      </c>
      <c r="R28" s="43" t="s">
        <v>146</v>
      </c>
      <c r="S28" s="43" t="s">
        <v>146</v>
      </c>
      <c r="T28" s="43" t="s">
        <v>146</v>
      </c>
      <c r="U28" s="43" t="s">
        <v>146</v>
      </c>
      <c r="V28" s="69" t="s">
        <v>146</v>
      </c>
      <c r="W28" s="54">
        <v>45789</v>
      </c>
      <c r="X28" s="69" t="s">
        <v>1234</v>
      </c>
      <c r="Y28" t="e">
        <f>VLOOKUP(A28,#REF!,2,FALSE)</f>
        <v>#REF!</v>
      </c>
    </row>
    <row r="29" spans="1:25">
      <c r="A29" s="180" t="s">
        <v>465</v>
      </c>
      <c r="B29" s="180" t="s">
        <v>116</v>
      </c>
      <c r="C29" s="181">
        <v>45711</v>
      </c>
      <c r="D29" s="181" t="s">
        <v>466</v>
      </c>
      <c r="E29" s="992"/>
      <c r="F29" s="996"/>
      <c r="G29" s="996"/>
      <c r="H29" s="184">
        <v>49</v>
      </c>
      <c r="I29" s="186"/>
      <c r="J29" s="194" t="s">
        <v>58</v>
      </c>
      <c r="K29" s="194" t="s">
        <v>58</v>
      </c>
      <c r="L29" s="184" t="s">
        <v>64</v>
      </c>
      <c r="M29" s="198">
        <v>45713</v>
      </c>
      <c r="N29" s="30" t="s">
        <v>146</v>
      </c>
      <c r="O29" s="126">
        <v>45692</v>
      </c>
      <c r="P29" s="30" t="s">
        <v>146</v>
      </c>
      <c r="Q29" s="43" t="s">
        <v>146</v>
      </c>
      <c r="R29" s="43" t="s">
        <v>146</v>
      </c>
      <c r="S29" s="43" t="s">
        <v>146</v>
      </c>
      <c r="T29" s="43" t="s">
        <v>146</v>
      </c>
      <c r="U29" s="117" t="s">
        <v>146</v>
      </c>
      <c r="V29" s="69" t="s">
        <v>146</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146</v>
      </c>
      <c r="O30" s="54">
        <v>45707</v>
      </c>
      <c r="P30" s="88" t="s">
        <v>146</v>
      </c>
      <c r="Q30" s="43" t="s">
        <v>146</v>
      </c>
      <c r="R30" s="43" t="s">
        <v>1231</v>
      </c>
      <c r="S30" s="43" t="s">
        <v>146</v>
      </c>
      <c r="T30" s="142" t="s">
        <v>146</v>
      </c>
      <c r="U30" s="117" t="s">
        <v>146</v>
      </c>
      <c r="V30" s="69" t="s">
        <v>146</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146</v>
      </c>
      <c r="O31" s="54">
        <v>45756</v>
      </c>
      <c r="P31" s="30" t="s">
        <v>146</v>
      </c>
      <c r="Q31" s="69" t="s">
        <v>146</v>
      </c>
      <c r="R31" s="69" t="s">
        <v>1231</v>
      </c>
      <c r="S31" s="43" t="s">
        <v>146</v>
      </c>
      <c r="T31" s="142" t="s">
        <v>146</v>
      </c>
      <c r="U31" s="43" t="s">
        <v>146</v>
      </c>
      <c r="V31" s="69" t="s">
        <v>146</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146</v>
      </c>
      <c r="O32" s="126">
        <v>45749</v>
      </c>
      <c r="P32" s="30" t="s">
        <v>146</v>
      </c>
      <c r="Q32" s="69" t="s">
        <v>146</v>
      </c>
      <c r="R32" s="69" t="s">
        <v>1231</v>
      </c>
      <c r="S32" s="43" t="s">
        <v>146</v>
      </c>
      <c r="T32" s="142" t="s">
        <v>146</v>
      </c>
      <c r="U32" s="43" t="s">
        <v>146</v>
      </c>
      <c r="V32" s="348" t="s">
        <v>146</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146</v>
      </c>
      <c r="O33" s="126">
        <v>45750</v>
      </c>
      <c r="P33" s="30" t="s">
        <v>146</v>
      </c>
      <c r="Q33" s="69" t="s">
        <v>146</v>
      </c>
      <c r="R33" s="69" t="s">
        <v>1231</v>
      </c>
      <c r="S33" s="43" t="s">
        <v>146</v>
      </c>
      <c r="T33" s="142" t="s">
        <v>146</v>
      </c>
      <c r="U33" s="43" t="s">
        <v>146</v>
      </c>
      <c r="V33" s="423" t="s">
        <v>146</v>
      </c>
      <c r="W33" s="170">
        <v>45797</v>
      </c>
      <c r="X33" s="69" t="s">
        <v>1234</v>
      </c>
    </row>
    <row r="34" spans="1:25">
      <c r="A34" s="183" t="s">
        <v>475</v>
      </c>
      <c r="B34" s="180" t="s">
        <v>116</v>
      </c>
      <c r="C34" s="181">
        <v>45688</v>
      </c>
      <c r="D34" s="181" t="s">
        <v>477</v>
      </c>
      <c r="E34" s="992"/>
      <c r="F34" s="996"/>
      <c r="G34" s="996"/>
      <c r="H34" s="184">
        <v>23</v>
      </c>
      <c r="I34" s="186"/>
      <c r="J34" s="194" t="s">
        <v>58</v>
      </c>
      <c r="K34" s="194" t="s">
        <v>58</v>
      </c>
      <c r="L34" s="184" t="s">
        <v>64</v>
      </c>
      <c r="M34" s="200">
        <v>45659</v>
      </c>
      <c r="N34" s="30" t="s">
        <v>146</v>
      </c>
      <c r="O34" s="126">
        <v>45659</v>
      </c>
      <c r="P34" s="88" t="s">
        <v>146</v>
      </c>
      <c r="Q34" s="43" t="s">
        <v>146</v>
      </c>
      <c r="R34" s="43" t="s">
        <v>1231</v>
      </c>
      <c r="S34" s="43" t="s">
        <v>146</v>
      </c>
      <c r="T34" s="142" t="s">
        <v>146</v>
      </c>
      <c r="U34" s="173" t="s">
        <v>146</v>
      </c>
      <c r="V34" s="69" t="s">
        <v>146</v>
      </c>
      <c r="W34" s="54">
        <v>45789</v>
      </c>
      <c r="X34" s="348" t="s">
        <v>1234</v>
      </c>
      <c r="Y34" t="e">
        <f>VLOOKUP(A34,#REF!,2,FALSE)</f>
        <v>#REF!</v>
      </c>
    </row>
    <row r="35" spans="1:25">
      <c r="A35" s="183" t="s">
        <v>478</v>
      </c>
      <c r="B35" s="180" t="s">
        <v>116</v>
      </c>
      <c r="C35" s="181">
        <v>45688</v>
      </c>
      <c r="D35" s="181" t="s">
        <v>479</v>
      </c>
      <c r="E35" s="992"/>
      <c r="F35" s="996"/>
      <c r="G35" s="996"/>
      <c r="H35" s="184">
        <v>70</v>
      </c>
      <c r="I35" s="186"/>
      <c r="J35" s="194" t="s">
        <v>58</v>
      </c>
      <c r="K35" s="194" t="s">
        <v>58</v>
      </c>
      <c r="L35" s="184" t="s">
        <v>64</v>
      </c>
      <c r="M35" s="200">
        <v>45659</v>
      </c>
      <c r="N35" s="30" t="s">
        <v>146</v>
      </c>
      <c r="O35" s="126">
        <v>45659</v>
      </c>
      <c r="P35" s="88" t="s">
        <v>146</v>
      </c>
      <c r="Q35" s="43" t="s">
        <v>146</v>
      </c>
      <c r="R35" s="43" t="s">
        <v>1231</v>
      </c>
      <c r="S35" s="43" t="s">
        <v>146</v>
      </c>
      <c r="T35" s="142" t="s">
        <v>146</v>
      </c>
      <c r="U35" s="43" t="s">
        <v>146</v>
      </c>
      <c r="V35" s="69" t="s">
        <v>146</v>
      </c>
      <c r="W35" s="54">
        <v>45824</v>
      </c>
      <c r="X35" s="348" t="s">
        <v>1234</v>
      </c>
      <c r="Y35" t="e">
        <f>VLOOKUP(A35,#REF!,2,FALSE)</f>
        <v>#REF!</v>
      </c>
    </row>
    <row r="36" spans="1:25">
      <c r="A36" s="183" t="s">
        <v>480</v>
      </c>
      <c r="B36" s="180" t="s">
        <v>116</v>
      </c>
      <c r="C36" s="181">
        <v>45688</v>
      </c>
      <c r="D36" s="181" t="s">
        <v>481</v>
      </c>
      <c r="E36" s="992"/>
      <c r="F36" s="996"/>
      <c r="G36" s="996"/>
      <c r="H36" s="184">
        <v>75</v>
      </c>
      <c r="I36" s="186"/>
      <c r="J36" s="194" t="s">
        <v>58</v>
      </c>
      <c r="K36" s="194" t="s">
        <v>58</v>
      </c>
      <c r="L36" s="184" t="s">
        <v>64</v>
      </c>
      <c r="M36" s="49" t="s">
        <v>146</v>
      </c>
      <c r="N36" s="30" t="s">
        <v>146</v>
      </c>
      <c r="O36" s="126">
        <v>45672</v>
      </c>
      <c r="P36" s="30" t="s">
        <v>146</v>
      </c>
      <c r="Q36" s="43" t="s">
        <v>146</v>
      </c>
      <c r="R36" s="43" t="s">
        <v>1231</v>
      </c>
      <c r="S36" s="43" t="s">
        <v>146</v>
      </c>
      <c r="T36" s="43" t="s">
        <v>146</v>
      </c>
      <c r="U36" s="173" t="s">
        <v>146</v>
      </c>
      <c r="V36" s="69" t="s">
        <v>146</v>
      </c>
      <c r="W36" s="159">
        <v>45789</v>
      </c>
      <c r="X36" s="69" t="s">
        <v>1234</v>
      </c>
      <c r="Y36" t="e">
        <f>VLOOKUP(A36,#REF!,2,FALSE)</f>
        <v>#REF!</v>
      </c>
    </row>
    <row r="37" spans="1:25">
      <c r="A37" s="183" t="s">
        <v>482</v>
      </c>
      <c r="B37" s="180" t="s">
        <v>116</v>
      </c>
      <c r="C37" s="181">
        <v>45688</v>
      </c>
      <c r="D37" s="181" t="s">
        <v>484</v>
      </c>
      <c r="E37" s="992"/>
      <c r="F37" s="996"/>
      <c r="G37" s="996"/>
      <c r="H37" s="184">
        <v>65</v>
      </c>
      <c r="I37" s="186"/>
      <c r="J37" s="194" t="s">
        <v>58</v>
      </c>
      <c r="K37" s="194" t="s">
        <v>58</v>
      </c>
      <c r="L37" s="184" t="s">
        <v>64</v>
      </c>
      <c r="M37" s="198">
        <v>45673</v>
      </c>
      <c r="N37" s="30" t="s">
        <v>146</v>
      </c>
      <c r="O37" s="126">
        <v>45673</v>
      </c>
      <c r="P37" s="30" t="s">
        <v>146</v>
      </c>
      <c r="Q37" s="43" t="s">
        <v>146</v>
      </c>
      <c r="R37" s="43" t="s">
        <v>1231</v>
      </c>
      <c r="S37" s="43" t="s">
        <v>146</v>
      </c>
      <c r="T37" s="43" t="s">
        <v>146</v>
      </c>
      <c r="U37" s="173" t="s">
        <v>146</v>
      </c>
      <c r="V37" s="69" t="s">
        <v>146</v>
      </c>
      <c r="W37" s="54">
        <v>45789</v>
      </c>
      <c r="X37" s="69" t="s">
        <v>1234</v>
      </c>
      <c r="Y37" t="e">
        <f>VLOOKUP(A37,#REF!,2,FALSE)</f>
        <v>#REF!</v>
      </c>
    </row>
    <row r="38" spans="1:25">
      <c r="A38" s="183" t="s">
        <v>485</v>
      </c>
      <c r="B38" s="180" t="s">
        <v>116</v>
      </c>
      <c r="C38" s="181">
        <v>45688</v>
      </c>
      <c r="D38" s="181" t="s">
        <v>486</v>
      </c>
      <c r="E38" s="992"/>
      <c r="F38" s="996"/>
      <c r="G38" s="996"/>
      <c r="H38" s="184">
        <v>81</v>
      </c>
      <c r="I38" s="186"/>
      <c r="J38" s="194" t="s">
        <v>58</v>
      </c>
      <c r="K38" s="194" t="s">
        <v>58</v>
      </c>
      <c r="L38" s="184" t="s">
        <v>64</v>
      </c>
      <c r="M38" s="49" t="s">
        <v>146</v>
      </c>
      <c r="N38" s="30" t="s">
        <v>146</v>
      </c>
      <c r="O38" s="126">
        <v>45672</v>
      </c>
      <c r="P38" s="30" t="s">
        <v>146</v>
      </c>
      <c r="Q38" s="43" t="s">
        <v>146</v>
      </c>
      <c r="R38" s="43" t="s">
        <v>1231</v>
      </c>
      <c r="S38" s="43" t="s">
        <v>146</v>
      </c>
      <c r="T38" s="43" t="s">
        <v>146</v>
      </c>
      <c r="U38" s="173" t="s">
        <v>146</v>
      </c>
      <c r="V38" s="69" t="s">
        <v>146</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146</v>
      </c>
      <c r="O39" s="126">
        <v>45715</v>
      </c>
      <c r="P39" s="30" t="s">
        <v>146</v>
      </c>
      <c r="Q39" s="43" t="s">
        <v>146</v>
      </c>
      <c r="R39" s="43" t="s">
        <v>146</v>
      </c>
      <c r="S39" s="43" t="s">
        <v>146</v>
      </c>
      <c r="T39" s="43" t="s">
        <v>146</v>
      </c>
      <c r="U39" s="43" t="s">
        <v>146</v>
      </c>
      <c r="V39" s="69" t="s">
        <v>146</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146</v>
      </c>
      <c r="O40" s="54">
        <v>45729</v>
      </c>
      <c r="P40" s="88" t="s">
        <v>146</v>
      </c>
      <c r="Q40" s="43" t="s">
        <v>146</v>
      </c>
      <c r="R40" s="43" t="s">
        <v>146</v>
      </c>
      <c r="S40" s="43" t="s">
        <v>146</v>
      </c>
      <c r="T40" s="43" t="s">
        <v>146</v>
      </c>
      <c r="U40" s="173" t="s">
        <v>146</v>
      </c>
      <c r="V40" s="69" t="s">
        <v>146</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146</v>
      </c>
      <c r="O41" s="54">
        <v>45737</v>
      </c>
      <c r="P41" s="88" t="s">
        <v>146</v>
      </c>
      <c r="Q41" s="43" t="s">
        <v>146</v>
      </c>
      <c r="R41" s="43" t="s">
        <v>146</v>
      </c>
      <c r="S41" s="43" t="s">
        <v>146</v>
      </c>
      <c r="T41" s="43" t="s">
        <v>146</v>
      </c>
      <c r="U41" s="43" t="s">
        <v>146</v>
      </c>
      <c r="V41" s="69" t="s">
        <v>146</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146</v>
      </c>
      <c r="N42" s="30" t="s">
        <v>146</v>
      </c>
      <c r="O42" s="126">
        <v>45726</v>
      </c>
      <c r="P42" s="30" t="s">
        <v>146</v>
      </c>
      <c r="Q42" s="43" t="s">
        <v>146</v>
      </c>
      <c r="R42" s="43" t="s">
        <v>146</v>
      </c>
      <c r="S42" s="43" t="s">
        <v>146</v>
      </c>
      <c r="T42" s="43" t="s">
        <v>146</v>
      </c>
      <c r="U42" s="43" t="s">
        <v>146</v>
      </c>
      <c r="V42" s="69" t="s">
        <v>146</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146</v>
      </c>
      <c r="O43" s="54">
        <v>45741</v>
      </c>
      <c r="P43" s="30" t="s">
        <v>146</v>
      </c>
      <c r="Q43" s="43" t="s">
        <v>146</v>
      </c>
      <c r="R43" s="43" t="s">
        <v>146</v>
      </c>
      <c r="S43" s="43" t="s">
        <v>146</v>
      </c>
      <c r="T43" s="43" t="s">
        <v>146</v>
      </c>
      <c r="U43" s="43" t="s">
        <v>146</v>
      </c>
      <c r="V43" s="69" t="s">
        <v>146</v>
      </c>
      <c r="W43" s="54">
        <v>45789</v>
      </c>
      <c r="X43" s="69" t="s">
        <v>1234</v>
      </c>
      <c r="Y43" t="e">
        <f>VLOOKUP(A43,#REF!,2,FALSE)</f>
        <v>#REF!</v>
      </c>
    </row>
    <row r="44" spans="1:25">
      <c r="A44" s="183" t="s">
        <v>499</v>
      </c>
      <c r="B44" s="180" t="s">
        <v>116</v>
      </c>
      <c r="C44" s="188">
        <v>45711</v>
      </c>
      <c r="D44" s="188" t="s">
        <v>500</v>
      </c>
      <c r="E44" s="993"/>
      <c r="F44" s="997"/>
      <c r="G44" s="997"/>
      <c r="H44" s="184">
        <v>22</v>
      </c>
      <c r="I44" s="186"/>
      <c r="J44" s="184" t="s">
        <v>58</v>
      </c>
      <c r="K44" s="184" t="s">
        <v>58</v>
      </c>
      <c r="L44" s="184" t="s">
        <v>64</v>
      </c>
      <c r="M44" s="49" t="s">
        <v>146</v>
      </c>
      <c r="N44" s="30" t="s">
        <v>146</v>
      </c>
      <c r="O44" s="126">
        <v>45695</v>
      </c>
      <c r="P44" s="30" t="s">
        <v>146</v>
      </c>
      <c r="Q44" s="43" t="s">
        <v>146</v>
      </c>
      <c r="R44" s="43" t="s">
        <v>146</v>
      </c>
      <c r="S44" s="43" t="s">
        <v>146</v>
      </c>
      <c r="T44" s="43" t="s">
        <v>146</v>
      </c>
      <c r="U44" s="43" t="s">
        <v>146</v>
      </c>
      <c r="V44" s="69" t="s">
        <v>146</v>
      </c>
      <c r="W44" s="54">
        <v>45789</v>
      </c>
      <c r="X44" s="69" t="s">
        <v>1234</v>
      </c>
      <c r="Y44" t="e">
        <f>VLOOKUP(A44,#REF!,2,FALSE)</f>
        <v>#REF!</v>
      </c>
    </row>
    <row r="45" spans="1:25">
      <c r="A45" s="183" t="s">
        <v>627</v>
      </c>
      <c r="B45" s="180" t="s">
        <v>116</v>
      </c>
      <c r="C45" s="188">
        <v>45868</v>
      </c>
      <c r="D45" s="184" t="s">
        <v>628</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281</v>
      </c>
      <c r="B46" s="594" t="s">
        <v>116</v>
      </c>
      <c r="C46" s="182">
        <v>45899</v>
      </c>
      <c r="D46" s="184" t="s">
        <v>282</v>
      </c>
      <c r="E46" s="196"/>
      <c r="F46" s="141"/>
      <c r="G46" s="141"/>
      <c r="H46" s="190">
        <v>62</v>
      </c>
      <c r="I46" s="186"/>
      <c r="J46" s="190" t="s">
        <v>58</v>
      </c>
      <c r="K46" s="190" t="s">
        <v>58</v>
      </c>
      <c r="L46" s="190" t="s">
        <v>64</v>
      </c>
      <c r="M46" s="200">
        <v>45880</v>
      </c>
      <c r="N46" s="30" t="s">
        <v>146</v>
      </c>
      <c r="O46" s="54">
        <v>45880</v>
      </c>
      <c r="P46" s="88" t="s">
        <v>146</v>
      </c>
      <c r="Q46" s="43" t="s">
        <v>146</v>
      </c>
      <c r="R46" s="43" t="s">
        <v>146</v>
      </c>
      <c r="S46" s="43" t="s">
        <v>57</v>
      </c>
      <c r="T46" s="43" t="s">
        <v>146</v>
      </c>
      <c r="U46" s="43" t="s">
        <v>146</v>
      </c>
      <c r="V46" s="69" t="s">
        <v>134</v>
      </c>
      <c r="X46" s="43"/>
    </row>
    <row r="47" spans="1:25">
      <c r="A47" s="183" t="s">
        <v>284</v>
      </c>
      <c r="B47" s="594" t="s">
        <v>116</v>
      </c>
      <c r="C47" s="182">
        <v>45930</v>
      </c>
      <c r="D47" s="184" t="s">
        <v>285</v>
      </c>
      <c r="E47" s="196"/>
      <c r="F47" s="141"/>
      <c r="G47" s="141"/>
      <c r="H47" s="190">
        <v>85</v>
      </c>
      <c r="I47" s="186"/>
      <c r="J47" s="184" t="s">
        <v>58</v>
      </c>
      <c r="K47" s="184" t="s">
        <v>58</v>
      </c>
      <c r="L47" s="184" t="s">
        <v>64</v>
      </c>
      <c r="M47" s="200">
        <v>45882</v>
      </c>
      <c r="N47" s="88" t="s">
        <v>146</v>
      </c>
      <c r="O47" s="54">
        <v>45882</v>
      </c>
      <c r="P47" s="88" t="s">
        <v>146</v>
      </c>
      <c r="Q47" s="160" t="s">
        <v>146</v>
      </c>
      <c r="R47" s="160" t="s">
        <v>146</v>
      </c>
      <c r="S47" s="43" t="s">
        <v>146</v>
      </c>
      <c r="T47" s="43" t="s">
        <v>146</v>
      </c>
      <c r="U47" s="69" t="s">
        <v>146</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146</v>
      </c>
      <c r="O48" s="54">
        <v>45840</v>
      </c>
      <c r="P48" s="88" t="s">
        <v>146</v>
      </c>
      <c r="Q48" s="43" t="s">
        <v>146</v>
      </c>
      <c r="R48" s="43" t="s">
        <v>146</v>
      </c>
      <c r="S48" s="43" t="s">
        <v>57</v>
      </c>
      <c r="T48" s="43" t="s">
        <v>146</v>
      </c>
      <c r="U48" s="43" t="s">
        <v>146</v>
      </c>
      <c r="V48" s="69" t="s">
        <v>146</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146</v>
      </c>
      <c r="O49" s="54">
        <v>45847</v>
      </c>
      <c r="P49" s="88" t="s">
        <v>146</v>
      </c>
      <c r="Q49" s="43" t="s">
        <v>146</v>
      </c>
      <c r="R49" s="43" t="s">
        <v>146</v>
      </c>
      <c r="S49" s="43" t="s">
        <v>57</v>
      </c>
      <c r="T49" s="43" t="s">
        <v>146</v>
      </c>
      <c r="U49" s="43" t="s">
        <v>146</v>
      </c>
      <c r="V49" s="69" t="s">
        <v>146</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146</v>
      </c>
      <c r="O50" s="54">
        <v>45840</v>
      </c>
      <c r="P50" s="88" t="s">
        <v>146</v>
      </c>
      <c r="Q50" s="43" t="s">
        <v>146</v>
      </c>
      <c r="R50" s="43" t="s">
        <v>146</v>
      </c>
      <c r="S50" s="43" t="s">
        <v>57</v>
      </c>
      <c r="T50" s="43" t="s">
        <v>146</v>
      </c>
      <c r="U50" s="43" t="s">
        <v>146</v>
      </c>
      <c r="V50" s="69" t="s">
        <v>146</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146</v>
      </c>
      <c r="O51" s="54">
        <v>45833</v>
      </c>
      <c r="P51" s="30" t="s">
        <v>146</v>
      </c>
      <c r="Q51" s="43" t="s">
        <v>146</v>
      </c>
      <c r="R51" s="43" t="s">
        <v>146</v>
      </c>
      <c r="S51" s="43" t="s">
        <v>146</v>
      </c>
      <c r="T51" s="43" t="s">
        <v>146</v>
      </c>
      <c r="U51" s="43" t="s">
        <v>146</v>
      </c>
      <c r="V51" s="69" t="s">
        <v>146</v>
      </c>
      <c r="W51" s="54">
        <v>45848</v>
      </c>
      <c r="X51" s="69" t="s">
        <v>134</v>
      </c>
    </row>
    <row r="52" spans="1:56">
      <c r="A52" s="183" t="s">
        <v>287</v>
      </c>
      <c r="B52" s="180" t="s">
        <v>116</v>
      </c>
      <c r="C52" s="428">
        <v>45868</v>
      </c>
      <c r="D52" s="384" t="s">
        <v>288</v>
      </c>
      <c r="E52" s="196"/>
      <c r="F52" s="141"/>
      <c r="G52" s="141"/>
      <c r="H52" s="190">
        <v>43</v>
      </c>
      <c r="I52" s="186"/>
      <c r="J52" s="184" t="s">
        <v>58</v>
      </c>
      <c r="K52" s="184" t="s">
        <v>58</v>
      </c>
      <c r="L52" s="184" t="s">
        <v>64</v>
      </c>
      <c r="M52" s="200">
        <v>45840</v>
      </c>
      <c r="N52" s="88" t="s">
        <v>146</v>
      </c>
      <c r="O52" s="54">
        <v>45840</v>
      </c>
      <c r="P52" s="88" t="s">
        <v>146</v>
      </c>
      <c r="Q52" s="43" t="s">
        <v>57</v>
      </c>
      <c r="R52" s="43" t="s">
        <v>146</v>
      </c>
      <c r="S52" s="43" t="s">
        <v>146</v>
      </c>
      <c r="T52" s="43" t="s">
        <v>146</v>
      </c>
      <c r="U52" s="43" t="s">
        <v>146</v>
      </c>
      <c r="V52" s="69" t="s">
        <v>146</v>
      </c>
      <c r="W52" s="30"/>
      <c r="X52" s="69" t="s">
        <v>134</v>
      </c>
    </row>
    <row r="53" spans="1:56">
      <c r="A53" s="183" t="s">
        <v>290</v>
      </c>
      <c r="B53" s="594" t="s">
        <v>116</v>
      </c>
      <c r="C53" s="182">
        <v>45899</v>
      </c>
      <c r="D53" s="988"/>
      <c r="E53" s="196"/>
      <c r="F53" s="141"/>
      <c r="G53" s="141"/>
      <c r="H53" s="190">
        <v>73</v>
      </c>
      <c r="I53" s="186"/>
      <c r="J53" s="190" t="s">
        <v>58</v>
      </c>
      <c r="K53" s="190" t="s">
        <v>58</v>
      </c>
      <c r="L53" s="190" t="s">
        <v>64</v>
      </c>
      <c r="M53" s="200">
        <v>45887</v>
      </c>
      <c r="N53" s="88" t="s">
        <v>146</v>
      </c>
      <c r="O53" s="54">
        <v>45887</v>
      </c>
      <c r="P53" s="88" t="s">
        <v>146</v>
      </c>
      <c r="Q53" s="43" t="s">
        <v>146</v>
      </c>
      <c r="R53" s="43" t="s">
        <v>146</v>
      </c>
      <c r="S53" s="43" t="s">
        <v>146</v>
      </c>
      <c r="T53" s="43" t="s">
        <v>146</v>
      </c>
      <c r="U53" s="43" t="s">
        <v>146</v>
      </c>
      <c r="V53" s="69" t="s">
        <v>134</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146</v>
      </c>
      <c r="O54" s="54">
        <v>45887</v>
      </c>
      <c r="P54" s="88" t="s">
        <v>146</v>
      </c>
      <c r="Q54" s="117" t="s">
        <v>146</v>
      </c>
      <c r="R54" s="117" t="s">
        <v>146</v>
      </c>
      <c r="S54" s="117" t="s">
        <v>146</v>
      </c>
      <c r="T54" s="117" t="s">
        <v>146</v>
      </c>
      <c r="U54" s="43" t="s">
        <v>146</v>
      </c>
      <c r="V54" s="69" t="s">
        <v>134</v>
      </c>
      <c r="W54" s="69"/>
      <c r="X54" s="43"/>
    </row>
    <row r="55" spans="1:56">
      <c r="A55" s="183" t="s">
        <v>293</v>
      </c>
      <c r="B55" s="594" t="s">
        <v>116</v>
      </c>
      <c r="C55" s="182">
        <v>45899</v>
      </c>
      <c r="D55" s="186"/>
      <c r="E55" s="196"/>
      <c r="F55" s="141"/>
      <c r="G55" s="141"/>
      <c r="H55" s="190">
        <v>84</v>
      </c>
      <c r="I55" s="186"/>
      <c r="J55" s="190" t="s">
        <v>58</v>
      </c>
      <c r="K55" s="190" t="s">
        <v>58</v>
      </c>
      <c r="L55" s="190" t="s">
        <v>64</v>
      </c>
      <c r="M55" s="200">
        <v>45887</v>
      </c>
      <c r="N55" s="88" t="s">
        <v>146</v>
      </c>
      <c r="O55" s="54">
        <v>45887</v>
      </c>
      <c r="P55" s="335" t="s">
        <v>146</v>
      </c>
      <c r="Q55" s="43" t="s">
        <v>146</v>
      </c>
      <c r="R55" s="43" t="s">
        <v>146</v>
      </c>
      <c r="S55" s="43" t="s">
        <v>146</v>
      </c>
      <c r="T55" s="43" t="s">
        <v>146</v>
      </c>
      <c r="U55" s="43" t="s">
        <v>146</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146</v>
      </c>
      <c r="O56" s="126">
        <v>45783</v>
      </c>
      <c r="P56" s="335" t="s">
        <v>146</v>
      </c>
      <c r="Q56" s="43" t="s">
        <v>146</v>
      </c>
      <c r="R56" s="43" t="s">
        <v>1231</v>
      </c>
      <c r="S56" s="43" t="s">
        <v>146</v>
      </c>
      <c r="T56" s="43" t="s">
        <v>146</v>
      </c>
      <c r="U56" s="43" t="s">
        <v>146</v>
      </c>
      <c r="V56" s="69" t="s">
        <v>146</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146</v>
      </c>
      <c r="O57" s="54">
        <v>45776</v>
      </c>
      <c r="P57" s="335" t="s">
        <v>146</v>
      </c>
      <c r="Q57" s="43" t="s">
        <v>146</v>
      </c>
      <c r="R57" s="43" t="s">
        <v>1231</v>
      </c>
      <c r="S57" s="43" t="s">
        <v>146</v>
      </c>
      <c r="T57" s="43" t="s">
        <v>146</v>
      </c>
      <c r="U57" s="43" t="s">
        <v>146</v>
      </c>
      <c r="V57" s="348" t="s">
        <v>146</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146</v>
      </c>
      <c r="O58" s="30" t="s">
        <v>94</v>
      </c>
      <c r="P58" s="335" t="s">
        <v>146</v>
      </c>
      <c r="Q58" s="43" t="s">
        <v>146</v>
      </c>
      <c r="R58" s="43" t="s">
        <v>1231</v>
      </c>
      <c r="S58" s="43" t="s">
        <v>146</v>
      </c>
      <c r="T58" s="43" t="s">
        <v>146</v>
      </c>
      <c r="U58" s="43" t="s">
        <v>146</v>
      </c>
      <c r="V58" s="348" t="s">
        <v>146</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146</v>
      </c>
      <c r="O59" s="54">
        <v>45812</v>
      </c>
      <c r="P59" s="335" t="s">
        <v>146</v>
      </c>
      <c r="Q59" s="43" t="s">
        <v>146</v>
      </c>
      <c r="R59" s="43" t="s">
        <v>1231</v>
      </c>
      <c r="S59" s="43" t="s">
        <v>146</v>
      </c>
      <c r="T59" s="43" t="s">
        <v>146</v>
      </c>
      <c r="U59" s="43" t="s">
        <v>146</v>
      </c>
      <c r="V59" s="348" t="s">
        <v>146</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2"/>
      <c r="F60" s="996"/>
      <c r="G60" s="996"/>
      <c r="H60" s="184">
        <v>0</v>
      </c>
      <c r="I60" s="186"/>
      <c r="J60" s="194" t="s">
        <v>58</v>
      </c>
      <c r="K60" s="194" t="s">
        <v>58</v>
      </c>
      <c r="L60" s="184" t="s">
        <v>64</v>
      </c>
      <c r="M60" s="102" t="s">
        <v>146</v>
      </c>
      <c r="N60" s="88" t="s">
        <v>146</v>
      </c>
      <c r="O60" s="126">
        <v>45673</v>
      </c>
      <c r="P60" s="335" t="s">
        <v>146</v>
      </c>
      <c r="Q60" s="43" t="s">
        <v>146</v>
      </c>
      <c r="R60" s="69" t="s">
        <v>65</v>
      </c>
      <c r="S60" s="43" t="s">
        <v>57</v>
      </c>
      <c r="T60" s="43" t="s">
        <v>146</v>
      </c>
      <c r="U60" s="164" t="s">
        <v>146</v>
      </c>
      <c r="V60" s="69" t="s">
        <v>146</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146</v>
      </c>
      <c r="O61" s="54">
        <v>45848</v>
      </c>
      <c r="P61" s="335" t="s">
        <v>146</v>
      </c>
      <c r="Q61" s="43" t="s">
        <v>146</v>
      </c>
      <c r="R61" s="43" t="s">
        <v>146</v>
      </c>
      <c r="S61" s="43" t="s">
        <v>57</v>
      </c>
      <c r="T61" s="43" t="s">
        <v>146</v>
      </c>
      <c r="U61" s="43" t="s">
        <v>146</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9" t="s">
        <v>359</v>
      </c>
      <c r="E63" s="203"/>
      <c r="F63" s="172"/>
      <c r="G63" s="172"/>
      <c r="H63" s="190">
        <v>0</v>
      </c>
      <c r="I63" s="186"/>
      <c r="J63" s="190" t="s">
        <v>58</v>
      </c>
      <c r="K63" s="190" t="s">
        <v>58</v>
      </c>
      <c r="L63" s="190" t="s">
        <v>64</v>
      </c>
      <c r="M63" s="200">
        <v>45884</v>
      </c>
      <c r="N63" s="30" t="s">
        <v>65</v>
      </c>
      <c r="O63" s="54">
        <v>45884</v>
      </c>
      <c r="P63" s="335" t="s">
        <v>146</v>
      </c>
      <c r="Q63" s="43" t="s">
        <v>146</v>
      </c>
      <c r="R63" s="43" t="s">
        <v>146</v>
      </c>
      <c r="S63" s="43" t="s">
        <v>57</v>
      </c>
      <c r="T63" s="43" t="s">
        <v>146</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9" t="s">
        <v>362</v>
      </c>
      <c r="E64" s="196"/>
      <c r="F64" s="196"/>
      <c r="G64" s="196"/>
      <c r="H64" s="190">
        <v>0</v>
      </c>
      <c r="I64" s="186"/>
      <c r="J64" s="184" t="s">
        <v>58</v>
      </c>
      <c r="K64" s="184" t="s">
        <v>58</v>
      </c>
      <c r="L64" s="184" t="s">
        <v>64</v>
      </c>
      <c r="M64" s="200">
        <v>45824</v>
      </c>
      <c r="N64" s="88" t="s">
        <v>146</v>
      </c>
      <c r="O64" s="54">
        <v>45824</v>
      </c>
      <c r="P64" s="335" t="s">
        <v>146</v>
      </c>
      <c r="Q64" s="43" t="s">
        <v>146</v>
      </c>
      <c r="R64" s="43" t="s">
        <v>146</v>
      </c>
      <c r="S64" s="43" t="s">
        <v>57</v>
      </c>
      <c r="T64" s="43" t="s">
        <v>146</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1" t="s">
        <v>625</v>
      </c>
      <c r="E65" s="992"/>
      <c r="F65" s="996"/>
      <c r="G65" s="996"/>
      <c r="H65" s="184">
        <v>0</v>
      </c>
      <c r="I65" s="186"/>
      <c r="J65" s="194" t="s">
        <v>58</v>
      </c>
      <c r="K65" s="194" t="s">
        <v>58</v>
      </c>
      <c r="L65" s="184" t="s">
        <v>64</v>
      </c>
      <c r="M65" s="198">
        <v>45818</v>
      </c>
      <c r="N65" s="88" t="s">
        <v>146</v>
      </c>
      <c r="O65" s="126">
        <v>45817</v>
      </c>
      <c r="P65" s="335" t="s">
        <v>146</v>
      </c>
      <c r="Q65" s="160" t="s">
        <v>146</v>
      </c>
      <c r="R65" s="43" t="s">
        <v>146</v>
      </c>
      <c r="S65" s="43" t="s">
        <v>57</v>
      </c>
      <c r="T65" s="43" t="s">
        <v>146</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146</v>
      </c>
      <c r="O66" s="54">
        <v>45876</v>
      </c>
      <c r="P66" s="335" t="s">
        <v>146</v>
      </c>
      <c r="Q66" s="160" t="s">
        <v>146</v>
      </c>
      <c r="R66" s="160" t="s">
        <v>146</v>
      </c>
      <c r="S66" s="43" t="s">
        <v>57</v>
      </c>
      <c r="T66" s="43" t="s">
        <v>146</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146</v>
      </c>
      <c r="N67" s="88" t="s">
        <v>146</v>
      </c>
      <c r="O67" s="88" t="s">
        <v>146</v>
      </c>
      <c r="P67" s="335" t="s">
        <v>146</v>
      </c>
      <c r="Q67" s="43" t="s">
        <v>146</v>
      </c>
      <c r="R67" s="43" t="s">
        <v>146</v>
      </c>
      <c r="S67" s="43" t="s">
        <v>57</v>
      </c>
      <c r="T67" s="43" t="s">
        <v>146</v>
      </c>
      <c r="U67" s="43" t="s">
        <v>146</v>
      </c>
      <c r="V67" s="348" t="s">
        <v>146</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296</v>
      </c>
      <c r="B68" s="594" t="s">
        <v>116</v>
      </c>
      <c r="C68" s="182">
        <v>45899</v>
      </c>
      <c r="D68" s="205" t="s">
        <v>297</v>
      </c>
      <c r="E68" s="1015"/>
      <c r="F68" s="1016"/>
      <c r="G68" s="1016"/>
      <c r="H68" s="190">
        <v>0</v>
      </c>
      <c r="I68" s="186"/>
      <c r="J68" s="190" t="s">
        <v>58</v>
      </c>
      <c r="K68" s="190" t="s">
        <v>58</v>
      </c>
      <c r="L68" s="190" t="s">
        <v>64</v>
      </c>
      <c r="M68" s="200">
        <v>45870</v>
      </c>
      <c r="N68" s="88" t="s">
        <v>146</v>
      </c>
      <c r="O68" s="54">
        <v>45870</v>
      </c>
      <c r="P68" s="335" t="s">
        <v>146</v>
      </c>
      <c r="Q68" s="43" t="s">
        <v>146</v>
      </c>
      <c r="R68" s="43" t="s">
        <v>146</v>
      </c>
      <c r="S68" s="43" t="s">
        <v>57</v>
      </c>
      <c r="T68" s="43" t="s">
        <v>146</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3"/>
      <c r="F69" s="997"/>
      <c r="G69" s="997"/>
      <c r="H69" s="184">
        <v>0</v>
      </c>
      <c r="I69" s="186"/>
      <c r="J69" s="184" t="s">
        <v>58</v>
      </c>
      <c r="K69" s="184" t="s">
        <v>58</v>
      </c>
      <c r="L69" s="184" t="s">
        <v>64</v>
      </c>
      <c r="M69" s="198">
        <v>45705</v>
      </c>
      <c r="N69" s="30" t="s">
        <v>146</v>
      </c>
      <c r="O69" s="126">
        <v>45705</v>
      </c>
      <c r="P69" s="79" t="s">
        <v>146</v>
      </c>
      <c r="Q69" s="43" t="s">
        <v>146</v>
      </c>
      <c r="R69" s="43" t="s">
        <v>146</v>
      </c>
      <c r="S69" s="43" t="s">
        <v>57</v>
      </c>
      <c r="T69" s="43" t="s">
        <v>146</v>
      </c>
      <c r="U69" s="43" t="s">
        <v>146</v>
      </c>
      <c r="V69" s="348" t="s">
        <v>146</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299</v>
      </c>
      <c r="B70" s="594" t="s">
        <v>116</v>
      </c>
      <c r="C70" s="182">
        <v>45899</v>
      </c>
      <c r="D70" s="205" t="s">
        <v>300</v>
      </c>
      <c r="H70" s="190">
        <v>0</v>
      </c>
      <c r="I70" s="186"/>
      <c r="J70" s="190" t="s">
        <v>58</v>
      </c>
      <c r="K70" s="190" t="s">
        <v>58</v>
      </c>
      <c r="L70" s="190" t="s">
        <v>64</v>
      </c>
      <c r="M70" s="200">
        <v>45870</v>
      </c>
      <c r="N70" s="30" t="s">
        <v>146</v>
      </c>
      <c r="O70" s="54">
        <v>45870</v>
      </c>
      <c r="P70" s="79" t="s">
        <v>146</v>
      </c>
      <c r="Q70" s="43" t="s">
        <v>146</v>
      </c>
      <c r="R70" s="43" t="s">
        <v>146</v>
      </c>
      <c r="S70" s="43" t="s">
        <v>57</v>
      </c>
      <c r="T70" s="43" t="s">
        <v>146</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146</v>
      </c>
      <c r="O71" s="54">
        <v>45882</v>
      </c>
      <c r="P71" s="335" t="s">
        <v>146</v>
      </c>
      <c r="Q71" s="160" t="s">
        <v>146</v>
      </c>
      <c r="R71" s="43" t="s">
        <v>146</v>
      </c>
      <c r="S71" s="43" t="s">
        <v>57</v>
      </c>
      <c r="T71" s="43" t="s">
        <v>146</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302</v>
      </c>
      <c r="B72" s="180" t="s">
        <v>116</v>
      </c>
      <c r="C72" s="188">
        <v>45838</v>
      </c>
      <c r="D72" s="831" t="s">
        <v>303</v>
      </c>
      <c r="E72" s="1024"/>
      <c r="F72" s="1025"/>
      <c r="G72" s="1025"/>
      <c r="H72" s="184">
        <v>0</v>
      </c>
      <c r="I72" s="186"/>
      <c r="J72" s="184" t="s">
        <v>58</v>
      </c>
      <c r="K72" s="184" t="s">
        <v>58</v>
      </c>
      <c r="L72" s="184" t="s">
        <v>64</v>
      </c>
      <c r="M72" s="198">
        <v>45790</v>
      </c>
      <c r="N72" s="30" t="s">
        <v>146</v>
      </c>
      <c r="O72" s="126">
        <v>45790</v>
      </c>
      <c r="P72" s="79" t="s">
        <v>146</v>
      </c>
      <c r="Q72" s="43" t="s">
        <v>146</v>
      </c>
      <c r="R72" s="43" t="s">
        <v>146</v>
      </c>
      <c r="S72" s="43" t="s">
        <v>57</v>
      </c>
      <c r="T72" s="43" t="s">
        <v>146</v>
      </c>
      <c r="U72" s="43" t="s">
        <v>146</v>
      </c>
      <c r="V72" s="348" t="s">
        <v>146</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146</v>
      </c>
      <c r="O73" s="54">
        <v>45871</v>
      </c>
      <c r="P73" s="79" t="s">
        <v>146</v>
      </c>
      <c r="Q73" s="43" t="s">
        <v>146</v>
      </c>
      <c r="R73" s="43" t="s">
        <v>146</v>
      </c>
      <c r="S73" s="43" t="s">
        <v>57</v>
      </c>
      <c r="T73" s="43" t="s">
        <v>146</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146</v>
      </c>
      <c r="O74" s="54">
        <v>45853</v>
      </c>
      <c r="P74" s="79" t="s">
        <v>146</v>
      </c>
      <c r="Q74" s="43" t="s">
        <v>146</v>
      </c>
      <c r="R74" s="43" t="s">
        <v>146</v>
      </c>
      <c r="S74" s="43" t="s">
        <v>57</v>
      </c>
      <c r="T74" s="43" t="s">
        <v>146</v>
      </c>
      <c r="U74" s="43" t="s">
        <v>146</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146</v>
      </c>
      <c r="O75" s="54">
        <v>45838</v>
      </c>
      <c r="P75" s="88" t="s">
        <v>146</v>
      </c>
      <c r="Q75" s="173" t="s">
        <v>146</v>
      </c>
      <c r="R75" s="173" t="s">
        <v>146</v>
      </c>
      <c r="S75" s="173" t="s">
        <v>57</v>
      </c>
      <c r="T75" s="173" t="s">
        <v>146</v>
      </c>
      <c r="U75" s="173" t="s">
        <v>146</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203</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2"/>
      <c r="F77" s="996"/>
      <c r="G77" s="996"/>
      <c r="H77" s="184">
        <v>0</v>
      </c>
      <c r="I77" s="186"/>
      <c r="J77" s="184" t="s">
        <v>58</v>
      </c>
      <c r="K77" s="184" t="s">
        <v>58</v>
      </c>
      <c r="L77" s="184" t="s">
        <v>64</v>
      </c>
      <c r="M77" s="102" t="s">
        <v>146</v>
      </c>
      <c r="N77" s="88" t="s">
        <v>146</v>
      </c>
      <c r="O77" s="88" t="s">
        <v>146</v>
      </c>
      <c r="P77" s="88" t="s">
        <v>146</v>
      </c>
      <c r="Q77" s="43" t="s">
        <v>57</v>
      </c>
      <c r="R77" s="43" t="s">
        <v>57</v>
      </c>
      <c r="S77" s="43" t="s">
        <v>57</v>
      </c>
      <c r="T77" s="43" t="s">
        <v>146</v>
      </c>
      <c r="U77" s="43" t="s">
        <v>146</v>
      </c>
      <c r="V77" s="348" t="s">
        <v>146</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146</v>
      </c>
      <c r="O78" s="30" t="s">
        <v>53</v>
      </c>
      <c r="P78" s="88" t="s">
        <v>146</v>
      </c>
      <c r="Q78" s="43" t="s">
        <v>57</v>
      </c>
      <c r="R78" s="43" t="s">
        <v>57</v>
      </c>
      <c r="S78" s="43" t="s">
        <v>57</v>
      </c>
      <c r="T78" s="43" t="s">
        <v>146</v>
      </c>
      <c r="U78" s="43" t="s">
        <v>146</v>
      </c>
      <c r="V78" s="69" t="s">
        <v>146</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1235</v>
      </c>
      <c r="B79" s="594" t="s">
        <v>116</v>
      </c>
      <c r="C79" s="181">
        <v>45688</v>
      </c>
      <c r="D79" s="831" t="s">
        <v>518</v>
      </c>
      <c r="E79" s="177"/>
      <c r="F79" s="131"/>
      <c r="G79" s="131"/>
      <c r="H79" s="184">
        <v>48</v>
      </c>
      <c r="I79" s="186"/>
      <c r="J79" s="184" t="s">
        <v>58</v>
      </c>
      <c r="K79" s="184" t="s">
        <v>58</v>
      </c>
      <c r="L79" s="184" t="s">
        <v>57</v>
      </c>
      <c r="M79" s="102" t="s">
        <v>146</v>
      </c>
      <c r="N79" s="88" t="s">
        <v>146</v>
      </c>
      <c r="O79" s="126">
        <v>45678</v>
      </c>
      <c r="P79" s="88" t="s">
        <v>146</v>
      </c>
      <c r="Q79" s="43" t="s">
        <v>146</v>
      </c>
      <c r="R79" s="43" t="s">
        <v>1231</v>
      </c>
      <c r="S79" s="43" t="s">
        <v>146</v>
      </c>
      <c r="T79" s="43" t="s">
        <v>146</v>
      </c>
      <c r="U79" s="117" t="s">
        <v>146</v>
      </c>
      <c r="V79" s="69" t="s">
        <v>146</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207</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232</v>
      </c>
      <c r="E81" s="197"/>
      <c r="F81" s="139"/>
      <c r="G81" s="139"/>
      <c r="H81" s="193">
        <v>0</v>
      </c>
      <c r="I81" s="186"/>
      <c r="J81" s="193" t="s">
        <v>58</v>
      </c>
      <c r="K81" s="193" t="s">
        <v>58</v>
      </c>
      <c r="L81" s="184" t="s">
        <v>64</v>
      </c>
      <c r="M81" s="199">
        <v>45705</v>
      </c>
      <c r="N81" s="88" t="s">
        <v>146</v>
      </c>
      <c r="O81" s="54">
        <v>45706</v>
      </c>
      <c r="P81" s="88" t="s">
        <v>146</v>
      </c>
      <c r="Q81" s="168" t="s">
        <v>146</v>
      </c>
      <c r="R81" s="69" t="s">
        <v>146</v>
      </c>
      <c r="S81" s="69" t="s">
        <v>57</v>
      </c>
      <c r="T81" s="69" t="s">
        <v>146</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146</v>
      </c>
      <c r="O82" s="54">
        <v>45728</v>
      </c>
      <c r="P82" s="30" t="s">
        <v>146</v>
      </c>
      <c r="Q82" s="173" t="s">
        <v>146</v>
      </c>
      <c r="R82" s="173" t="s">
        <v>1231</v>
      </c>
      <c r="S82" s="173" t="s">
        <v>146</v>
      </c>
      <c r="T82" s="173" t="s">
        <v>146</v>
      </c>
      <c r="U82" s="93" t="s">
        <v>146</v>
      </c>
      <c r="V82" s="69" t="s">
        <v>146</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146</v>
      </c>
      <c r="O83" s="54">
        <v>45719</v>
      </c>
      <c r="P83" s="30" t="s">
        <v>146</v>
      </c>
      <c r="Q83" s="43" t="s">
        <v>146</v>
      </c>
      <c r="R83" s="173" t="s">
        <v>1231</v>
      </c>
      <c r="S83" s="173" t="s">
        <v>146</v>
      </c>
      <c r="T83" s="173" t="s">
        <v>146</v>
      </c>
      <c r="U83" s="93" t="s">
        <v>146</v>
      </c>
      <c r="V83" s="93" t="s">
        <v>146</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146</v>
      </c>
      <c r="O84" s="200">
        <v>45728</v>
      </c>
      <c r="P84" s="30" t="s">
        <v>146</v>
      </c>
      <c r="Q84" s="43" t="s">
        <v>146</v>
      </c>
      <c r="R84" s="43" t="s">
        <v>1231</v>
      </c>
      <c r="S84" s="43" t="s">
        <v>146</v>
      </c>
      <c r="T84" s="43" t="s">
        <v>146</v>
      </c>
      <c r="U84" s="69" t="s">
        <v>146</v>
      </c>
      <c r="V84" s="69" t="s">
        <v>146</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146</v>
      </c>
      <c r="O85" s="30" t="s">
        <v>146</v>
      </c>
      <c r="P85" s="30" t="s">
        <v>146</v>
      </c>
      <c r="Q85" s="43" t="s">
        <v>146</v>
      </c>
      <c r="R85" s="43" t="s">
        <v>1231</v>
      </c>
      <c r="S85" s="43" t="s">
        <v>146</v>
      </c>
      <c r="T85" s="43" t="s">
        <v>146</v>
      </c>
      <c r="U85" s="160" t="s">
        <v>146</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3" t="s">
        <v>370</v>
      </c>
      <c r="E86" s="203"/>
      <c r="F86" s="172"/>
      <c r="G86" s="172"/>
      <c r="H86" s="190">
        <v>80</v>
      </c>
      <c r="I86" s="186"/>
      <c r="J86" s="190" t="s">
        <v>58</v>
      </c>
      <c r="K86" s="190" t="s">
        <v>58</v>
      </c>
      <c r="L86" s="190" t="s">
        <v>64</v>
      </c>
      <c r="M86" s="200">
        <v>45728</v>
      </c>
      <c r="N86" s="30" t="s">
        <v>146</v>
      </c>
      <c r="O86" s="54">
        <v>45728</v>
      </c>
      <c r="P86" s="30" t="s">
        <v>146</v>
      </c>
      <c r="Q86" s="43" t="s">
        <v>146</v>
      </c>
      <c r="R86" s="43" t="s">
        <v>1231</v>
      </c>
      <c r="S86" s="43" t="s">
        <v>146</v>
      </c>
      <c r="T86" s="43" t="s">
        <v>146</v>
      </c>
      <c r="U86" s="160" t="s">
        <v>146</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146</v>
      </c>
      <c r="O87" s="54">
        <v>45722</v>
      </c>
      <c r="P87" s="30" t="s">
        <v>146</v>
      </c>
      <c r="Q87" s="69" t="s">
        <v>146</v>
      </c>
      <c r="R87" s="43" t="s">
        <v>1231</v>
      </c>
      <c r="S87" s="69" t="s">
        <v>146</v>
      </c>
      <c r="T87" s="69" t="s">
        <v>146</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146</v>
      </c>
      <c r="O88" s="54">
        <v>45727</v>
      </c>
      <c r="P88" s="30" t="s">
        <v>146</v>
      </c>
      <c r="Q88" s="69" t="s">
        <v>146</v>
      </c>
      <c r="R88" s="43" t="s">
        <v>1231</v>
      </c>
      <c r="S88" s="69" t="s">
        <v>146</v>
      </c>
      <c r="T88" s="69" t="s">
        <v>146</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146</v>
      </c>
      <c r="O89" s="54">
        <v>45723</v>
      </c>
      <c r="P89" s="30" t="s">
        <v>146</v>
      </c>
      <c r="Q89" s="69" t="s">
        <v>146</v>
      </c>
      <c r="R89" s="43" t="s">
        <v>1231</v>
      </c>
      <c r="S89" s="69" t="s">
        <v>146</v>
      </c>
      <c r="T89" s="69" t="s">
        <v>146</v>
      </c>
      <c r="U89" s="69" t="s">
        <v>146</v>
      </c>
      <c r="V89" s="69" t="s">
        <v>146</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146</v>
      </c>
      <c r="O90" s="54">
        <v>45726</v>
      </c>
      <c r="P90" s="30" t="s">
        <v>146</v>
      </c>
      <c r="Q90" s="151" t="s">
        <v>146</v>
      </c>
      <c r="R90" s="43" t="s">
        <v>1231</v>
      </c>
      <c r="S90" s="69" t="s">
        <v>146</v>
      </c>
      <c r="T90" s="69" t="s">
        <v>146</v>
      </c>
      <c r="U90" s="348" t="s">
        <v>146</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146</v>
      </c>
      <c r="O91" s="54">
        <v>45727</v>
      </c>
      <c r="P91" s="79" t="s">
        <v>146</v>
      </c>
      <c r="Q91" s="43" t="s">
        <v>146</v>
      </c>
      <c r="R91" s="43" t="s">
        <v>1231</v>
      </c>
      <c r="S91" s="43" t="s">
        <v>146</v>
      </c>
      <c r="T91" s="43" t="s">
        <v>146</v>
      </c>
      <c r="U91" s="348" t="s">
        <v>146</v>
      </c>
      <c r="V91" s="69" t="s">
        <v>146</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146</v>
      </c>
      <c r="O92" s="54">
        <v>45693</v>
      </c>
      <c r="P92" s="79" t="s">
        <v>146</v>
      </c>
      <c r="Q92" s="69" t="s">
        <v>146</v>
      </c>
      <c r="R92" s="69" t="s">
        <v>1231</v>
      </c>
      <c r="S92" s="69" t="s">
        <v>146</v>
      </c>
      <c r="T92" s="69" t="s">
        <v>146</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146</v>
      </c>
      <c r="O93" s="200">
        <v>45694</v>
      </c>
      <c r="P93" s="79" t="s">
        <v>146</v>
      </c>
      <c r="Q93" s="69" t="s">
        <v>146</v>
      </c>
      <c r="R93" s="69" t="s">
        <v>1231</v>
      </c>
      <c r="S93" s="69" t="s">
        <v>146</v>
      </c>
      <c r="T93" s="43" t="s">
        <v>146</v>
      </c>
      <c r="U93" s="69" t="s">
        <v>146</v>
      </c>
      <c r="V93" s="69" t="s">
        <v>146</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5" t="s">
        <v>309</v>
      </c>
      <c r="E94" s="197"/>
      <c r="F94" s="139"/>
      <c r="G94" s="139"/>
      <c r="H94" s="193">
        <v>89</v>
      </c>
      <c r="I94" s="186"/>
      <c r="J94" s="193" t="s">
        <v>58</v>
      </c>
      <c r="K94" s="193" t="s">
        <v>58</v>
      </c>
      <c r="L94" s="193" t="s">
        <v>64</v>
      </c>
      <c r="M94" s="199">
        <v>45695</v>
      </c>
      <c r="N94" s="30" t="s">
        <v>146</v>
      </c>
      <c r="O94" s="54">
        <v>45694</v>
      </c>
      <c r="P94" s="30" t="s">
        <v>146</v>
      </c>
      <c r="Q94" s="69" t="s">
        <v>146</v>
      </c>
      <c r="R94" s="93" t="s">
        <v>1231</v>
      </c>
      <c r="S94" s="69" t="s">
        <v>146</v>
      </c>
      <c r="T94" s="69" t="s">
        <v>146</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146</v>
      </c>
      <c r="O95" s="54">
        <v>45688</v>
      </c>
      <c r="P95" s="30" t="s">
        <v>146</v>
      </c>
      <c r="Q95" s="69" t="s">
        <v>146</v>
      </c>
      <c r="R95" s="69" t="s">
        <v>1231</v>
      </c>
      <c r="S95" s="69" t="s">
        <v>146</v>
      </c>
      <c r="T95" s="69" t="s">
        <v>146</v>
      </c>
      <c r="U95" s="69" t="s">
        <v>146</v>
      </c>
      <c r="V95" s="43" t="s">
        <v>146</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2" t="s">
        <v>379</v>
      </c>
      <c r="E96" s="197"/>
      <c r="F96" s="139"/>
      <c r="G96" s="139"/>
      <c r="H96" s="193">
        <v>77</v>
      </c>
      <c r="I96" s="186"/>
      <c r="J96" s="193" t="s">
        <v>58</v>
      </c>
      <c r="K96" s="193" t="s">
        <v>58</v>
      </c>
      <c r="L96" s="193" t="s">
        <v>64</v>
      </c>
      <c r="M96" s="199">
        <v>45686</v>
      </c>
      <c r="N96" s="30" t="s">
        <v>146</v>
      </c>
      <c r="O96" s="54">
        <v>45692</v>
      </c>
      <c r="P96" s="30" t="s">
        <v>146</v>
      </c>
      <c r="Q96" s="43" t="s">
        <v>146</v>
      </c>
      <c r="R96" s="43" t="s">
        <v>1231</v>
      </c>
      <c r="S96" s="43" t="s">
        <v>146</v>
      </c>
      <c r="T96" s="43" t="s">
        <v>146</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3"/>
      <c r="F97" s="1023"/>
      <c r="G97" s="1023"/>
      <c r="H97" s="193">
        <v>81</v>
      </c>
      <c r="I97" s="186"/>
      <c r="J97" s="193" t="s">
        <v>58</v>
      </c>
      <c r="K97" s="193" t="s">
        <v>58</v>
      </c>
      <c r="L97" s="193" t="s">
        <v>64</v>
      </c>
      <c r="M97" s="199">
        <v>45700</v>
      </c>
      <c r="N97" s="30" t="s">
        <v>146</v>
      </c>
      <c r="O97" s="54">
        <v>45692</v>
      </c>
      <c r="P97" s="30" t="s">
        <v>146</v>
      </c>
      <c r="Q97" s="43" t="s">
        <v>146</v>
      </c>
      <c r="R97" s="43" t="s">
        <v>1231</v>
      </c>
      <c r="S97" s="43" t="s">
        <v>146</v>
      </c>
      <c r="T97" s="117" t="s">
        <v>146</v>
      </c>
      <c r="U97" s="151" t="s">
        <v>146</v>
      </c>
      <c r="V97" s="69" t="s">
        <v>146</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3"/>
      <c r="F98" s="1023"/>
      <c r="G98" s="1023"/>
      <c r="H98" s="193">
        <v>81</v>
      </c>
      <c r="I98" s="186"/>
      <c r="J98" s="193" t="s">
        <v>58</v>
      </c>
      <c r="K98" s="193" t="s">
        <v>58</v>
      </c>
      <c r="L98" s="193" t="s">
        <v>64</v>
      </c>
      <c r="M98" s="1001">
        <v>45699</v>
      </c>
      <c r="N98" s="116" t="s">
        <v>146</v>
      </c>
      <c r="O98" s="170">
        <v>45691</v>
      </c>
      <c r="P98" s="30" t="s">
        <v>146</v>
      </c>
      <c r="Q98" s="43" t="s">
        <v>146</v>
      </c>
      <c r="R98" s="43" t="s">
        <v>1231</v>
      </c>
      <c r="S98" s="43" t="s">
        <v>146</v>
      </c>
      <c r="T98" s="43" t="s">
        <v>146</v>
      </c>
      <c r="U98" s="69" t="s">
        <v>146</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3"/>
      <c r="F99" s="1023"/>
      <c r="G99" s="1023"/>
      <c r="H99" s="193">
        <v>84</v>
      </c>
      <c r="I99" s="186"/>
      <c r="J99" s="193" t="s">
        <v>58</v>
      </c>
      <c r="K99" s="193" t="s">
        <v>58</v>
      </c>
      <c r="L99" s="193" t="s">
        <v>64</v>
      </c>
      <c r="M99" s="199">
        <v>45698</v>
      </c>
      <c r="N99" s="30" t="s">
        <v>146</v>
      </c>
      <c r="O99" s="54">
        <v>45695</v>
      </c>
      <c r="P99" s="30" t="s">
        <v>146</v>
      </c>
      <c r="Q99" s="43" t="s">
        <v>146</v>
      </c>
      <c r="R99" s="43" t="s">
        <v>1231</v>
      </c>
      <c r="S99" s="43" t="s">
        <v>146</v>
      </c>
      <c r="T99" s="43" t="s">
        <v>146</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3"/>
      <c r="F100" s="1023"/>
      <c r="G100" s="1023"/>
      <c r="H100" s="193">
        <v>90</v>
      </c>
      <c r="I100" s="186"/>
      <c r="J100" s="193" t="s">
        <v>58</v>
      </c>
      <c r="K100" s="193" t="s">
        <v>58</v>
      </c>
      <c r="L100" s="193" t="s">
        <v>64</v>
      </c>
      <c r="M100" s="102" t="s">
        <v>146</v>
      </c>
      <c r="N100" s="30" t="s">
        <v>146</v>
      </c>
      <c r="O100" s="54">
        <v>45699</v>
      </c>
      <c r="P100" s="88" t="s">
        <v>146</v>
      </c>
      <c r="Q100" s="89" t="s">
        <v>146</v>
      </c>
      <c r="R100" s="43" t="s">
        <v>1231</v>
      </c>
      <c r="S100" s="43" t="s">
        <v>146</v>
      </c>
      <c r="T100" s="43" t="s">
        <v>146</v>
      </c>
      <c r="U100" s="43" t="s">
        <v>146</v>
      </c>
      <c r="V100" s="168" t="s">
        <v>146</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3"/>
      <c r="F101" s="1023"/>
      <c r="G101" s="1023"/>
      <c r="H101" s="190">
        <v>86</v>
      </c>
      <c r="I101" s="186"/>
      <c r="J101" s="193" t="s">
        <v>58</v>
      </c>
      <c r="K101" s="193" t="s">
        <v>58</v>
      </c>
      <c r="L101" s="190" t="s">
        <v>64</v>
      </c>
      <c r="M101" s="200">
        <v>45677</v>
      </c>
      <c r="N101" s="30" t="s">
        <v>146</v>
      </c>
      <c r="O101" s="54">
        <v>45675</v>
      </c>
      <c r="P101" s="88" t="s">
        <v>146</v>
      </c>
      <c r="Q101" s="43" t="s">
        <v>146</v>
      </c>
      <c r="R101" s="43" t="s">
        <v>1231</v>
      </c>
      <c r="S101" s="43" t="s">
        <v>146</v>
      </c>
      <c r="T101" s="43" t="s">
        <v>146</v>
      </c>
      <c r="U101" s="43" t="s">
        <v>146</v>
      </c>
      <c r="V101" s="142" t="s">
        <v>146</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3"/>
      <c r="F102" s="1023"/>
      <c r="G102" s="1023"/>
      <c r="H102" s="190">
        <v>86</v>
      </c>
      <c r="I102" s="186"/>
      <c r="J102" s="193" t="s">
        <v>58</v>
      </c>
      <c r="K102" s="193" t="s">
        <v>58</v>
      </c>
      <c r="L102" s="190" t="s">
        <v>64</v>
      </c>
      <c r="M102" s="102" t="s">
        <v>146</v>
      </c>
      <c r="N102" s="121" t="s">
        <v>146</v>
      </c>
      <c r="O102" s="54">
        <v>45675</v>
      </c>
      <c r="P102" s="219" t="s">
        <v>146</v>
      </c>
      <c r="Q102" s="43" t="s">
        <v>146</v>
      </c>
      <c r="R102" s="43" t="s">
        <v>1231</v>
      </c>
      <c r="S102" s="43" t="s">
        <v>146</v>
      </c>
      <c r="T102" s="43" t="s">
        <v>146</v>
      </c>
      <c r="U102" s="43" t="s">
        <v>146</v>
      </c>
      <c r="V102" s="142" t="s">
        <v>146</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3"/>
      <c r="F103" s="1023"/>
      <c r="G103" s="1023"/>
      <c r="H103" s="190">
        <v>88</v>
      </c>
      <c r="I103" s="186"/>
      <c r="J103" s="193" t="s">
        <v>58</v>
      </c>
      <c r="K103" s="193" t="s">
        <v>58</v>
      </c>
      <c r="L103" s="193" t="s">
        <v>64</v>
      </c>
      <c r="M103" s="200">
        <v>45742</v>
      </c>
      <c r="N103" s="30" t="s">
        <v>146</v>
      </c>
      <c r="O103" s="54">
        <v>45743</v>
      </c>
      <c r="P103" s="88" t="s">
        <v>146</v>
      </c>
      <c r="Q103" s="160" t="s">
        <v>146</v>
      </c>
      <c r="R103" s="69" t="s">
        <v>1231</v>
      </c>
      <c r="S103" s="43" t="s">
        <v>146</v>
      </c>
      <c r="T103" s="43" t="s">
        <v>146</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3"/>
      <c r="F104" s="1023"/>
      <c r="G104" s="1023"/>
      <c r="H104" s="190">
        <v>88</v>
      </c>
      <c r="I104" s="186"/>
      <c r="J104" s="193" t="s">
        <v>58</v>
      </c>
      <c r="K104" s="193" t="s">
        <v>58</v>
      </c>
      <c r="L104" s="190" t="s">
        <v>64</v>
      </c>
      <c r="M104" s="200">
        <v>45706</v>
      </c>
      <c r="N104" s="30" t="s">
        <v>146</v>
      </c>
      <c r="O104" s="54">
        <v>45679</v>
      </c>
      <c r="P104" s="88" t="s">
        <v>146</v>
      </c>
      <c r="Q104" s="43" t="s">
        <v>146</v>
      </c>
      <c r="R104" s="43" t="s">
        <v>1231</v>
      </c>
      <c r="S104" s="43" t="s">
        <v>146</v>
      </c>
      <c r="T104" s="43" t="s">
        <v>146</v>
      </c>
      <c r="U104" s="43" t="s">
        <v>146</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146</v>
      </c>
      <c r="O105" s="54">
        <v>45749</v>
      </c>
      <c r="P105" s="30" t="s">
        <v>146</v>
      </c>
      <c r="Q105" s="43" t="s">
        <v>146</v>
      </c>
      <c r="R105" s="43" t="s">
        <v>1231</v>
      </c>
      <c r="S105" s="43" t="s">
        <v>146</v>
      </c>
      <c r="T105" s="43" t="s">
        <v>146</v>
      </c>
      <c r="U105" s="43" t="s">
        <v>146</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146</v>
      </c>
      <c r="O106" s="54">
        <v>45749</v>
      </c>
      <c r="P106" s="30" t="s">
        <v>146</v>
      </c>
      <c r="Q106" s="43" t="s">
        <v>146</v>
      </c>
      <c r="R106" s="348" t="s">
        <v>1231</v>
      </c>
      <c r="S106" s="43" t="s">
        <v>146</v>
      </c>
      <c r="T106" s="43" t="s">
        <v>146</v>
      </c>
      <c r="U106" s="89" t="s">
        <v>146</v>
      </c>
      <c r="V106" s="513" t="s">
        <v>146</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146</v>
      </c>
      <c r="O107" s="54">
        <v>45744</v>
      </c>
      <c r="P107" s="79" t="s">
        <v>146</v>
      </c>
      <c r="Q107" s="43" t="s">
        <v>146</v>
      </c>
      <c r="R107" s="348" t="s">
        <v>1231</v>
      </c>
      <c r="S107" s="43" t="s">
        <v>146</v>
      </c>
      <c r="T107" s="43" t="s">
        <v>146</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3"/>
      <c r="F108" s="1023"/>
      <c r="G108" s="1023"/>
      <c r="H108" s="190">
        <v>73</v>
      </c>
      <c r="I108" s="186"/>
      <c r="J108" s="193" t="s">
        <v>58</v>
      </c>
      <c r="K108" s="193" t="s">
        <v>58</v>
      </c>
      <c r="L108" s="190" t="s">
        <v>64</v>
      </c>
      <c r="M108" s="200">
        <v>45698</v>
      </c>
      <c r="N108" s="30" t="s">
        <v>146</v>
      </c>
      <c r="O108" s="54">
        <v>45691</v>
      </c>
      <c r="P108" s="79" t="s">
        <v>146</v>
      </c>
      <c r="Q108" s="43" t="s">
        <v>146</v>
      </c>
      <c r="R108" s="348" t="s">
        <v>1231</v>
      </c>
      <c r="S108" s="43" t="s">
        <v>146</v>
      </c>
      <c r="T108" s="43" t="s">
        <v>146</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2" t="s">
        <v>544</v>
      </c>
      <c r="E109" s="1023"/>
      <c r="F109" s="1023"/>
      <c r="G109" s="1023"/>
      <c r="H109" s="190">
        <v>65</v>
      </c>
      <c r="I109" s="186"/>
      <c r="J109" s="193" t="s">
        <v>58</v>
      </c>
      <c r="K109" s="193" t="s">
        <v>58</v>
      </c>
      <c r="L109" s="190" t="s">
        <v>64</v>
      </c>
      <c r="M109" s="200">
        <v>45698</v>
      </c>
      <c r="N109" s="30" t="s">
        <v>146</v>
      </c>
      <c r="O109" s="54">
        <v>45708</v>
      </c>
      <c r="P109" s="30" t="s">
        <v>146</v>
      </c>
      <c r="Q109" s="173" t="s">
        <v>146</v>
      </c>
      <c r="R109" s="69" t="s">
        <v>1231</v>
      </c>
      <c r="S109" s="43" t="s">
        <v>146</v>
      </c>
      <c r="T109" s="43" t="s">
        <v>146</v>
      </c>
      <c r="U109" s="43" t="s">
        <v>146</v>
      </c>
      <c r="V109" s="206" t="s">
        <v>146</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146</v>
      </c>
      <c r="O110" s="170">
        <v>45744</v>
      </c>
      <c r="P110" s="116" t="s">
        <v>146</v>
      </c>
      <c r="Q110" s="117" t="s">
        <v>146</v>
      </c>
      <c r="R110" s="151" t="s">
        <v>1231</v>
      </c>
      <c r="S110" s="43" t="s">
        <v>146</v>
      </c>
      <c r="T110" s="43" t="s">
        <v>146</v>
      </c>
      <c r="U110" s="43" t="s">
        <v>146</v>
      </c>
      <c r="V110" s="206" t="s">
        <v>146</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20" t="s">
        <v>548</v>
      </c>
      <c r="H111" s="190">
        <v>84</v>
      </c>
      <c r="I111" s="186"/>
      <c r="J111" s="184" t="s">
        <v>58</v>
      </c>
      <c r="K111" s="184" t="s">
        <v>58</v>
      </c>
      <c r="L111" s="378" t="s">
        <v>64</v>
      </c>
      <c r="M111" s="201">
        <v>45741</v>
      </c>
      <c r="N111" s="116" t="s">
        <v>146</v>
      </c>
      <c r="O111" s="170">
        <v>45755</v>
      </c>
      <c r="P111" s="116" t="s">
        <v>146</v>
      </c>
      <c r="Q111" s="117" t="s">
        <v>146</v>
      </c>
      <c r="R111" s="151" t="s">
        <v>1231</v>
      </c>
      <c r="S111" s="117" t="s">
        <v>146</v>
      </c>
      <c r="T111" s="43" t="s">
        <v>146</v>
      </c>
      <c r="U111" s="43" t="s">
        <v>146</v>
      </c>
      <c r="V111" s="206" t="s">
        <v>146</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146</v>
      </c>
      <c r="O112" s="54">
        <v>45747</v>
      </c>
      <c r="P112" s="116" t="s">
        <v>146</v>
      </c>
      <c r="Q112" s="117" t="s">
        <v>146</v>
      </c>
      <c r="R112" s="151" t="s">
        <v>1231</v>
      </c>
      <c r="S112" s="117" t="s">
        <v>146</v>
      </c>
      <c r="T112" s="43" t="s">
        <v>146</v>
      </c>
      <c r="U112" s="160" t="s">
        <v>146</v>
      </c>
      <c r="V112" s="206" t="s">
        <v>146</v>
      </c>
      <c r="W112" s="54">
        <v>45798</v>
      </c>
      <c r="X112" s="69" t="s">
        <v>1234</v>
      </c>
      <c r="Y112" t="e">
        <f>VLOOKUP(A112,#REF!,2,FALSE)</f>
        <v>#REF!</v>
      </c>
    </row>
    <row r="113" spans="1:25">
      <c r="A113" s="183" t="s">
        <v>551</v>
      </c>
      <c r="B113" s="187" t="s">
        <v>51</v>
      </c>
      <c r="C113" s="181">
        <v>45772</v>
      </c>
      <c r="D113" s="1013" t="s">
        <v>552</v>
      </c>
      <c r="H113" s="184">
        <v>69</v>
      </c>
      <c r="I113" s="186"/>
      <c r="J113" s="184" t="s">
        <v>58</v>
      </c>
      <c r="K113" s="442" t="s">
        <v>58</v>
      </c>
      <c r="L113" s="184" t="s">
        <v>64</v>
      </c>
      <c r="M113" s="198">
        <v>45757</v>
      </c>
      <c r="N113" s="30" t="s">
        <v>146</v>
      </c>
      <c r="O113" s="126">
        <v>45757</v>
      </c>
      <c r="P113" s="30" t="s">
        <v>146</v>
      </c>
      <c r="Q113" s="43" t="s">
        <v>146</v>
      </c>
      <c r="R113" s="69" t="s">
        <v>1231</v>
      </c>
      <c r="S113" s="43" t="s">
        <v>146</v>
      </c>
      <c r="T113" s="43" t="s">
        <v>146</v>
      </c>
      <c r="U113" s="43" t="s">
        <v>146</v>
      </c>
      <c r="V113" s="89" t="s">
        <v>146</v>
      </c>
      <c r="W113" s="54">
        <v>45814</v>
      </c>
      <c r="X113" s="69" t="s">
        <v>1234</v>
      </c>
    </row>
    <row r="114" spans="1:25">
      <c r="A114" s="183" t="s">
        <v>553</v>
      </c>
      <c r="B114" s="187" t="s">
        <v>51</v>
      </c>
      <c r="C114" s="320">
        <v>45772</v>
      </c>
      <c r="D114" s="1012" t="s">
        <v>555</v>
      </c>
      <c r="H114" s="184">
        <v>50</v>
      </c>
      <c r="I114" s="186"/>
      <c r="J114" s="184" t="s">
        <v>58</v>
      </c>
      <c r="K114" s="442" t="s">
        <v>58</v>
      </c>
      <c r="L114" s="184" t="s">
        <v>64</v>
      </c>
      <c r="M114" s="198">
        <v>45757</v>
      </c>
      <c r="N114" s="30" t="s">
        <v>146</v>
      </c>
      <c r="O114" s="126">
        <v>45757</v>
      </c>
      <c r="P114" s="30" t="s">
        <v>146</v>
      </c>
      <c r="Q114" s="43" t="s">
        <v>146</v>
      </c>
      <c r="R114" s="69" t="s">
        <v>1231</v>
      </c>
      <c r="S114" s="43" t="s">
        <v>146</v>
      </c>
      <c r="T114" s="43" t="s">
        <v>146</v>
      </c>
      <c r="U114" s="43" t="s">
        <v>146</v>
      </c>
      <c r="V114" s="513" t="s">
        <v>146</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146</v>
      </c>
      <c r="O115" s="126">
        <v>45757</v>
      </c>
      <c r="P115" s="30" t="s">
        <v>146</v>
      </c>
      <c r="Q115" s="43" t="s">
        <v>146</v>
      </c>
      <c r="R115" s="69" t="s">
        <v>1231</v>
      </c>
      <c r="S115" s="43" t="s">
        <v>146</v>
      </c>
      <c r="T115" s="43" t="s">
        <v>146</v>
      </c>
      <c r="U115" s="43" t="s">
        <v>146</v>
      </c>
      <c r="V115" s="89" t="s">
        <v>146</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146</v>
      </c>
      <c r="O116" s="126">
        <v>45757</v>
      </c>
      <c r="P116" s="88" t="s">
        <v>146</v>
      </c>
      <c r="Q116" s="43" t="s">
        <v>146</v>
      </c>
      <c r="R116" s="43" t="s">
        <v>1231</v>
      </c>
      <c r="S116" s="43" t="s">
        <v>146</v>
      </c>
      <c r="T116" s="43" t="s">
        <v>146</v>
      </c>
      <c r="U116" s="160" t="s">
        <v>146</v>
      </c>
      <c r="V116" s="89" t="s">
        <v>146</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146</v>
      </c>
      <c r="O117" s="126">
        <v>45757</v>
      </c>
      <c r="P117" s="30" t="s">
        <v>146</v>
      </c>
      <c r="Q117" s="69" t="s">
        <v>146</v>
      </c>
      <c r="R117" s="69" t="s">
        <v>1231</v>
      </c>
      <c r="S117" s="43" t="s">
        <v>146</v>
      </c>
      <c r="T117" s="43" t="s">
        <v>146</v>
      </c>
      <c r="U117" s="160" t="s">
        <v>146</v>
      </c>
      <c r="V117" s="89" t="s">
        <v>146</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146</v>
      </c>
      <c r="O118" s="54">
        <v>45748</v>
      </c>
      <c r="P118" s="30" t="s">
        <v>146</v>
      </c>
      <c r="Q118" s="43" t="s">
        <v>146</v>
      </c>
      <c r="R118" s="69" t="s">
        <v>1231</v>
      </c>
      <c r="S118" s="43" t="s">
        <v>146</v>
      </c>
      <c r="T118" s="43" t="s">
        <v>146</v>
      </c>
      <c r="U118" s="43" t="s">
        <v>146</v>
      </c>
      <c r="V118" s="89" t="s">
        <v>146</v>
      </c>
      <c r="W118" s="54">
        <v>45811</v>
      </c>
      <c r="X118" s="69" t="s">
        <v>1234</v>
      </c>
    </row>
    <row r="119" spans="1:25">
      <c r="A119" s="381" t="s">
        <v>400</v>
      </c>
      <c r="B119" s="979" t="s">
        <v>51</v>
      </c>
      <c r="C119" s="980">
        <v>45772</v>
      </c>
      <c r="D119" s="378" t="s">
        <v>401</v>
      </c>
      <c r="H119" s="355">
        <v>87</v>
      </c>
      <c r="I119" s="353"/>
      <c r="J119" s="378" t="s">
        <v>58</v>
      </c>
      <c r="K119" s="1000" t="s">
        <v>58</v>
      </c>
      <c r="L119" s="184" t="s">
        <v>64</v>
      </c>
      <c r="M119" s="198">
        <v>45757</v>
      </c>
      <c r="N119" s="30" t="s">
        <v>146</v>
      </c>
      <c r="O119" s="126">
        <v>45757</v>
      </c>
      <c r="P119" s="30" t="s">
        <v>146</v>
      </c>
      <c r="Q119" s="69" t="s">
        <v>146</v>
      </c>
      <c r="R119" s="69" t="s">
        <v>1231</v>
      </c>
      <c r="S119" s="43" t="s">
        <v>146</v>
      </c>
      <c r="T119" s="43" t="s">
        <v>146</v>
      </c>
      <c r="U119" s="43" t="s">
        <v>146</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146</v>
      </c>
      <c r="O120" s="54">
        <v>45747</v>
      </c>
      <c r="P120" s="30" t="s">
        <v>146</v>
      </c>
      <c r="Q120" s="69" t="s">
        <v>146</v>
      </c>
      <c r="R120" s="69" t="s">
        <v>1231</v>
      </c>
      <c r="S120" s="43" t="s">
        <v>146</v>
      </c>
      <c r="T120" s="43" t="s">
        <v>146</v>
      </c>
      <c r="U120" s="160" t="s">
        <v>146</v>
      </c>
      <c r="V120" s="160" t="s">
        <v>146</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146</v>
      </c>
      <c r="O121" s="54">
        <v>45744</v>
      </c>
      <c r="P121" s="30" t="s">
        <v>146</v>
      </c>
      <c r="Q121" s="43" t="s">
        <v>146</v>
      </c>
      <c r="R121" s="69" t="s">
        <v>1231</v>
      </c>
      <c r="S121" s="43" t="s">
        <v>146</v>
      </c>
      <c r="T121" s="43" t="s">
        <v>146</v>
      </c>
      <c r="U121" s="43" t="s">
        <v>146</v>
      </c>
      <c r="V121" s="69" t="s">
        <v>146</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146</v>
      </c>
      <c r="O122" s="54">
        <v>45744</v>
      </c>
      <c r="P122" s="30" t="s">
        <v>146</v>
      </c>
      <c r="Q122" s="43" t="s">
        <v>146</v>
      </c>
      <c r="R122" s="69" t="s">
        <v>1231</v>
      </c>
      <c r="S122" s="43" t="s">
        <v>146</v>
      </c>
      <c r="T122" s="43" t="s">
        <v>146</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8" t="s">
        <v>58</v>
      </c>
      <c r="L123" s="190" t="s">
        <v>64</v>
      </c>
      <c r="M123" s="49" t="s">
        <v>146</v>
      </c>
      <c r="N123" s="30" t="s">
        <v>146</v>
      </c>
      <c r="O123" s="54">
        <v>45679</v>
      </c>
      <c r="P123" s="30" t="s">
        <v>146</v>
      </c>
      <c r="Q123" s="69" t="s">
        <v>146</v>
      </c>
      <c r="R123" s="43" t="s">
        <v>1231</v>
      </c>
      <c r="S123" s="43" t="s">
        <v>146</v>
      </c>
      <c r="T123" s="43" t="s">
        <v>146</v>
      </c>
      <c r="U123" s="43" t="s">
        <v>146</v>
      </c>
      <c r="V123" s="43" t="s">
        <v>146</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146</v>
      </c>
      <c r="N124" s="30" t="s">
        <v>146</v>
      </c>
      <c r="O124" s="54">
        <v>45720</v>
      </c>
      <c r="P124" s="30" t="s">
        <v>146</v>
      </c>
      <c r="Q124" s="69" t="s">
        <v>146</v>
      </c>
      <c r="R124" s="43" t="s">
        <v>1231</v>
      </c>
      <c r="S124" s="43" t="s">
        <v>146</v>
      </c>
      <c r="T124" s="43" t="s">
        <v>146</v>
      </c>
      <c r="U124" s="43" t="s">
        <v>146</v>
      </c>
      <c r="V124" s="89" t="s">
        <v>146</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8" t="s">
        <v>58</v>
      </c>
      <c r="L125" s="190" t="s">
        <v>64</v>
      </c>
      <c r="M125" s="200">
        <v>45700</v>
      </c>
      <c r="N125" s="30" t="s">
        <v>146</v>
      </c>
      <c r="O125" s="54">
        <v>45679</v>
      </c>
      <c r="P125" s="30" t="s">
        <v>146</v>
      </c>
      <c r="Q125" s="43" t="s">
        <v>146</v>
      </c>
      <c r="R125" s="43" t="s">
        <v>1231</v>
      </c>
      <c r="S125" s="43" t="s">
        <v>146</v>
      </c>
      <c r="T125" s="43" t="s">
        <v>146</v>
      </c>
      <c r="U125" s="43" t="s">
        <v>146</v>
      </c>
      <c r="V125" s="89" t="s">
        <v>146</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8" t="s">
        <v>58</v>
      </c>
      <c r="L126" s="190" t="s">
        <v>64</v>
      </c>
      <c r="M126" s="201">
        <v>45698</v>
      </c>
      <c r="N126" s="30" t="s">
        <v>146</v>
      </c>
      <c r="O126" s="361">
        <v>45694</v>
      </c>
      <c r="P126" s="88" t="s">
        <v>146</v>
      </c>
      <c r="Q126" s="43" t="s">
        <v>146</v>
      </c>
      <c r="R126" s="43" t="s">
        <v>1231</v>
      </c>
      <c r="S126" s="43" t="s">
        <v>146</v>
      </c>
      <c r="T126" s="43" t="s">
        <v>146</v>
      </c>
      <c r="U126" s="43" t="s">
        <v>146</v>
      </c>
      <c r="V126" s="89" t="s">
        <v>146</v>
      </c>
      <c r="W126" s="116"/>
      <c r="X126" s="69" t="s">
        <v>134</v>
      </c>
      <c r="Y126" t="e">
        <f>VLOOKUP(A126,#REF!,2,FALSE)</f>
        <v>#REF!</v>
      </c>
    </row>
    <row r="127" spans="1:25">
      <c r="A127" s="352" t="s">
        <v>572</v>
      </c>
      <c r="B127" s="979" t="s">
        <v>51</v>
      </c>
      <c r="C127" s="377">
        <v>45772</v>
      </c>
      <c r="D127" s="584" t="s">
        <v>573</v>
      </c>
      <c r="E127" s="353"/>
      <c r="F127" s="353"/>
      <c r="G127" s="353"/>
      <c r="H127" s="355">
        <v>82</v>
      </c>
      <c r="I127" s="353"/>
      <c r="J127" s="355" t="s">
        <v>58</v>
      </c>
      <c r="K127" s="1017" t="s">
        <v>58</v>
      </c>
      <c r="L127" s="355" t="s">
        <v>64</v>
      </c>
      <c r="M127" s="201">
        <v>45716</v>
      </c>
      <c r="N127" s="116" t="s">
        <v>146</v>
      </c>
      <c r="O127" s="170">
        <v>45720</v>
      </c>
      <c r="P127" s="116" t="s">
        <v>146</v>
      </c>
      <c r="Q127" s="151" t="s">
        <v>146</v>
      </c>
      <c r="R127" s="43" t="s">
        <v>1231</v>
      </c>
      <c r="S127" s="43" t="s">
        <v>146</v>
      </c>
      <c r="T127" s="117" t="s">
        <v>146</v>
      </c>
      <c r="U127" s="117" t="s">
        <v>146</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146</v>
      </c>
      <c r="O128" s="54">
        <v>45698</v>
      </c>
      <c r="P128" s="30" t="s">
        <v>146</v>
      </c>
      <c r="Q128" s="69" t="s">
        <v>146</v>
      </c>
      <c r="R128" s="43" t="s">
        <v>1231</v>
      </c>
      <c r="S128" s="43" t="s">
        <v>146</v>
      </c>
      <c r="T128" s="43" t="s">
        <v>146</v>
      </c>
      <c r="U128" s="43" t="s">
        <v>146</v>
      </c>
      <c r="V128" s="89" t="s">
        <v>146</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146</v>
      </c>
      <c r="N129" s="49" t="s">
        <v>146</v>
      </c>
      <c r="O129" s="30" t="s">
        <v>146</v>
      </c>
      <c r="P129" s="30" t="s">
        <v>146</v>
      </c>
      <c r="Q129" s="43" t="s">
        <v>146</v>
      </c>
      <c r="R129" s="43" t="s">
        <v>1231</v>
      </c>
      <c r="S129" s="43" t="s">
        <v>146</v>
      </c>
      <c r="T129" s="160" t="s">
        <v>146</v>
      </c>
      <c r="U129" s="160" t="s">
        <v>146</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146</v>
      </c>
      <c r="O130" s="54">
        <v>45691</v>
      </c>
      <c r="P130" s="88" t="s">
        <v>146</v>
      </c>
      <c r="Q130" s="43" t="s">
        <v>146</v>
      </c>
      <c r="R130" s="43" t="s">
        <v>1231</v>
      </c>
      <c r="S130" s="43" t="s">
        <v>146</v>
      </c>
      <c r="T130" s="43" t="s">
        <v>146</v>
      </c>
      <c r="U130" s="43" t="s">
        <v>146</v>
      </c>
      <c r="V130" s="43" t="s">
        <v>146</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146</v>
      </c>
      <c r="N131" s="49" t="s">
        <v>146</v>
      </c>
      <c r="O131" s="54">
        <v>45701</v>
      </c>
      <c r="P131" s="30" t="s">
        <v>146</v>
      </c>
      <c r="Q131" s="69" t="s">
        <v>146</v>
      </c>
      <c r="R131" s="43" t="s">
        <v>1231</v>
      </c>
      <c r="S131" s="43" t="s">
        <v>146</v>
      </c>
      <c r="T131" s="43" t="s">
        <v>146</v>
      </c>
      <c r="U131" s="43" t="s">
        <v>146</v>
      </c>
      <c r="V131" s="69" t="s">
        <v>146</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146</v>
      </c>
      <c r="O132" s="54">
        <v>45709</v>
      </c>
      <c r="P132" s="30" t="s">
        <v>146</v>
      </c>
      <c r="Q132" s="43" t="s">
        <v>146</v>
      </c>
      <c r="R132" s="43" t="s">
        <v>1231</v>
      </c>
      <c r="S132" s="43" t="s">
        <v>146</v>
      </c>
      <c r="T132" s="43" t="s">
        <v>146</v>
      </c>
      <c r="U132" s="69" t="s">
        <v>134</v>
      </c>
      <c r="V132" s="69" t="s">
        <v>134</v>
      </c>
      <c r="W132" s="54">
        <v>45825</v>
      </c>
      <c r="X132" s="69" t="s">
        <v>134</v>
      </c>
      <c r="Y132" t="e">
        <f>VLOOKUP(A132,#REF!,2,FALSE)</f>
        <v>#REF!</v>
      </c>
    </row>
    <row r="133" spans="1:25" ht="15" customHeight="1">
      <c r="A133" s="380" t="s">
        <v>576</v>
      </c>
      <c r="B133" s="425" t="s">
        <v>51</v>
      </c>
      <c r="C133" s="382">
        <v>45772</v>
      </c>
      <c r="D133" s="987" t="s">
        <v>577</v>
      </c>
      <c r="E133" s="375"/>
      <c r="F133" s="375"/>
      <c r="G133" s="375"/>
      <c r="H133" s="376">
        <v>88</v>
      </c>
      <c r="I133" s="375"/>
      <c r="J133" s="376" t="s">
        <v>58</v>
      </c>
      <c r="K133" s="376" t="s">
        <v>58</v>
      </c>
      <c r="L133" s="376" t="s">
        <v>64</v>
      </c>
      <c r="M133" s="49" t="s">
        <v>146</v>
      </c>
      <c r="N133" s="49" t="s">
        <v>146</v>
      </c>
      <c r="O133" s="200">
        <v>45720</v>
      </c>
      <c r="P133" s="49" t="s">
        <v>146</v>
      </c>
      <c r="Q133" s="69" t="s">
        <v>146</v>
      </c>
      <c r="R133" s="43" t="s">
        <v>1231</v>
      </c>
      <c r="S133" s="43" t="s">
        <v>146</v>
      </c>
      <c r="T133" s="43" t="s">
        <v>146</v>
      </c>
      <c r="U133" s="160" t="s">
        <v>146</v>
      </c>
      <c r="V133" s="43" t="s">
        <v>146</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146</v>
      </c>
      <c r="O134" s="54">
        <v>45691</v>
      </c>
      <c r="P134" s="30" t="s">
        <v>146</v>
      </c>
      <c r="Q134" s="43" t="s">
        <v>146</v>
      </c>
      <c r="R134" s="43" t="s">
        <v>1231</v>
      </c>
      <c r="S134" s="43" t="s">
        <v>146</v>
      </c>
      <c r="T134" s="43" t="s">
        <v>146</v>
      </c>
      <c r="U134" s="43" t="s">
        <v>146</v>
      </c>
      <c r="V134" s="43" t="s">
        <v>146</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146</v>
      </c>
      <c r="O135" s="30" t="s">
        <v>146</v>
      </c>
      <c r="P135" s="49" t="s">
        <v>146</v>
      </c>
      <c r="Q135" s="69" t="s">
        <v>146</v>
      </c>
      <c r="R135" s="43" t="s">
        <v>1231</v>
      </c>
      <c r="S135" s="43" t="s">
        <v>146</v>
      </c>
      <c r="T135" s="43" t="s">
        <v>146</v>
      </c>
      <c r="U135" s="160" t="s">
        <v>146</v>
      </c>
      <c r="V135" s="69" t="s">
        <v>134</v>
      </c>
      <c r="W135" s="30"/>
      <c r="X135" s="69" t="s">
        <v>134</v>
      </c>
      <c r="Y135" t="e">
        <f>VLOOKUP(A135,#REF!,2,FALSE)</f>
        <v>#REF!</v>
      </c>
    </row>
    <row r="136" spans="1:25" ht="15" customHeight="1">
      <c r="A136" s="380" t="s">
        <v>581</v>
      </c>
      <c r="B136" s="425" t="s">
        <v>51</v>
      </c>
      <c r="C136" s="596">
        <v>45711</v>
      </c>
      <c r="D136" s="986" t="s">
        <v>582</v>
      </c>
      <c r="E136" s="601"/>
      <c r="F136" s="374"/>
      <c r="G136" s="374"/>
      <c r="H136" s="376">
        <v>85</v>
      </c>
      <c r="I136" s="375"/>
      <c r="J136" s="376" t="s">
        <v>58</v>
      </c>
      <c r="K136" s="376" t="s">
        <v>58</v>
      </c>
      <c r="L136" s="376" t="s">
        <v>64</v>
      </c>
      <c r="M136" s="200">
        <v>45707</v>
      </c>
      <c r="N136" s="30" t="s">
        <v>146</v>
      </c>
      <c r="O136" s="126">
        <v>45707</v>
      </c>
      <c r="P136" s="30" t="s">
        <v>146</v>
      </c>
      <c r="Q136" s="43" t="s">
        <v>146</v>
      </c>
      <c r="R136" s="43" t="s">
        <v>1231</v>
      </c>
      <c r="S136" s="43" t="s">
        <v>146</v>
      </c>
      <c r="T136" s="43" t="s">
        <v>146</v>
      </c>
      <c r="U136" s="43" t="s">
        <v>146</v>
      </c>
      <c r="V136" s="43" t="s">
        <v>146</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146</v>
      </c>
      <c r="N137" s="30" t="s">
        <v>146</v>
      </c>
      <c r="O137" s="30" t="s">
        <v>146</v>
      </c>
      <c r="P137" s="30" t="s">
        <v>146</v>
      </c>
      <c r="Q137" s="43" t="s">
        <v>146</v>
      </c>
      <c r="R137" s="43" t="s">
        <v>1231</v>
      </c>
      <c r="S137" s="43" t="s">
        <v>146</v>
      </c>
      <c r="T137" s="43" t="s">
        <v>146</v>
      </c>
      <c r="U137" s="160" t="s">
        <v>146</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146</v>
      </c>
      <c r="O138" s="54">
        <v>45743</v>
      </c>
      <c r="P138" s="88" t="s">
        <v>146</v>
      </c>
      <c r="Q138" s="89" t="s">
        <v>146</v>
      </c>
      <c r="R138" s="43" t="s">
        <v>1231</v>
      </c>
      <c r="S138" s="43" t="s">
        <v>146</v>
      </c>
      <c r="T138" s="43" t="s">
        <v>146</v>
      </c>
      <c r="U138" s="89" t="s">
        <v>146</v>
      </c>
      <c r="V138" s="69" t="s">
        <v>146</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146</v>
      </c>
      <c r="O139" s="200">
        <v>45743</v>
      </c>
      <c r="P139" s="88" t="s">
        <v>146</v>
      </c>
      <c r="Q139" s="89" t="s">
        <v>146</v>
      </c>
      <c r="R139" s="43" t="s">
        <v>1231</v>
      </c>
      <c r="S139" s="43" t="s">
        <v>146</v>
      </c>
      <c r="T139" s="43" t="s">
        <v>146</v>
      </c>
      <c r="U139" s="89" t="s">
        <v>146</v>
      </c>
      <c r="V139" s="89" t="s">
        <v>146</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146</v>
      </c>
      <c r="N140" s="49" t="s">
        <v>146</v>
      </c>
      <c r="O140" s="200">
        <v>45691</v>
      </c>
      <c r="P140" s="30" t="s">
        <v>146</v>
      </c>
      <c r="Q140" s="69" t="s">
        <v>146</v>
      </c>
      <c r="R140" s="43" t="s">
        <v>1231</v>
      </c>
      <c r="S140" s="43" t="s">
        <v>146</v>
      </c>
      <c r="T140" s="43" t="s">
        <v>146</v>
      </c>
      <c r="U140" s="160" t="s">
        <v>146</v>
      </c>
      <c r="V140" s="69" t="s">
        <v>134</v>
      </c>
      <c r="W140" s="30"/>
      <c r="X140" s="69" t="s">
        <v>134</v>
      </c>
      <c r="Y140" t="e">
        <f>VLOOKUP(A140,#REF!,2,FALSE)</f>
        <v>#REF!</v>
      </c>
    </row>
    <row r="141" spans="1:25" ht="15" customHeight="1">
      <c r="A141" s="373" t="s">
        <v>316</v>
      </c>
      <c r="B141" s="425" t="s">
        <v>51</v>
      </c>
      <c r="C141" s="1019">
        <v>45688</v>
      </c>
      <c r="D141" s="585" t="s">
        <v>318</v>
      </c>
      <c r="E141" s="585"/>
      <c r="F141" s="585"/>
      <c r="G141" s="585"/>
      <c r="H141" s="441">
        <v>79</v>
      </c>
      <c r="I141" s="375"/>
      <c r="J141" s="604" t="s">
        <v>58</v>
      </c>
      <c r="K141" s="604" t="s">
        <v>58</v>
      </c>
      <c r="L141" s="376" t="s">
        <v>64</v>
      </c>
      <c r="M141" s="49" t="s">
        <v>146</v>
      </c>
      <c r="N141" s="49" t="s">
        <v>146</v>
      </c>
      <c r="O141" s="200">
        <v>45675</v>
      </c>
      <c r="P141" s="30" t="s">
        <v>146</v>
      </c>
      <c r="Q141" s="69" t="s">
        <v>146</v>
      </c>
      <c r="R141" s="43" t="s">
        <v>1231</v>
      </c>
      <c r="S141" s="43" t="s">
        <v>146</v>
      </c>
      <c r="T141" s="43" t="s">
        <v>146</v>
      </c>
      <c r="U141" s="160" t="s">
        <v>146</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146</v>
      </c>
      <c r="O142" s="200">
        <v>45749</v>
      </c>
      <c r="P142" s="30" t="s">
        <v>146</v>
      </c>
      <c r="Q142" s="43" t="s">
        <v>146</v>
      </c>
      <c r="R142" s="43" t="s">
        <v>146</v>
      </c>
      <c r="S142" s="43" t="s">
        <v>57</v>
      </c>
      <c r="T142" s="43" t="s">
        <v>146</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8" t="s">
        <v>708</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146</v>
      </c>
      <c r="O146" s="200">
        <v>45744</v>
      </c>
      <c r="P146" s="49" t="s">
        <v>146</v>
      </c>
      <c r="Q146" s="43" t="s">
        <v>146</v>
      </c>
      <c r="R146" s="43" t="s">
        <v>146</v>
      </c>
      <c r="S146" s="43" t="s">
        <v>57</v>
      </c>
      <c r="T146" s="43" t="s">
        <v>146</v>
      </c>
      <c r="U146" s="69" t="s">
        <v>134</v>
      </c>
      <c r="V146" s="69" t="s">
        <v>134</v>
      </c>
      <c r="W146" s="30"/>
      <c r="X146" s="69" t="s">
        <v>134</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90" t="s">
        <v>325</v>
      </c>
      <c r="E148" s="375"/>
      <c r="F148" s="375"/>
      <c r="G148" s="375"/>
      <c r="H148" s="376">
        <v>60</v>
      </c>
      <c r="I148" s="375"/>
      <c r="J148" s="384" t="s">
        <v>58</v>
      </c>
      <c r="K148" s="384" t="s">
        <v>58</v>
      </c>
      <c r="L148" s="384" t="s">
        <v>64</v>
      </c>
      <c r="M148" s="200">
        <v>45741</v>
      </c>
      <c r="N148" s="102" t="s">
        <v>146</v>
      </c>
      <c r="O148" s="200">
        <v>45744</v>
      </c>
      <c r="P148" s="102" t="s">
        <v>146</v>
      </c>
      <c r="Q148" s="69" t="s">
        <v>146</v>
      </c>
      <c r="R148" s="43" t="s">
        <v>1231</v>
      </c>
      <c r="S148" s="43" t="s">
        <v>146</v>
      </c>
      <c r="T148" s="43" t="s">
        <v>146</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146</v>
      </c>
      <c r="O149" s="200">
        <v>45698</v>
      </c>
      <c r="P149" s="102" t="s">
        <v>146</v>
      </c>
      <c r="Q149" s="69" t="s">
        <v>146</v>
      </c>
      <c r="R149" s="43" t="s">
        <v>1231</v>
      </c>
      <c r="S149" s="43" t="s">
        <v>146</v>
      </c>
      <c r="T149" s="43" t="s">
        <v>146</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146</v>
      </c>
      <c r="O151" s="200">
        <v>45696</v>
      </c>
      <c r="P151" s="30" t="s">
        <v>146</v>
      </c>
      <c r="Q151" s="69" t="s">
        <v>146</v>
      </c>
      <c r="R151" s="43" t="s">
        <v>1231</v>
      </c>
      <c r="S151" s="43" t="s">
        <v>146</v>
      </c>
      <c r="T151" s="160" t="s">
        <v>146</v>
      </c>
      <c r="U151" s="160" t="s">
        <v>146</v>
      </c>
      <c r="V151" s="43" t="s">
        <v>146</v>
      </c>
      <c r="W151" s="54">
        <v>45807</v>
      </c>
      <c r="X151" s="69" t="s">
        <v>1234</v>
      </c>
      <c r="Y151" t="e">
        <f>VLOOKUP(A151,#REF!,2,FALSE)</f>
        <v>#REF!</v>
      </c>
    </row>
    <row r="152" spans="1:25" ht="15" customHeight="1">
      <c r="A152" s="443" t="s">
        <v>591</v>
      </c>
      <c r="B152" s="425" t="s">
        <v>51</v>
      </c>
      <c r="C152" s="419">
        <v>45991</v>
      </c>
      <c r="D152" s="597" t="s">
        <v>592</v>
      </c>
      <c r="E152" s="994"/>
      <c r="F152" s="597"/>
      <c r="G152" s="597"/>
      <c r="H152" s="441">
        <v>87</v>
      </c>
      <c r="I152" s="421"/>
      <c r="J152" s="604" t="s">
        <v>58</v>
      </c>
      <c r="K152" s="604" t="s">
        <v>58</v>
      </c>
      <c r="L152" s="441" t="s">
        <v>64</v>
      </c>
      <c r="M152" s="201">
        <v>45708</v>
      </c>
      <c r="N152" s="88" t="s">
        <v>146</v>
      </c>
      <c r="O152" s="361">
        <v>45696</v>
      </c>
      <c r="P152" s="30" t="s">
        <v>146</v>
      </c>
      <c r="Q152" s="69" t="s">
        <v>146</v>
      </c>
      <c r="R152" s="43" t="s">
        <v>1231</v>
      </c>
      <c r="S152" s="43" t="s">
        <v>146</v>
      </c>
      <c r="T152" s="160" t="s">
        <v>146</v>
      </c>
      <c r="U152" s="160" t="s">
        <v>146</v>
      </c>
      <c r="V152" s="43" t="s">
        <v>146</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9" t="s">
        <v>58</v>
      </c>
      <c r="L153" s="376" t="s">
        <v>64</v>
      </c>
      <c r="M153" s="200">
        <v>45698</v>
      </c>
      <c r="N153" s="88" t="s">
        <v>146</v>
      </c>
      <c r="O153" s="54">
        <v>45699</v>
      </c>
      <c r="P153" s="49" t="s">
        <v>146</v>
      </c>
      <c r="Q153" s="69" t="s">
        <v>146</v>
      </c>
      <c r="R153" s="43" t="s">
        <v>1231</v>
      </c>
      <c r="S153" s="43" t="s">
        <v>146</v>
      </c>
      <c r="T153" s="43" t="s">
        <v>146</v>
      </c>
      <c r="U153" s="160" t="s">
        <v>146</v>
      </c>
      <c r="V153" s="43" t="s">
        <v>146</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9" t="s">
        <v>58</v>
      </c>
      <c r="L154" s="376" t="s">
        <v>64</v>
      </c>
      <c r="M154" s="200">
        <v>45699</v>
      </c>
      <c r="N154" s="88" t="s">
        <v>146</v>
      </c>
      <c r="O154" s="54">
        <v>45699</v>
      </c>
      <c r="P154" s="49" t="s">
        <v>146</v>
      </c>
      <c r="Q154" s="69" t="s">
        <v>146</v>
      </c>
      <c r="R154" s="43" t="s">
        <v>1231</v>
      </c>
      <c r="S154" s="43" t="s">
        <v>146</v>
      </c>
      <c r="T154" s="43" t="s">
        <v>146</v>
      </c>
      <c r="U154" s="69" t="s">
        <v>146</v>
      </c>
      <c r="V154" s="69" t="s">
        <v>134</v>
      </c>
      <c r="W154" s="371">
        <v>45747</v>
      </c>
      <c r="X154" s="69" t="s">
        <v>134</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146</v>
      </c>
      <c r="O156" s="54">
        <v>45736</v>
      </c>
      <c r="P156" s="49" t="s">
        <v>146</v>
      </c>
      <c r="Q156" s="69" t="s">
        <v>146</v>
      </c>
      <c r="R156" s="43" t="s">
        <v>1231</v>
      </c>
      <c r="S156" s="43" t="s">
        <v>146</v>
      </c>
      <c r="T156" s="43" t="s">
        <v>146</v>
      </c>
      <c r="U156" s="160" t="s">
        <v>146</v>
      </c>
      <c r="V156" s="160" t="s">
        <v>146</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146</v>
      </c>
      <c r="O157" s="30" t="s">
        <v>146</v>
      </c>
      <c r="P157" s="49" t="s">
        <v>146</v>
      </c>
      <c r="Q157" s="43" t="s">
        <v>146</v>
      </c>
      <c r="R157" s="43" t="s">
        <v>146</v>
      </c>
      <c r="S157" s="43" t="s">
        <v>57</v>
      </c>
      <c r="T157" s="43" t="s">
        <v>146</v>
      </c>
      <c r="U157" s="43" t="s">
        <v>146</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146</v>
      </c>
      <c r="O158" s="54">
        <v>45723</v>
      </c>
      <c r="P158" s="49" t="s">
        <v>146</v>
      </c>
      <c r="Q158" s="43" t="s">
        <v>146</v>
      </c>
      <c r="R158" s="43" t="s">
        <v>146</v>
      </c>
      <c r="S158" s="43" t="s">
        <v>57</v>
      </c>
      <c r="T158" s="43" t="s">
        <v>146</v>
      </c>
      <c r="U158" s="43" t="s">
        <v>146</v>
      </c>
      <c r="V158" s="69" t="s">
        <v>146</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146</v>
      </c>
      <c r="O159" s="159">
        <v>45726</v>
      </c>
      <c r="P159" s="49" t="s">
        <v>146</v>
      </c>
      <c r="Q159" s="43" t="s">
        <v>146</v>
      </c>
      <c r="R159" s="43" t="s">
        <v>146</v>
      </c>
      <c r="S159" s="43" t="s">
        <v>57</v>
      </c>
      <c r="T159" s="43" t="s">
        <v>146</v>
      </c>
      <c r="U159" s="43" t="s">
        <v>146</v>
      </c>
      <c r="V159" s="89" t="s">
        <v>146</v>
      </c>
      <c r="W159" s="54">
        <v>45814</v>
      </c>
      <c r="X159" s="69" t="s">
        <v>1234</v>
      </c>
      <c r="Y159" t="e">
        <f>VLOOKUP(A159,#REF!,2,FALSE)</f>
        <v>#REF!</v>
      </c>
    </row>
    <row r="160" spans="1:25" ht="15" customHeight="1">
      <c r="A160" s="373" t="s">
        <v>600</v>
      </c>
      <c r="B160" s="425" t="s">
        <v>51</v>
      </c>
      <c r="C160" s="669">
        <v>45711</v>
      </c>
      <c r="D160" s="986" t="s">
        <v>601</v>
      </c>
      <c r="E160" s="374"/>
      <c r="F160" s="374"/>
      <c r="G160" s="374"/>
      <c r="H160" s="376">
        <v>0</v>
      </c>
      <c r="I160" s="375"/>
      <c r="J160" s="604" t="s">
        <v>58</v>
      </c>
      <c r="K160" s="999" t="s">
        <v>58</v>
      </c>
      <c r="L160" s="376" t="s">
        <v>64</v>
      </c>
      <c r="M160" s="667">
        <v>45695</v>
      </c>
      <c r="N160" s="30" t="s">
        <v>146</v>
      </c>
      <c r="O160" s="667">
        <v>45693</v>
      </c>
      <c r="P160" s="30" t="s">
        <v>146</v>
      </c>
      <c r="Q160" s="43" t="s">
        <v>146</v>
      </c>
      <c r="R160" s="43" t="s">
        <v>146</v>
      </c>
      <c r="S160" s="43" t="s">
        <v>57</v>
      </c>
      <c r="T160" s="43" t="s">
        <v>146</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9" t="s">
        <v>58</v>
      </c>
      <c r="L161" s="376" t="s">
        <v>64</v>
      </c>
      <c r="M161" s="667">
        <v>45686</v>
      </c>
      <c r="N161" s="30" t="s">
        <v>146</v>
      </c>
      <c r="O161" s="54">
        <v>45693</v>
      </c>
      <c r="P161" s="30" t="s">
        <v>146</v>
      </c>
      <c r="Q161" s="69" t="s">
        <v>146</v>
      </c>
      <c r="R161" s="69" t="s">
        <v>146</v>
      </c>
      <c r="S161" s="43" t="s">
        <v>57</v>
      </c>
      <c r="T161" s="43" t="s">
        <v>146</v>
      </c>
      <c r="U161" s="69" t="s">
        <v>146</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146</v>
      </c>
      <c r="N162" s="30" t="s">
        <v>146</v>
      </c>
      <c r="O162" s="40" t="s">
        <v>146</v>
      </c>
      <c r="P162" s="88" t="s">
        <v>146</v>
      </c>
      <c r="Q162" s="43" t="s">
        <v>146</v>
      </c>
      <c r="R162" s="43" t="s">
        <v>146</v>
      </c>
      <c r="S162" s="43" t="s">
        <v>57</v>
      </c>
      <c r="T162" s="43" t="s">
        <v>146</v>
      </c>
      <c r="U162" s="43" t="s">
        <v>146</v>
      </c>
      <c r="V162" s="43" t="s">
        <v>146</v>
      </c>
      <c r="W162" s="79"/>
      <c r="X162" s="69" t="s">
        <v>134</v>
      </c>
      <c r="Y162" t="e">
        <f>VLOOKUP(A162,#REF!,2,FALSE)</f>
        <v>#REF!</v>
      </c>
    </row>
    <row r="163" spans="1:25" ht="15" customHeight="1">
      <c r="A163" s="592" t="s">
        <v>650</v>
      </c>
      <c r="B163" s="425" t="s">
        <v>51</v>
      </c>
      <c r="C163" s="862">
        <v>45838</v>
      </c>
      <c r="D163" s="1014" t="s">
        <v>651</v>
      </c>
      <c r="E163" s="420"/>
      <c r="F163" s="375"/>
      <c r="G163" s="375"/>
      <c r="H163" s="376">
        <v>0</v>
      </c>
      <c r="I163" s="375"/>
      <c r="J163" s="604" t="s">
        <v>58</v>
      </c>
      <c r="K163" s="999" t="s">
        <v>58</v>
      </c>
      <c r="L163" s="604" t="s">
        <v>64</v>
      </c>
      <c r="M163" s="40" t="s">
        <v>146</v>
      </c>
      <c r="N163" s="30" t="s">
        <v>146</v>
      </c>
      <c r="O163" s="667">
        <v>45818</v>
      </c>
      <c r="P163" s="88" t="s">
        <v>146</v>
      </c>
      <c r="Q163" s="43" t="s">
        <v>146</v>
      </c>
      <c r="R163" s="43" t="s">
        <v>146</v>
      </c>
      <c r="S163" s="43" t="s">
        <v>57</v>
      </c>
      <c r="T163" s="43" t="s">
        <v>146</v>
      </c>
      <c r="U163" s="43" t="s">
        <v>146</v>
      </c>
      <c r="V163" s="43" t="s">
        <v>146</v>
      </c>
      <c r="W163" s="79"/>
      <c r="X163" s="69"/>
    </row>
    <row r="164" spans="1:25" ht="15" customHeight="1">
      <c r="A164" s="593" t="s">
        <v>329</v>
      </c>
      <c r="B164" s="425" t="s">
        <v>51</v>
      </c>
      <c r="C164" s="862">
        <v>45716</v>
      </c>
      <c r="D164" s="1021" t="s">
        <v>332</v>
      </c>
      <c r="E164" s="600"/>
      <c r="F164" s="600"/>
      <c r="G164" s="600"/>
      <c r="H164" s="604">
        <v>0</v>
      </c>
      <c r="I164" s="375"/>
      <c r="J164" s="604" t="s">
        <v>58</v>
      </c>
      <c r="K164" s="999" t="s">
        <v>58</v>
      </c>
      <c r="L164" s="604" t="s">
        <v>64</v>
      </c>
      <c r="M164" s="40" t="s">
        <v>146</v>
      </c>
      <c r="N164" s="30" t="s">
        <v>146</v>
      </c>
      <c r="O164" s="667">
        <v>45693</v>
      </c>
      <c r="P164" s="88" t="s">
        <v>146</v>
      </c>
      <c r="Q164" s="43" t="s">
        <v>146</v>
      </c>
      <c r="R164" s="43" t="s">
        <v>146</v>
      </c>
      <c r="S164" s="43" t="s">
        <v>57</v>
      </c>
      <c r="T164" s="43" t="s">
        <v>146</v>
      </c>
      <c r="U164" s="43" t="s">
        <v>146</v>
      </c>
      <c r="V164" s="43" t="s">
        <v>146</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146</v>
      </c>
      <c r="O165" s="667">
        <v>45720</v>
      </c>
      <c r="P165" s="88" t="s">
        <v>146</v>
      </c>
      <c r="Q165" s="43" t="s">
        <v>146</v>
      </c>
      <c r="R165" s="43" t="s">
        <v>146</v>
      </c>
      <c r="S165" s="43" t="s">
        <v>57</v>
      </c>
      <c r="T165" s="43" t="s">
        <v>146</v>
      </c>
      <c r="U165" s="43" t="s">
        <v>146</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11" t="s">
        <v>417</v>
      </c>
      <c r="E170" s="375"/>
      <c r="F170" s="375"/>
      <c r="G170" s="375"/>
      <c r="H170" s="376">
        <v>0</v>
      </c>
      <c r="I170" s="375"/>
      <c r="J170" s="376" t="s">
        <v>58</v>
      </c>
      <c r="K170" s="625" t="s">
        <v>58</v>
      </c>
      <c r="L170" s="376" t="s">
        <v>64</v>
      </c>
      <c r="M170" s="40" t="s">
        <v>53</v>
      </c>
      <c r="N170" s="88" t="s">
        <v>146</v>
      </c>
      <c r="O170" s="40" t="s">
        <v>53</v>
      </c>
      <c r="P170" s="88" t="s">
        <v>146</v>
      </c>
      <c r="Q170" s="43" t="s">
        <v>57</v>
      </c>
      <c r="R170" s="43" t="s">
        <v>57</v>
      </c>
      <c r="S170" s="43" t="s">
        <v>57</v>
      </c>
      <c r="T170" s="43" t="s">
        <v>146</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301</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1290</v>
      </c>
      <c r="B1" s="1030"/>
      <c r="C1" s="1030"/>
      <c r="E1" s="1030" t="s">
        <v>1291</v>
      </c>
      <c r="F1" s="1030"/>
      <c r="G1" s="1030"/>
      <c r="I1" s="1030" t="s">
        <v>1292</v>
      </c>
      <c r="J1" s="1030"/>
      <c r="K1" s="1030"/>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17922</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258</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298847</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261</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257</v>
      </c>
      <c r="J41">
        <v>238</v>
      </c>
    </row>
    <row r="42" spans="9:18">
      <c r="I42" t="s">
        <v>400</v>
      </c>
      <c r="J42">
        <v>6334</v>
      </c>
    </row>
    <row r="43" spans="9:18">
      <c r="I43" t="s">
        <v>416</v>
      </c>
      <c r="J43">
        <v>129</v>
      </c>
    </row>
    <row r="44" spans="9:18">
      <c r="I44" t="s">
        <v>302</v>
      </c>
      <c r="J44">
        <v>5776</v>
      </c>
    </row>
    <row r="45" spans="9:18">
      <c r="I45" t="s">
        <v>277</v>
      </c>
      <c r="J45">
        <v>8305</v>
      </c>
    </row>
    <row r="46" spans="9:18">
      <c r="I46" t="s">
        <v>268</v>
      </c>
      <c r="J46">
        <v>13306</v>
      </c>
    </row>
    <row r="47" spans="9:18">
      <c r="I47" t="s">
        <v>281</v>
      </c>
      <c r="J47">
        <v>3787</v>
      </c>
    </row>
    <row r="48" spans="9:18">
      <c r="I48" t="s">
        <v>284</v>
      </c>
      <c r="J48">
        <v>4537</v>
      </c>
    </row>
    <row r="49" spans="9:10">
      <c r="I49" t="s">
        <v>119</v>
      </c>
      <c r="J49">
        <v>3874</v>
      </c>
    </row>
    <row r="50" spans="9:10">
      <c r="I50" t="s">
        <v>123</v>
      </c>
      <c r="J50">
        <v>3294</v>
      </c>
    </row>
    <row r="51" spans="9:10">
      <c r="I51" t="s">
        <v>358</v>
      </c>
      <c r="J51">
        <v>575</v>
      </c>
    </row>
    <row r="52" spans="9:10">
      <c r="I52" t="s">
        <v>361</v>
      </c>
      <c r="J52">
        <v>1669</v>
      </c>
    </row>
    <row r="53" spans="9:10">
      <c r="I53" t="s">
        <v>271</v>
      </c>
      <c r="J53">
        <v>11054</v>
      </c>
    </row>
    <row r="54" spans="9:10">
      <c r="I54" t="s">
        <v>274</v>
      </c>
      <c r="J54">
        <v>5276</v>
      </c>
    </row>
    <row r="55" spans="9:10">
      <c r="I55" t="s">
        <v>287</v>
      </c>
      <c r="J55">
        <v>1667</v>
      </c>
    </row>
    <row r="56" spans="9:10">
      <c r="I56" t="s">
        <v>299</v>
      </c>
      <c r="J56">
        <v>884</v>
      </c>
    </row>
    <row r="57" spans="9:10">
      <c r="I57" t="s">
        <v>355</v>
      </c>
      <c r="J57">
        <v>765</v>
      </c>
    </row>
    <row r="58" spans="9:10">
      <c r="I58" t="s">
        <v>296</v>
      </c>
      <c r="J58">
        <v>3914</v>
      </c>
    </row>
    <row r="59" spans="9:10">
      <c r="I59" t="s">
        <v>352</v>
      </c>
      <c r="J59">
        <v>581</v>
      </c>
    </row>
    <row r="60" spans="9:10">
      <c r="I60" t="s">
        <v>349</v>
      </c>
      <c r="J60">
        <v>973</v>
      </c>
    </row>
    <row r="61" spans="9:10">
      <c r="I61" t="s">
        <v>255</v>
      </c>
      <c r="J61">
        <v>12735</v>
      </c>
    </row>
    <row r="62" spans="9:10">
      <c r="I62" t="s">
        <v>253</v>
      </c>
      <c r="J62">
        <v>321</v>
      </c>
    </row>
    <row r="63" spans="9:10">
      <c r="I63" t="s">
        <v>365</v>
      </c>
      <c r="J63">
        <v>1471</v>
      </c>
    </row>
    <row r="64" spans="9:10">
      <c r="I64" t="s">
        <v>207</v>
      </c>
      <c r="J64">
        <v>11700</v>
      </c>
    </row>
    <row r="65" spans="9:10">
      <c r="I65" t="s">
        <v>345</v>
      </c>
      <c r="J65">
        <v>116</v>
      </c>
    </row>
    <row r="66" spans="9:10">
      <c r="I66" t="s">
        <v>347</v>
      </c>
      <c r="J66">
        <v>1100</v>
      </c>
    </row>
    <row r="67" spans="9:10">
      <c r="I67" t="s">
        <v>176</v>
      </c>
      <c r="J67">
        <v>5456</v>
      </c>
    </row>
    <row r="68" spans="9:10">
      <c r="I68" t="s">
        <v>290</v>
      </c>
      <c r="J68">
        <v>2649</v>
      </c>
    </row>
    <row r="69" spans="9:10">
      <c r="I69" t="s">
        <v>293</v>
      </c>
      <c r="J69">
        <v>4071</v>
      </c>
    </row>
    <row r="70" spans="9:10">
      <c r="I70" t="s">
        <v>115</v>
      </c>
      <c r="J70">
        <v>4239</v>
      </c>
    </row>
    <row r="71" spans="9:10">
      <c r="I71" t="s">
        <v>148</v>
      </c>
      <c r="J71">
        <v>4048</v>
      </c>
    </row>
    <row r="72" spans="9:10">
      <c r="I72" t="s">
        <v>445</v>
      </c>
      <c r="J72">
        <v>3</v>
      </c>
    </row>
    <row r="73" spans="9:10">
      <c r="I73" t="s">
        <v>448</v>
      </c>
      <c r="J73">
        <v>3</v>
      </c>
    </row>
    <row r="74" spans="9:10">
      <c r="I74" t="s">
        <v>143</v>
      </c>
      <c r="J74">
        <v>5670</v>
      </c>
    </row>
    <row r="75" spans="9:10">
      <c r="I75" t="s">
        <v>225</v>
      </c>
      <c r="J75">
        <v>158</v>
      </c>
    </row>
    <row r="76" spans="9:10">
      <c r="I76" t="s">
        <v>203</v>
      </c>
      <c r="J76">
        <v>662</v>
      </c>
    </row>
    <row r="77" spans="9:10">
      <c r="I77" t="s">
        <v>184</v>
      </c>
      <c r="J77">
        <v>328</v>
      </c>
    </row>
    <row r="78" spans="9:10">
      <c r="I78" t="s">
        <v>205</v>
      </c>
      <c r="J78">
        <v>1010</v>
      </c>
    </row>
    <row r="79" spans="9:10">
      <c r="I79" t="s">
        <v>659</v>
      </c>
      <c r="J79">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223</v>
      </c>
      <c r="B21" t="s">
        <v>53</v>
      </c>
      <c r="D21" t="s">
        <v>223</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1328</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AF9816B-77FA-4ACE-B05B-EFF29F96318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2025-09-12T12:06:59Z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