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2" documentId="8_{DCF85A03-1EEC-410A-B6A1-333228F65FDB}" xr6:coauthVersionLast="47" xr6:coauthVersionMax="47" xr10:uidLastSave="{9B5DA1DC-DF89-4B12-983E-67A6CD0D5C1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2941" r:id="rId12"/>
    <pivotCache cacheId="2942" r:id="rId13"/>
    <pivotCache cacheId="2943" r:id="rId14"/>
    <pivotCache cacheId="2944" r:id="rId15"/>
    <pivotCache cacheId="29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1"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8" i="2"/>
  <c r="Y68" i="2"/>
  <c r="Y69" i="2"/>
  <c r="X69" i="2"/>
  <c r="Y72" i="2"/>
  <c r="X72" i="2"/>
  <c r="Y73" i="2"/>
  <c r="X73" i="2"/>
  <c r="Y74" i="2"/>
  <c r="X74" i="2"/>
  <c r="Y78" i="2"/>
  <c r="X78" i="2"/>
  <c r="V292" i="30"/>
  <c r="L13" i="33"/>
  <c r="X9" i="31"/>
  <c r="Y9" i="31"/>
  <c r="X8" i="31"/>
  <c r="Y8" i="31"/>
  <c r="V70" i="30"/>
  <c r="V133" i="30"/>
  <c r="V59" i="30"/>
  <c r="V33" i="30"/>
  <c r="V90" i="30"/>
  <c r="V207"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9" i="2"/>
  <c r="Y79" i="2"/>
  <c r="V96" i="30"/>
  <c r="V284" i="30"/>
  <c r="Y91" i="2"/>
  <c r="X91" i="2"/>
  <c r="Y90" i="2"/>
  <c r="X90"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4" i="30"/>
  <c r="V157" i="30"/>
  <c r="V293" i="30"/>
  <c r="V153" i="30"/>
  <c r="V155"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580'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<sst xmlns="http://schemas.openxmlformats.org/spreadsheetml/2006/main" count="20012" uniqueCount="2510">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</sst>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118</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15170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0555557" createdVersion="8" refreshedVersion="8" minRefreshableVersion="3" recordCount="298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89"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250003" createdVersion="8" refreshedVersion="8" minRefreshableVersion="3" recordCount="2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481481"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580'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04/30/2026  12:19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8" t="s">
        <v>1</v>
      </c>
      <c r="B4" s="1498"/>
      <c r="C4" s="1498"/>
      <c r="D4" s="1498"/>
      <c r="E4" s="1498"/>
      <c r="F4" s="1498"/>
      <c r="G4" s="1498"/>
      <c r="H4" s="1498"/>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7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143</v>
      </c>
      <c r="B10" s="1475"/>
      <c r="C10" s="1020"/>
      <c r="D10" s="147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810450</v>
      </c>
      <c r="E10" s="1476"/>
      <c r="F10" s="1475"/>
      <c r="G10" s="1020"/>
      <c r="H10" s="1477"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54293</v>
      </c>
      <c r="I10" s="1478"/>
      <c r="J10" s="1479"/>
      <c r="K10" s="1020"/>
      <c r="L10" s="1480"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756597</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83">
        <f>IFERROR(H10/D10,0)</f>
        <v>6.6991177740761312E-2</v>
      </c>
      <c r="B13" s="1484"/>
      <c r="C13" s="1020"/>
      <c r="D13" s="1489"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9132247.1999999993</v>
      </c>
      <c r="E13" s="1490"/>
      <c r="F13" s="1491"/>
      <c r="G13" s="1020"/>
      <c r="H13" s="147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8459</v>
      </c>
      <c r="I13" s="1476"/>
      <c r="J13" s="1475"/>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8" t="s">
        <v>16</v>
      </c>
      <c r="B15" s="1488"/>
      <c r="C15" s="1488"/>
      <c r="D15" s="1488"/>
      <c r="E15" s="1020"/>
      <c r="F15" s="1488" t="s">
        <v>17</v>
      </c>
      <c r="G15" s="1488"/>
      <c r="H15" s="1488"/>
      <c r="I15" s="1488"/>
      <c r="J15" s="1020"/>
      <c r="K15" s="1488" t="s">
        <v>18</v>
      </c>
      <c r="L15" s="1488"/>
      <c r="M15" s="148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14</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67751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850690.4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71</v>
      </c>
      <c r="M17" s="1421">
        <f>IFERROR(L17/SUM(L17:L19),0)</f>
        <v>0.49650349650349651</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6</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15170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0.41028345418589324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0.4825174825174825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2.097902097902098E-2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9</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28678</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447384.45</v>
      </c>
      <c r="J20" s="1020"/>
      <c r="K20" s="1031" t="s">
        <v>39</v>
      </c>
      <c r="L20" s="1032">
        <f>SUM(L17:L19)</f>
        <v>143</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839128</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143</v>
      </c>
      <c r="C25" s="1032">
        <f>SUM(C17:C24)</f>
        <v>810450</v>
      </c>
      <c r="D25" s="1033">
        <f>IFERROR(H10/D10,0)</f>
        <v>6.6991177740761312E-2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8" t="s">
        <v>44</v>
      </c>
      <c r="B27" s="1488"/>
      <c r="C27" s="1488"/>
      <c r="D27" s="1488"/>
      <c r="F27" s="1492" t="s">
        <v>45</v>
      </c>
      <c r="G27" s="1492"/>
      <c r="H27" s="1492"/>
      <c r="I27" s="149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5" t="s">
        <v>65</v>
      </c>
      <c r="B39" s="1485"/>
      <c r="C39" s="1485"/>
      <c r="D39" s="1485"/>
      <c r="E39" s="1485"/>
      <c r="F39" s="1485"/>
      <c r="G39" s="1485"/>
      <c r="H39" s="1485"/>
      <c r="I39" s="1485"/>
      <c r="J39" s="1485"/>
      <c r="K39" s="1486"/>
      <c r="L39" s="1486"/>
      <c r="M39" s="1486"/>
      <c r="N39" s="1486"/>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7" t="s">
        <v>66</v>
      </c>
      <c r="B60" s="1487"/>
      <c r="C60" s="1487"/>
      <c r="D60" s="1487"/>
      <c r="E60" s="1487"/>
      <c r="F60" s="1487"/>
      <c r="G60" s="1487"/>
      <c r="H60" s="1487"/>
      <c r="I60" s="1487"/>
      <c r="J60" s="1487"/>
      <c r="K60" s="1487"/>
      <c r="L60" s="1487"/>
      <c r="M60" s="1487"/>
      <c r="N60" s="1487"/>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480</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1" activePane="topRight" state="frozen"/>
      <selection pane="topRight" activeCell="U14" sqref="U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2130</v>
      </c>
      <c r="W14" s="1452">
        <v>1856</v>
      </c>
      <c r="X14" s="696">
        <f t="shared" si="3"/>
        <v>274</v>
      </c>
      <c r="Y14" s="365">
        <f t="shared" si="4"/>
        <v>0.87136150234741783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499">
        <v>58</v>
      </c>
      <c r="I32" s="372" t="s">
        <v>543</v>
      </c>
      <c r="J32" s="1073" t="s">
        <v>30</v>
      </c>
      <c r="K32" s="1500"/>
      <c r="L32" s="1433"/>
      <c r="M32" s="372" t="s">
        <v>110</v>
      </c>
      <c r="N32" s="1004">
        <v>56668.15</v>
      </c>
      <c r="O32" s="372" t="s">
        <v>110</v>
      </c>
      <c r="P32" s="715" t="s">
        <v>32</v>
      </c>
      <c r="Q32" s="1501"/>
      <c r="R32" s="1501"/>
      <c r="S32" s="1501"/>
      <c r="T32" s="1501"/>
      <c r="U32" s="1501"/>
      <c r="V32" s="1502">
        <v>4436</v>
      </c>
      <c r="W32" s="1503"/>
      <c r="X32" s="1503">
        <f>SUM(V32-W32)</f>
        <v>4436</v>
      </c>
      <c r="Y32" s="1266">
        <f>IFERROR($W32/$V32, 0)</f>
        <v>0</v>
      </c>
      <c r="Z32" s="1504"/>
      <c r="AA32" s="698">
        <v>0</v>
      </c>
      <c r="AB32" s="698">
        <v>0</v>
      </c>
      <c r="AC32" s="1070">
        <v>0</v>
      </c>
      <c r="AD32" s="1267" t="s">
        <v>613</v>
      </c>
      <c r="AE32" s="735"/>
    </row>
    <row r="33" spans="1:31" ht="24.75" customHeight="1">
      <c r="A33" s="1436" t="s">
        <v>614</v>
      </c>
      <c r="B33" s="1077" t="s">
        <v>34</v>
      </c>
      <c r="C33" s="1434">
        <v>46191</v>
      </c>
      <c r="D33" s="1433"/>
      <c r="E33" s="1433"/>
      <c r="F33" s="1432"/>
      <c r="G33" s="1280"/>
      <c r="H33" s="1499">
        <v>61</v>
      </c>
      <c r="I33" s="372" t="s">
        <v>543</v>
      </c>
      <c r="J33" s="1073" t="s">
        <v>30</v>
      </c>
      <c r="K33" s="1500"/>
      <c r="L33" s="1433"/>
      <c r="M33" s="372" t="s">
        <v>110</v>
      </c>
      <c r="N33" s="1004">
        <v>44936</v>
      </c>
      <c r="O33" s="372" t="s">
        <v>110</v>
      </c>
      <c r="P33" s="715" t="s">
        <v>32</v>
      </c>
      <c r="Q33" s="1501"/>
      <c r="R33" s="1501"/>
      <c r="S33" s="1501"/>
      <c r="T33" s="1501"/>
      <c r="U33" s="1501"/>
      <c r="V33" s="1502">
        <v>3375</v>
      </c>
      <c r="W33" s="1503"/>
      <c r="X33" s="1503">
        <f>SUM(V33-W33)</f>
        <v>3375</v>
      </c>
      <c r="Y33" s="1266">
        <f>IFERROR($W33/$V33, 0)</f>
        <v>0</v>
      </c>
      <c r="Z33" s="1504"/>
      <c r="AA33" s="698">
        <v>0</v>
      </c>
      <c r="AB33" s="698">
        <v>0</v>
      </c>
      <c r="AC33" s="1070">
        <v>0</v>
      </c>
      <c r="AD33" s="1267" t="s">
        <v>613</v>
      </c>
      <c r="AE33" s="735"/>
    </row>
    <row r="34" spans="1:31" ht="24.75" customHeight="1">
      <c r="A34" s="750" t="s">
        <v>615</v>
      </c>
      <c r="B34" s="1077" t="s">
        <v>34</v>
      </c>
      <c r="C34" s="1434">
        <v>46181</v>
      </c>
      <c r="D34" s="1433"/>
      <c r="E34" s="1433"/>
      <c r="F34" s="1432"/>
      <c r="G34" s="1280"/>
      <c r="H34" s="1499">
        <v>85</v>
      </c>
      <c r="I34" s="372" t="s">
        <v>543</v>
      </c>
      <c r="J34" s="1073" t="s">
        <v>30</v>
      </c>
      <c r="K34" s="1500"/>
      <c r="L34" s="1433"/>
      <c r="M34" s="372" t="s">
        <v>110</v>
      </c>
      <c r="N34" s="1004">
        <v>60062</v>
      </c>
      <c r="O34" s="372" t="s">
        <v>110</v>
      </c>
      <c r="P34" s="715" t="s">
        <v>32</v>
      </c>
      <c r="Q34" s="1501"/>
      <c r="R34" s="1501"/>
      <c r="S34" s="1501"/>
      <c r="T34" s="1501"/>
      <c r="U34" s="1501"/>
      <c r="V34" s="1502">
        <v>4380</v>
      </c>
      <c r="W34" s="1503"/>
      <c r="X34" s="1503">
        <f>SUM(V34-W34)</f>
        <v>4380</v>
      </c>
      <c r="Y34" s="1266">
        <f>IFERROR($W34/$V34, 0)</f>
        <v>0</v>
      </c>
      <c r="Z34" s="1504"/>
      <c r="AA34" s="698">
        <v>0</v>
      </c>
      <c r="AB34" s="698">
        <v>0</v>
      </c>
      <c r="AC34" s="1070">
        <v>0</v>
      </c>
      <c r="AD34" s="1267" t="s">
        <v>616</v>
      </c>
      <c r="AE34" s="735"/>
    </row>
    <row r="35" spans="1:31" ht="24.75" customHeight="1">
      <c r="A35" s="1436" t="s">
        <v>617</v>
      </c>
      <c r="B35" s="1077" t="s">
        <v>34</v>
      </c>
      <c r="C35" s="1434">
        <v>46191</v>
      </c>
      <c r="D35" s="1433"/>
      <c r="E35" s="1433"/>
      <c r="F35" s="1432"/>
      <c r="G35" s="1280"/>
      <c r="H35" s="1499">
        <v>86</v>
      </c>
      <c r="I35" s="372" t="s">
        <v>543</v>
      </c>
      <c r="J35" s="1073" t="s">
        <v>30</v>
      </c>
      <c r="K35" s="1500"/>
      <c r="L35" s="1433"/>
      <c r="M35" s="372" t="s">
        <v>110</v>
      </c>
      <c r="N35" s="1004">
        <v>64118</v>
      </c>
      <c r="O35" s="372" t="s">
        <v>110</v>
      </c>
      <c r="P35" s="715" t="s">
        <v>32</v>
      </c>
      <c r="Q35" s="1501"/>
      <c r="R35" s="1501"/>
      <c r="S35" s="1501"/>
      <c r="T35" s="1501"/>
      <c r="U35" s="1501"/>
      <c r="V35" s="1502">
        <v>4753</v>
      </c>
      <c r="W35" s="1503"/>
      <c r="X35" s="1503">
        <f>SUM(V35-W35)</f>
        <v>4753</v>
      </c>
      <c r="Y35" s="1266">
        <f>IFERROR($W35/$V35, 0)</f>
        <v>0</v>
      </c>
      <c r="Z35" s="1504"/>
      <c r="AA35" s="698">
        <v>0</v>
      </c>
      <c r="AB35" s="698">
        <v>0</v>
      </c>
      <c r="AC35" s="1070">
        <v>0</v>
      </c>
      <c r="AD35" s="1267" t="s">
        <v>613</v>
      </c>
      <c r="AE35" s="735"/>
    </row>
    <row r="36" spans="1:31" ht="24.75" customHeight="1">
      <c r="A36" s="1436" t="s">
        <v>618</v>
      </c>
      <c r="B36" s="1077" t="s">
        <v>34</v>
      </c>
      <c r="C36" s="1434">
        <v>46191</v>
      </c>
      <c r="D36" s="1433"/>
      <c r="E36" s="1433"/>
      <c r="F36" s="1432"/>
      <c r="G36" s="1280"/>
      <c r="H36" s="1499">
        <v>87</v>
      </c>
      <c r="I36" s="372" t="s">
        <v>543</v>
      </c>
      <c r="J36" s="1073" t="s">
        <v>30</v>
      </c>
      <c r="K36" s="1500"/>
      <c r="L36" s="1433"/>
      <c r="M36" s="372" t="s">
        <v>110</v>
      </c>
      <c r="N36" s="1004">
        <v>64040</v>
      </c>
      <c r="O36" s="372" t="s">
        <v>110</v>
      </c>
      <c r="P36" s="715" t="s">
        <v>32</v>
      </c>
      <c r="Q36" s="1501"/>
      <c r="R36" s="1501"/>
      <c r="S36" s="1501"/>
      <c r="T36" s="1501"/>
      <c r="U36" s="1501"/>
      <c r="V36" s="1502">
        <v>4888</v>
      </c>
      <c r="W36" s="1503"/>
      <c r="X36" s="1503">
        <f>SUM(V36-W36)</f>
        <v>4888</v>
      </c>
      <c r="Y36" s="1266">
        <f>IFERROR($W36/$V36, 0)</f>
        <v>0</v>
      </c>
      <c r="Z36" s="1504"/>
      <c r="AA36" s="698">
        <v>0</v>
      </c>
      <c r="AB36" s="698">
        <v>0</v>
      </c>
      <c r="AC36" s="1070">
        <v>0</v>
      </c>
      <c r="AD36" s="1267" t="s">
        <v>613</v>
      </c>
      <c r="AE36" s="735"/>
    </row>
    <row r="37" spans="1:31" ht="24.75" customHeight="1">
      <c r="A37" s="1436" t="s">
        <v>619</v>
      </c>
      <c r="B37" s="1077" t="s">
        <v>34</v>
      </c>
      <c r="C37" s="1434">
        <v>46191</v>
      </c>
      <c r="D37" s="1433"/>
      <c r="E37" s="1433"/>
      <c r="F37" s="1432"/>
      <c r="G37" s="1280"/>
      <c r="H37" s="1499">
        <v>82</v>
      </c>
      <c r="I37" s="372" t="s">
        <v>543</v>
      </c>
      <c r="J37" s="1073" t="s">
        <v>30</v>
      </c>
      <c r="K37" s="1500"/>
      <c r="L37" s="1433"/>
      <c r="M37" s="372" t="s">
        <v>110</v>
      </c>
      <c r="N37" s="1004">
        <v>60234</v>
      </c>
      <c r="O37" s="372" t="s">
        <v>110</v>
      </c>
      <c r="P37" s="715" t="s">
        <v>32</v>
      </c>
      <c r="Q37" s="1501"/>
      <c r="R37" s="1501"/>
      <c r="S37" s="1501"/>
      <c r="T37" s="1501"/>
      <c r="U37" s="1501"/>
      <c r="V37" s="1502">
        <v>4497</v>
      </c>
      <c r="W37" s="1503"/>
      <c r="X37" s="1503">
        <f>SUM(V37-W37)</f>
        <v>4497</v>
      </c>
      <c r="Y37" s="1266">
        <f>IFERROR($W37/$V37, 0)</f>
        <v>0</v>
      </c>
      <c r="Z37" s="1504"/>
      <c r="AA37" s="698">
        <v>0</v>
      </c>
      <c r="AB37" s="698">
        <v>0</v>
      </c>
      <c r="AC37" s="1070">
        <v>0</v>
      </c>
      <c r="AD37" s="1267" t="s">
        <v>613</v>
      </c>
      <c r="AE37" s="735"/>
    </row>
    <row r="38" spans="1:31" ht="24.75" customHeight="1">
      <c r="A38" s="1436" t="s">
        <v>620</v>
      </c>
      <c r="B38" s="1077" t="s">
        <v>34</v>
      </c>
      <c r="C38" s="1434">
        <v>46191</v>
      </c>
      <c r="D38" s="1433"/>
      <c r="E38" s="1433"/>
      <c r="F38" s="1432"/>
      <c r="G38" s="1280"/>
      <c r="H38" s="1499">
        <v>81</v>
      </c>
      <c r="I38" s="372" t="s">
        <v>543</v>
      </c>
      <c r="J38" s="1073" t="s">
        <v>30</v>
      </c>
      <c r="K38" s="1500"/>
      <c r="L38" s="1433"/>
      <c r="M38" s="372" t="s">
        <v>110</v>
      </c>
      <c r="N38" s="1004">
        <v>66206</v>
      </c>
      <c r="O38" s="372" t="s">
        <v>110</v>
      </c>
      <c r="P38" s="715" t="s">
        <v>32</v>
      </c>
      <c r="Q38" s="1501"/>
      <c r="R38" s="1501"/>
      <c r="S38" s="1501"/>
      <c r="T38" s="1501"/>
      <c r="U38" s="1501"/>
      <c r="V38" s="1502">
        <v>5035</v>
      </c>
      <c r="W38" s="1503"/>
      <c r="X38" s="1503">
        <f>SUM(V38-W38)</f>
        <v>5035</v>
      </c>
      <c r="Y38" s="1266">
        <f>IFERROR($W38/$V38, 0)</f>
        <v>0</v>
      </c>
      <c r="Z38" s="1504"/>
      <c r="AA38" s="698">
        <v>0</v>
      </c>
      <c r="AB38" s="698">
        <v>0</v>
      </c>
      <c r="AC38" s="1070">
        <v>0</v>
      </c>
      <c r="AD38" s="1267" t="s">
        <v>613</v>
      </c>
      <c r="AE38" s="735"/>
    </row>
    <row r="39" spans="1:31" ht="24.75" customHeight="1">
      <c r="A39" s="1436" t="s">
        <v>621</v>
      </c>
      <c r="B39" s="1077" t="s">
        <v>34</v>
      </c>
      <c r="C39" s="1434">
        <v>46191</v>
      </c>
      <c r="D39" s="1433"/>
      <c r="E39" s="1433"/>
      <c r="F39" s="1432"/>
      <c r="G39" s="1280"/>
      <c r="H39" s="1499">
        <v>55</v>
      </c>
      <c r="I39" s="372" t="s">
        <v>543</v>
      </c>
      <c r="J39" s="1073" t="s">
        <v>30</v>
      </c>
      <c r="K39" s="1500"/>
      <c r="L39" s="1433"/>
      <c r="M39" s="372" t="s">
        <v>110</v>
      </c>
      <c r="N39" s="1004">
        <v>45757.7</v>
      </c>
      <c r="O39" s="372" t="s">
        <v>110</v>
      </c>
      <c r="P39" s="715" t="s">
        <v>32</v>
      </c>
      <c r="Q39" s="1501"/>
      <c r="R39" s="1501"/>
      <c r="S39" s="1501"/>
      <c r="T39" s="1501"/>
      <c r="U39" s="1501"/>
      <c r="V39" s="1502">
        <v>3537</v>
      </c>
      <c r="W39" s="1503"/>
      <c r="X39" s="1503">
        <f>SUM(V39-W39)</f>
        <v>3537</v>
      </c>
      <c r="Y39" s="1266">
        <f>IFERROR($W39/$V39, 0)</f>
        <v>0</v>
      </c>
      <c r="Z39" s="1504"/>
      <c r="AA39" s="698">
        <v>0</v>
      </c>
      <c r="AB39" s="698">
        <v>0</v>
      </c>
      <c r="AC39" s="1070">
        <v>0</v>
      </c>
      <c r="AD39" s="1267" t="s">
        <v>613</v>
      </c>
      <c r="AE39" s="735"/>
    </row>
    <row r="40" spans="1:31" ht="24.75" customHeight="1">
      <c r="A40" s="1436" t="s">
        <v>622</v>
      </c>
      <c r="B40" s="1077" t="s">
        <v>34</v>
      </c>
      <c r="C40" s="1434">
        <v>46191</v>
      </c>
      <c r="D40" s="1433"/>
      <c r="E40" s="1433"/>
      <c r="F40" s="1432"/>
      <c r="G40" s="1280"/>
      <c r="H40" s="1499">
        <v>54</v>
      </c>
      <c r="I40" s="372" t="s">
        <v>543</v>
      </c>
      <c r="J40" s="1073" t="s">
        <v>30</v>
      </c>
      <c r="K40" s="1500"/>
      <c r="L40" s="1433"/>
      <c r="M40" s="372" t="s">
        <v>110</v>
      </c>
      <c r="N40" s="1004">
        <v>39903.550000000003</v>
      </c>
      <c r="O40" s="372" t="s">
        <v>110</v>
      </c>
      <c r="P40" s="715" t="s">
        <v>32</v>
      </c>
      <c r="Q40" s="1501"/>
      <c r="R40" s="1501"/>
      <c r="S40" s="1501"/>
      <c r="T40" s="1501"/>
      <c r="U40" s="1501"/>
      <c r="V40" s="1502">
        <v>3000</v>
      </c>
      <c r="W40" s="1503"/>
      <c r="X40" s="1503">
        <f>SUM(V40-W40)</f>
        <v>3000</v>
      </c>
      <c r="Y40" s="1266">
        <f>IFERROR($W40/$V40, 0)</f>
        <v>0</v>
      </c>
      <c r="Z40" s="1504"/>
      <c r="AA40" s="698">
        <v>0</v>
      </c>
      <c r="AB40" s="698">
        <v>0</v>
      </c>
      <c r="AC40" s="1070">
        <v>0</v>
      </c>
      <c r="AD40" s="1267" t="s">
        <v>613</v>
      </c>
      <c r="AE40" s="735"/>
    </row>
    <row r="41" spans="1:31" ht="24.75" customHeight="1">
      <c r="A41" s="1436" t="s">
        <v>623</v>
      </c>
      <c r="B41" s="1077" t="s">
        <v>34</v>
      </c>
      <c r="C41" s="1434">
        <v>46191</v>
      </c>
      <c r="D41" s="1433"/>
      <c r="E41" s="1433"/>
      <c r="F41" s="1432"/>
      <c r="G41" s="1280"/>
      <c r="H41" s="1499">
        <v>78</v>
      </c>
      <c r="I41" s="372" t="s">
        <v>543</v>
      </c>
      <c r="J41" s="1073" t="s">
        <v>30</v>
      </c>
      <c r="K41" s="1500"/>
      <c r="L41" s="1433"/>
      <c r="M41" s="372" t="s">
        <v>110</v>
      </c>
      <c r="N41" s="1004">
        <v>58190</v>
      </c>
      <c r="O41" s="372" t="s">
        <v>110</v>
      </c>
      <c r="P41" s="715" t="s">
        <v>32</v>
      </c>
      <c r="Q41" s="1501"/>
      <c r="R41" s="1501"/>
      <c r="S41" s="1501"/>
      <c r="T41" s="1501"/>
      <c r="U41" s="1501"/>
      <c r="V41" s="1502">
        <v>4283</v>
      </c>
      <c r="W41" s="1503"/>
      <c r="X41" s="1503">
        <f>SUM(V41-W41)</f>
        <v>4283</v>
      </c>
      <c r="Y41" s="1266">
        <f>IFERROR($W41/$V41, 0)</f>
        <v>0</v>
      </c>
      <c r="Z41" s="1504"/>
      <c r="AA41" s="698">
        <v>0</v>
      </c>
      <c r="AB41" s="698">
        <v>0</v>
      </c>
      <c r="AC41" s="1070">
        <v>0</v>
      </c>
      <c r="AD41" s="1267" t="s">
        <v>613</v>
      </c>
      <c r="AE41" s="735"/>
    </row>
    <row r="42" spans="1:31" ht="24.75" customHeight="1">
      <c r="A42" s="1436" t="s">
        <v>624</v>
      </c>
      <c r="B42" s="1077" t="s">
        <v>34</v>
      </c>
      <c r="C42" s="1434">
        <v>46191</v>
      </c>
      <c r="D42" s="1433"/>
      <c r="E42" s="1433"/>
      <c r="F42" s="1432"/>
      <c r="G42" s="1280"/>
      <c r="H42" s="1499">
        <v>75</v>
      </c>
      <c r="I42" s="372" t="s">
        <v>543</v>
      </c>
      <c r="J42" s="1073" t="s">
        <v>30</v>
      </c>
      <c r="K42" s="1500"/>
      <c r="L42" s="1433"/>
      <c r="M42" s="372" t="s">
        <v>110</v>
      </c>
      <c r="N42" s="1004">
        <v>61026</v>
      </c>
      <c r="O42" s="372" t="s">
        <v>110</v>
      </c>
      <c r="P42" s="715" t="s">
        <v>32</v>
      </c>
      <c r="Q42" s="1501"/>
      <c r="R42" s="1501"/>
      <c r="S42" s="1501"/>
      <c r="T42" s="1501"/>
      <c r="U42" s="1501"/>
      <c r="V42" s="1502">
        <v>4683</v>
      </c>
      <c r="W42" s="1503"/>
      <c r="X42" s="1503">
        <f>SUM(V42-W42)</f>
        <v>4683</v>
      </c>
      <c r="Y42" s="1266">
        <f>IFERROR($W42/$V42, 0)</f>
        <v>0</v>
      </c>
      <c r="Z42" s="1504"/>
      <c r="AA42" s="698">
        <v>0</v>
      </c>
      <c r="AB42" s="698">
        <v>0</v>
      </c>
      <c r="AC42" s="1070">
        <v>0</v>
      </c>
      <c r="AD42" s="1267" t="s">
        <v>613</v>
      </c>
      <c r="AE42" s="735"/>
    </row>
    <row r="43" spans="1:31" ht="24.75" customHeight="1">
      <c r="A43" s="1436" t="s">
        <v>625</v>
      </c>
      <c r="B43" s="1077" t="s">
        <v>34</v>
      </c>
      <c r="C43" s="1434">
        <v>46191</v>
      </c>
      <c r="D43" s="1433"/>
      <c r="E43" s="1433"/>
      <c r="F43" s="1432"/>
      <c r="G43" s="1280"/>
      <c r="H43" s="1499">
        <v>65</v>
      </c>
      <c r="I43" s="372" t="s">
        <v>543</v>
      </c>
      <c r="J43" s="1073" t="s">
        <v>30</v>
      </c>
      <c r="K43" s="1500"/>
      <c r="L43" s="1433"/>
      <c r="M43" s="372" t="s">
        <v>110</v>
      </c>
      <c r="N43" s="1004">
        <v>45252</v>
      </c>
      <c r="O43" s="372" t="s">
        <v>110</v>
      </c>
      <c r="P43" s="715" t="s">
        <v>32</v>
      </c>
      <c r="Q43" s="1501"/>
      <c r="R43" s="1501"/>
      <c r="S43" s="1501"/>
      <c r="T43" s="1501"/>
      <c r="U43" s="1501"/>
      <c r="V43" s="1502">
        <v>3360</v>
      </c>
      <c r="W43" s="1503"/>
      <c r="X43" s="1503">
        <f>SUM(V43-W43)</f>
        <v>3360</v>
      </c>
      <c r="Y43" s="1266">
        <f>IFERROR($W43/$V43, 0)</f>
        <v>0</v>
      </c>
      <c r="Z43" s="1504"/>
      <c r="AA43" s="698">
        <v>0</v>
      </c>
      <c r="AB43" s="698">
        <v>0</v>
      </c>
      <c r="AC43" s="1070">
        <v>0</v>
      </c>
      <c r="AD43" s="1267" t="s">
        <v>613</v>
      </c>
      <c r="AE43" s="735"/>
    </row>
    <row r="44" spans="1:31" ht="24.75" customHeight="1">
      <c r="A44" s="1450" t="s">
        <v>626</v>
      </c>
      <c r="B44" s="1077" t="s">
        <v>34</v>
      </c>
      <c r="C44" s="1434">
        <v>46191</v>
      </c>
      <c r="D44" s="1433"/>
      <c r="E44" s="1433"/>
      <c r="F44" s="1432"/>
      <c r="G44" s="1280"/>
      <c r="H44" s="1499">
        <v>21</v>
      </c>
      <c r="I44" s="372" t="s">
        <v>543</v>
      </c>
      <c r="J44" s="751" t="s">
        <v>33</v>
      </c>
      <c r="K44" s="751" t="s">
        <v>549</v>
      </c>
      <c r="L44" s="1433"/>
      <c r="M44" s="372" t="s">
        <v>238</v>
      </c>
      <c r="N44" s="1004"/>
      <c r="O44" s="372" t="s">
        <v>110</v>
      </c>
      <c r="P44" s="715" t="s">
        <v>32</v>
      </c>
      <c r="Q44" s="1501"/>
      <c r="R44" s="1501"/>
      <c r="S44" s="1501"/>
      <c r="T44" s="1501"/>
      <c r="U44" s="1501"/>
      <c r="V44" s="1502">
        <v>3379</v>
      </c>
      <c r="W44" s="1503"/>
      <c r="X44" s="1503">
        <f>SUM(V44-W44)</f>
        <v>3379</v>
      </c>
      <c r="Y44" s="1266">
        <f>IFERROR($W44/$V44, 0)</f>
        <v>0</v>
      </c>
      <c r="Z44" s="1504"/>
      <c r="AA44" s="698">
        <v>0</v>
      </c>
      <c r="AB44" s="698">
        <v>0</v>
      </c>
      <c r="AC44" s="1070">
        <v>0</v>
      </c>
      <c r="AD44" s="1267" t="s">
        <v>627</v>
      </c>
      <c r="AE44" s="735"/>
    </row>
    <row r="45" spans="1:31" ht="24.75" customHeight="1">
      <c r="A45" s="1436" t="s">
        <v>628</v>
      </c>
      <c r="B45" s="1077" t="s">
        <v>34</v>
      </c>
      <c r="C45" s="1434">
        <v>46191</v>
      </c>
      <c r="D45" s="1433"/>
      <c r="E45" s="1433"/>
      <c r="F45" s="1432"/>
      <c r="G45" s="1280"/>
      <c r="H45" s="1499">
        <v>85</v>
      </c>
      <c r="I45" s="372" t="s">
        <v>543</v>
      </c>
      <c r="J45" s="1073" t="s">
        <v>30</v>
      </c>
      <c r="K45" s="1500"/>
      <c r="L45" s="1433"/>
      <c r="M45" s="372" t="s">
        <v>110</v>
      </c>
      <c r="N45" s="1004">
        <v>56492</v>
      </c>
      <c r="O45" s="372" t="s">
        <v>110</v>
      </c>
      <c r="P45" s="715" t="s">
        <v>32</v>
      </c>
      <c r="Q45" s="1501"/>
      <c r="R45" s="1501"/>
      <c r="S45" s="1501"/>
      <c r="T45" s="1501"/>
      <c r="U45" s="1501"/>
      <c r="V45" s="1502">
        <v>4054</v>
      </c>
      <c r="W45" s="1503"/>
      <c r="X45" s="1503">
        <f>SUM(V45-W45)</f>
        <v>4054</v>
      </c>
      <c r="Y45" s="1266">
        <f>IFERROR($W45/$V45, 0)</f>
        <v>0</v>
      </c>
      <c r="Z45" s="1504"/>
      <c r="AA45" s="698">
        <v>0</v>
      </c>
      <c r="AB45" s="698">
        <v>0</v>
      </c>
      <c r="AC45" s="1070">
        <v>0</v>
      </c>
      <c r="AD45" s="1267" t="s">
        <v>613</v>
      </c>
      <c r="AE45" s="735"/>
    </row>
    <row r="46" spans="1:31" ht="24.75" customHeight="1">
      <c r="A46" s="1436" t="s">
        <v>629</v>
      </c>
      <c r="B46" s="1077" t="s">
        <v>34</v>
      </c>
      <c r="C46" s="1434">
        <v>46191</v>
      </c>
      <c r="D46" s="1433"/>
      <c r="E46" s="1433"/>
      <c r="F46" s="1432"/>
      <c r="G46" s="1280"/>
      <c r="H46" s="1499">
        <v>87</v>
      </c>
      <c r="I46" s="372" t="s">
        <v>543</v>
      </c>
      <c r="J46" s="1073" t="s">
        <v>30</v>
      </c>
      <c r="K46" s="1500"/>
      <c r="L46" s="1433"/>
      <c r="M46" s="372" t="s">
        <v>110</v>
      </c>
      <c r="N46" s="1004">
        <v>59286</v>
      </c>
      <c r="O46" s="372" t="s">
        <v>110</v>
      </c>
      <c r="P46" s="715" t="s">
        <v>32</v>
      </c>
      <c r="Q46" s="1501"/>
      <c r="R46" s="1501"/>
      <c r="S46" s="1501"/>
      <c r="T46" s="1501"/>
      <c r="U46" s="1501"/>
      <c r="V46" s="1502">
        <v>4413</v>
      </c>
      <c r="W46" s="1503"/>
      <c r="X46" s="1503">
        <f>SUM(V46-W46)</f>
        <v>4413</v>
      </c>
      <c r="Y46" s="1266">
        <f>IFERROR($W46/$V46, 0)</f>
        <v>0</v>
      </c>
      <c r="Z46" s="1504"/>
      <c r="AA46" s="698">
        <v>0</v>
      </c>
      <c r="AB46" s="698">
        <v>0</v>
      </c>
      <c r="AC46" s="1070">
        <v>0</v>
      </c>
      <c r="AD46" s="1267" t="s">
        <v>613</v>
      </c>
      <c r="AE46" s="735"/>
    </row>
    <row r="47" spans="1:31" ht="24.75" customHeight="1">
      <c r="A47" s="1436" t="s">
        <v>630</v>
      </c>
      <c r="B47" s="1077" t="s">
        <v>34</v>
      </c>
      <c r="C47" s="1434">
        <v>46191</v>
      </c>
      <c r="D47" s="1433"/>
      <c r="E47" s="1433"/>
      <c r="F47" s="1432"/>
      <c r="G47" s="1280"/>
      <c r="H47" s="1499">
        <v>83</v>
      </c>
      <c r="I47" s="372" t="s">
        <v>543</v>
      </c>
      <c r="J47" s="1073" t="s">
        <v>30</v>
      </c>
      <c r="K47" s="1500"/>
      <c r="L47" s="1433"/>
      <c r="M47" s="372" t="s">
        <v>110</v>
      </c>
      <c r="N47" s="1004">
        <v>58914</v>
      </c>
      <c r="O47" s="372" t="s">
        <v>110</v>
      </c>
      <c r="P47" s="715" t="s">
        <v>32</v>
      </c>
      <c r="Q47" s="1501"/>
      <c r="R47" s="1501"/>
      <c r="S47" s="1501"/>
      <c r="T47" s="1501"/>
      <c r="U47" s="1501"/>
      <c r="V47" s="1502">
        <v>4343</v>
      </c>
      <c r="W47" s="1503"/>
      <c r="X47" s="1503">
        <f>SUM(V47-W47)</f>
        <v>4343</v>
      </c>
      <c r="Y47" s="1266">
        <f>IFERROR($W47/$V47, 0)</f>
        <v>0</v>
      </c>
      <c r="Z47" s="1504"/>
      <c r="AA47" s="698">
        <v>0</v>
      </c>
      <c r="AB47" s="698">
        <v>0</v>
      </c>
      <c r="AC47" s="1070">
        <v>0</v>
      </c>
      <c r="AD47" s="1267" t="s">
        <v>613</v>
      </c>
      <c r="AE47" s="735"/>
    </row>
    <row r="48" spans="1:31" ht="24.75" customHeight="1">
      <c r="A48" s="1436" t="s">
        <v>631</v>
      </c>
      <c r="B48" s="1077" t="s">
        <v>34</v>
      </c>
      <c r="C48" s="1434">
        <v>46191</v>
      </c>
      <c r="D48" s="1433"/>
      <c r="E48" s="1433"/>
      <c r="F48" s="1432"/>
      <c r="G48" s="1280"/>
      <c r="H48" s="1499">
        <v>56</v>
      </c>
      <c r="I48" s="372" t="s">
        <v>543</v>
      </c>
      <c r="J48" s="1073" t="s">
        <v>30</v>
      </c>
      <c r="K48" s="1500"/>
      <c r="L48" s="1433"/>
      <c r="M48" s="372" t="s">
        <v>110</v>
      </c>
      <c r="N48" s="1004">
        <v>42220</v>
      </c>
      <c r="O48" s="372" t="s">
        <v>110</v>
      </c>
      <c r="P48" s="715" t="s">
        <v>32</v>
      </c>
      <c r="Q48" s="1501"/>
      <c r="R48" s="1501"/>
      <c r="S48" s="1501"/>
      <c r="T48" s="1501"/>
      <c r="U48" s="1501"/>
      <c r="V48" s="1502">
        <v>3090</v>
      </c>
      <c r="W48" s="1503"/>
      <c r="X48" s="1503">
        <f>SUM(V48-W48)</f>
        <v>3090</v>
      </c>
      <c r="Y48" s="1266">
        <f>IFERROR($W48/$V48, 0)</f>
        <v>0</v>
      </c>
      <c r="Z48" s="1504"/>
      <c r="AA48" s="698">
        <v>0</v>
      </c>
      <c r="AB48" s="698">
        <v>0</v>
      </c>
      <c r="AC48" s="1070">
        <v>0</v>
      </c>
      <c r="AD48" s="1267" t="s">
        <v>613</v>
      </c>
      <c r="AE48" s="735"/>
    </row>
    <row r="49" spans="1:31" ht="24.75" customHeight="1">
      <c r="A49" s="1436" t="s">
        <v>632</v>
      </c>
      <c r="B49" s="1077" t="s">
        <v>34</v>
      </c>
      <c r="C49" s="1434">
        <v>46191</v>
      </c>
      <c r="D49" s="1433"/>
      <c r="E49" s="1433"/>
      <c r="F49" s="1432"/>
      <c r="G49" s="1280"/>
      <c r="H49" s="1499">
        <v>77</v>
      </c>
      <c r="I49" s="372" t="s">
        <v>543</v>
      </c>
      <c r="J49" s="1073" t="s">
        <v>30</v>
      </c>
      <c r="K49" s="1500"/>
      <c r="L49" s="1433"/>
      <c r="M49" s="372" t="s">
        <v>110</v>
      </c>
      <c r="N49" s="1004">
        <v>52948</v>
      </c>
      <c r="O49" s="372" t="s">
        <v>110</v>
      </c>
      <c r="P49" s="715" t="s">
        <v>32</v>
      </c>
      <c r="Q49" s="1501"/>
      <c r="R49" s="1501"/>
      <c r="S49" s="1501"/>
      <c r="T49" s="1501"/>
      <c r="U49" s="1501"/>
      <c r="V49" s="1502">
        <v>3957</v>
      </c>
      <c r="W49" s="1503"/>
      <c r="X49" s="1503">
        <f>SUM(V49-W49)</f>
        <v>3957</v>
      </c>
      <c r="Y49" s="1266">
        <f>IFERROR($W49/$V49, 0)</f>
        <v>0</v>
      </c>
      <c r="Z49" s="1504"/>
      <c r="AA49" s="698">
        <v>0</v>
      </c>
      <c r="AB49" s="698">
        <v>0</v>
      </c>
      <c r="AC49" s="1070">
        <v>0</v>
      </c>
      <c r="AD49" s="1267" t="s">
        <v>613</v>
      </c>
      <c r="AE49" s="735"/>
    </row>
    <row r="50" spans="1:31" ht="24.75" customHeight="1">
      <c r="A50" s="1450" t="s">
        <v>633</v>
      </c>
      <c r="B50" s="1077" t="s">
        <v>34</v>
      </c>
      <c r="C50" s="1434">
        <v>46191</v>
      </c>
      <c r="D50" s="1433"/>
      <c r="E50" s="1433"/>
      <c r="F50" s="1432"/>
      <c r="G50" s="1280"/>
      <c r="H50" s="1499">
        <v>74</v>
      </c>
      <c r="I50" s="372" t="s">
        <v>543</v>
      </c>
      <c r="J50" s="751" t="s">
        <v>33</v>
      </c>
      <c r="K50" s="751" t="s">
        <v>549</v>
      </c>
      <c r="L50" s="1433"/>
      <c r="M50" s="372" t="s">
        <v>238</v>
      </c>
      <c r="N50" s="1004"/>
      <c r="O50" s="372" t="s">
        <v>110</v>
      </c>
      <c r="P50" s="715" t="s">
        <v>32</v>
      </c>
      <c r="Q50" s="1501"/>
      <c r="R50" s="1501"/>
      <c r="S50" s="1501"/>
      <c r="T50" s="1501"/>
      <c r="U50" s="1501"/>
      <c r="V50" s="1502">
        <v>3826</v>
      </c>
      <c r="W50" s="1503"/>
      <c r="X50" s="1503">
        <f>SUM(V50-W50)</f>
        <v>3826</v>
      </c>
      <c r="Y50" s="1266">
        <f>IFERROR($W50/$V50, 0)</f>
        <v>0</v>
      </c>
      <c r="Z50" s="1504"/>
      <c r="AA50" s="698">
        <v>0</v>
      </c>
      <c r="AB50" s="698">
        <v>0</v>
      </c>
      <c r="AC50" s="1070">
        <v>0</v>
      </c>
      <c r="AD50" s="1267" t="s">
        <v>627</v>
      </c>
      <c r="AE50" s="735"/>
    </row>
    <row r="51" spans="1:31" ht="24.75" customHeight="1">
      <c r="A51" s="1436" t="s">
        <v>634</v>
      </c>
      <c r="B51" s="1077" t="s">
        <v>34</v>
      </c>
      <c r="C51" s="1434">
        <v>46191</v>
      </c>
      <c r="D51" s="1433"/>
      <c r="E51" s="1433"/>
      <c r="F51" s="1432"/>
      <c r="G51" s="1280"/>
      <c r="H51" s="1499">
        <v>73</v>
      </c>
      <c r="I51" s="372" t="s">
        <v>543</v>
      </c>
      <c r="J51" s="1073" t="s">
        <v>30</v>
      </c>
      <c r="K51" s="1500"/>
      <c r="L51" s="1433"/>
      <c r="M51" s="372" t="s">
        <v>110</v>
      </c>
      <c r="N51" s="1004">
        <v>61225.25</v>
      </c>
      <c r="O51" s="372" t="s">
        <v>110</v>
      </c>
      <c r="P51" s="715" t="s">
        <v>32</v>
      </c>
      <c r="Q51" s="1501"/>
      <c r="R51" s="1501"/>
      <c r="S51" s="1501"/>
      <c r="T51" s="1501"/>
      <c r="U51" s="1501"/>
      <c r="V51" s="1502">
        <v>4654</v>
      </c>
      <c r="W51" s="1503"/>
      <c r="X51" s="1503">
        <f>SUM(V51-W51)</f>
        <v>4654</v>
      </c>
      <c r="Y51" s="1266">
        <f>IFERROR($W51/$V51, 0)</f>
        <v>0</v>
      </c>
      <c r="Z51" s="1504"/>
      <c r="AA51" s="698">
        <v>0</v>
      </c>
      <c r="AB51" s="698">
        <v>0</v>
      </c>
      <c r="AC51" s="1070">
        <v>0</v>
      </c>
      <c r="AD51" s="1267" t="s">
        <v>613</v>
      </c>
      <c r="AE51" s="735"/>
    </row>
    <row r="52" spans="1:31" ht="24.75" customHeight="1">
      <c r="A52" s="1448" t="s">
        <v>635</v>
      </c>
      <c r="B52" s="377" t="s">
        <v>34</v>
      </c>
      <c r="C52" s="690">
        <v>46079</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0"/>
      <c r="L54" s="1433"/>
      <c r="M54" s="703" t="s">
        <v>110</v>
      </c>
      <c r="N54" s="713">
        <v>6580.6</v>
      </c>
      <c r="O54" s="703" t="s">
        <v>110</v>
      </c>
      <c r="P54" s="715" t="s">
        <v>32</v>
      </c>
      <c r="Q54" s="1501"/>
      <c r="R54" s="1501"/>
      <c r="S54" s="1501"/>
      <c r="T54" s="1501"/>
      <c r="U54" s="1501"/>
      <c r="V54" s="1502">
        <v>466</v>
      </c>
      <c r="W54" s="1503"/>
      <c r="X54" s="1503">
        <f>SUM(V54-W54)</f>
        <v>466</v>
      </c>
      <c r="Y54" s="1266">
        <f>IFERROR($W54/$V54, 0)</f>
        <v>0</v>
      </c>
      <c r="Z54" s="1504"/>
      <c r="AA54" s="698">
        <v>0</v>
      </c>
      <c r="AB54" s="698">
        <v>0</v>
      </c>
      <c r="AC54" s="1070">
        <v>0</v>
      </c>
      <c r="AD54" s="1267" t="s">
        <v>616</v>
      </c>
      <c r="AE54" s="735"/>
    </row>
    <row r="55" spans="1:31" ht="24.75" customHeight="1">
      <c r="A55" s="689" t="s">
        <v>641</v>
      </c>
      <c r="B55" s="377" t="s">
        <v>34</v>
      </c>
      <c r="C55" s="1434">
        <v>46181</v>
      </c>
      <c r="D55" s="1432"/>
      <c r="E55" s="1433"/>
      <c r="F55" s="1432"/>
      <c r="G55" s="1280"/>
      <c r="H55" s="1499">
        <v>47</v>
      </c>
      <c r="I55" s="372" t="s">
        <v>543</v>
      </c>
      <c r="J55" s="703" t="s">
        <v>30</v>
      </c>
      <c r="K55" s="1500"/>
      <c r="L55" s="1433"/>
      <c r="M55" s="703" t="s">
        <v>110</v>
      </c>
      <c r="N55" s="713">
        <v>36936</v>
      </c>
      <c r="O55" s="703" t="s">
        <v>110</v>
      </c>
      <c r="P55" s="715" t="s">
        <v>32</v>
      </c>
      <c r="Q55" s="1501"/>
      <c r="R55" s="1501"/>
      <c r="S55" s="1501"/>
      <c r="T55" s="1501"/>
      <c r="U55" s="1501"/>
      <c r="V55" s="1502">
        <v>2724</v>
      </c>
      <c r="W55" s="1503"/>
      <c r="X55" s="1503">
        <f>SUM(V55-W55)</f>
        <v>2724</v>
      </c>
      <c r="Y55" s="1266">
        <f>IFERROR($W55/$V55, 0)</f>
        <v>0</v>
      </c>
      <c r="Z55" s="1504"/>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701">
        <v>46181</v>
      </c>
      <c r="D60" s="1432"/>
      <c r="E60" s="1433"/>
      <c r="F60" s="1432"/>
      <c r="G60" s="1265"/>
      <c r="H60" s="1003">
        <v>0</v>
      </c>
      <c r="I60" s="372" t="s">
        <v>543</v>
      </c>
      <c r="J60" s="703" t="s">
        <v>30</v>
      </c>
      <c r="K60" s="1500"/>
      <c r="L60" s="1433"/>
      <c r="M60" s="703" t="s">
        <v>110</v>
      </c>
      <c r="N60" s="713">
        <v>3443</v>
      </c>
      <c r="O60" s="703" t="s">
        <v>110</v>
      </c>
      <c r="P60" s="694" t="s">
        <v>32</v>
      </c>
      <c r="Q60" s="1501"/>
      <c r="R60" s="1501"/>
      <c r="S60" s="1501"/>
      <c r="T60" s="1501"/>
      <c r="U60" s="1501"/>
      <c r="V60" s="1503">
        <v>224</v>
      </c>
      <c r="W60" s="1503"/>
      <c r="X60" s="1503">
        <f>SUM(V60-W60)</f>
        <v>224</v>
      </c>
      <c r="Y60" s="1266">
        <f>IFERROR($W60/$V60, 0)</f>
        <v>0</v>
      </c>
      <c r="Z60" s="1501"/>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499">
        <v>53</v>
      </c>
      <c r="I67" s="1288" t="s">
        <v>543</v>
      </c>
      <c r="J67" s="1291" t="s">
        <v>30</v>
      </c>
      <c r="K67" s="1411"/>
      <c r="L67" s="1264"/>
      <c r="M67" s="1196" t="s">
        <v>110</v>
      </c>
      <c r="N67" s="1412">
        <v>56455</v>
      </c>
      <c r="O67" s="1197" t="s">
        <v>110</v>
      </c>
      <c r="P67" s="1377" t="s">
        <v>32</v>
      </c>
      <c r="Q67" s="1501"/>
      <c r="R67" s="1501"/>
      <c r="S67" s="1501"/>
      <c r="T67" s="1501"/>
      <c r="U67" s="1501"/>
      <c r="V67" s="1502">
        <v>4814</v>
      </c>
      <c r="W67" s="1503"/>
      <c r="X67" s="1503">
        <f>SUM(V67-W67)</f>
        <v>4814</v>
      </c>
      <c r="Y67" s="1266">
        <f>IFERROR($W67/$V67, 0)</f>
        <v>0</v>
      </c>
      <c r="Z67" s="1501"/>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499">
        <v>76</v>
      </c>
      <c r="I70" s="1288" t="s">
        <v>543</v>
      </c>
      <c r="J70" s="1291" t="s">
        <v>30</v>
      </c>
      <c r="K70" s="1411"/>
      <c r="L70" s="1264"/>
      <c r="M70" s="1196" t="s">
        <v>110</v>
      </c>
      <c r="N70" s="1412">
        <v>72914</v>
      </c>
      <c r="O70" s="1197" t="s">
        <v>110</v>
      </c>
      <c r="P70" s="1377" t="s">
        <v>32</v>
      </c>
      <c r="Q70" s="1501"/>
      <c r="R70" s="1501"/>
      <c r="S70" s="1501"/>
      <c r="T70" s="1501"/>
      <c r="U70" s="1501"/>
      <c r="V70" s="1502">
        <v>6115</v>
      </c>
      <c r="W70" s="1503"/>
      <c r="X70" s="1503">
        <f>SUM(V70-W70)</f>
        <v>6115</v>
      </c>
      <c r="Y70" s="1266">
        <f>IFERROR($W70/$V70, 0)</f>
        <v>0</v>
      </c>
      <c r="Z70" s="1501"/>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499">
        <v>74</v>
      </c>
      <c r="I71" s="1288" t="s">
        <v>543</v>
      </c>
      <c r="J71" s="1291" t="s">
        <v>30</v>
      </c>
      <c r="K71" s="1500"/>
      <c r="L71" s="1433"/>
      <c r="M71" s="1196" t="s">
        <v>110</v>
      </c>
      <c r="N71" s="1412">
        <v>92274</v>
      </c>
      <c r="O71" s="1197" t="s">
        <v>110</v>
      </c>
      <c r="P71" s="1377" t="s">
        <v>32</v>
      </c>
      <c r="Q71" s="1501"/>
      <c r="R71" s="1501"/>
      <c r="S71" s="1501"/>
      <c r="T71" s="1501"/>
      <c r="U71" s="1501"/>
      <c r="V71" s="1502">
        <v>8145</v>
      </c>
      <c r="W71" s="1503"/>
      <c r="X71" s="1503">
        <f>SUM(V71-W71)</f>
        <v>8145</v>
      </c>
      <c r="Y71" s="1266">
        <f>IFERROR($W71/$V71, 0)</f>
        <v>0</v>
      </c>
      <c r="Z71" s="1501"/>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499">
        <v>85</v>
      </c>
      <c r="I75" s="1288" t="s">
        <v>543</v>
      </c>
      <c r="J75" s="1291" t="s">
        <v>30</v>
      </c>
      <c r="K75" s="1411"/>
      <c r="L75" s="1264"/>
      <c r="M75" s="1196" t="s">
        <v>110</v>
      </c>
      <c r="N75" s="1412">
        <v>64590</v>
      </c>
      <c r="O75" s="1197" t="s">
        <v>110</v>
      </c>
      <c r="P75" s="1377" t="s">
        <v>32</v>
      </c>
      <c r="Q75" s="1501"/>
      <c r="R75" s="1501"/>
      <c r="S75" s="1501"/>
      <c r="T75" s="1501"/>
      <c r="U75" s="1501"/>
      <c r="V75" s="1502">
        <v>5218</v>
      </c>
      <c r="W75" s="1503"/>
      <c r="X75" s="1503">
        <f>SUM(V75-W75)</f>
        <v>5218</v>
      </c>
      <c r="Y75" s="1266">
        <f>IFERROR($W75/$V75, 0)</f>
        <v>0</v>
      </c>
      <c r="Z75" s="1501"/>
      <c r="AA75" s="698">
        <v>0</v>
      </c>
      <c r="AB75" s="744">
        <v>0</v>
      </c>
      <c r="AC75" s="743">
        <v>0</v>
      </c>
      <c r="AD75" s="1267" t="s">
        <v>672</v>
      </c>
      <c r="AE75" s="735"/>
    </row>
    <row r="76" spans="1:31" ht="24.75" customHeight="1">
      <c r="A76" s="1462" t="s">
        <v>684</v>
      </c>
      <c r="B76" s="1437" t="s">
        <v>37</v>
      </c>
      <c r="C76" s="1434"/>
      <c r="D76" s="1432"/>
      <c r="E76" s="1433"/>
      <c r="F76" s="1432"/>
      <c r="G76" s="1265"/>
      <c r="H76" s="1499">
        <v>56</v>
      </c>
      <c r="I76" s="1288" t="s">
        <v>543</v>
      </c>
      <c r="J76" s="755" t="s">
        <v>33</v>
      </c>
      <c r="K76" s="1411" t="s">
        <v>549</v>
      </c>
      <c r="L76" s="1264"/>
      <c r="M76" s="1196" t="s">
        <v>238</v>
      </c>
      <c r="N76" s="1412"/>
      <c r="O76" s="1197" t="s">
        <v>110</v>
      </c>
      <c r="P76" s="1377" t="s">
        <v>32</v>
      </c>
      <c r="Q76" s="1501"/>
      <c r="R76" s="1501"/>
      <c r="S76" s="1501"/>
      <c r="T76" s="1501"/>
      <c r="U76" s="1501"/>
      <c r="V76" s="1502">
        <v>4159</v>
      </c>
      <c r="W76" s="1503"/>
      <c r="X76" s="1503">
        <f>SUM(V76-W76)</f>
        <v>4159</v>
      </c>
      <c r="Y76" s="1266">
        <f>IFERROR($W76/$V76, 0)</f>
        <v>0</v>
      </c>
      <c r="Z76" s="1501"/>
      <c r="AA76" s="698">
        <v>0</v>
      </c>
      <c r="AB76" s="744">
        <v>0</v>
      </c>
      <c r="AC76" s="743">
        <v>0</v>
      </c>
      <c r="AD76" s="1267" t="s">
        <v>685</v>
      </c>
      <c r="AE76" s="735"/>
    </row>
    <row r="77" spans="1:31" ht="24.75" customHeight="1">
      <c r="A77" s="1462" t="s">
        <v>686</v>
      </c>
      <c r="B77" s="1437" t="s">
        <v>37</v>
      </c>
      <c r="C77" s="1434"/>
      <c r="D77" s="1432"/>
      <c r="E77" s="1433"/>
      <c r="F77" s="1432"/>
      <c r="G77" s="1265"/>
      <c r="H77" s="1499">
        <v>62</v>
      </c>
      <c r="I77" s="1288" t="s">
        <v>543</v>
      </c>
      <c r="J77" s="755" t="s">
        <v>33</v>
      </c>
      <c r="K77" s="1411" t="s">
        <v>549</v>
      </c>
      <c r="L77" s="1264"/>
      <c r="M77" s="1196" t="s">
        <v>238</v>
      </c>
      <c r="N77" s="1412"/>
      <c r="O77" s="1197" t="s">
        <v>110</v>
      </c>
      <c r="P77" s="1377" t="s">
        <v>32</v>
      </c>
      <c r="Q77" s="1501"/>
      <c r="R77" s="1501"/>
      <c r="S77" s="1501"/>
      <c r="T77" s="1501"/>
      <c r="U77" s="1501"/>
      <c r="V77" s="1502">
        <v>4009</v>
      </c>
      <c r="W77" s="1503"/>
      <c r="X77" s="1503">
        <f>SUM(V77-W77)</f>
        <v>4009</v>
      </c>
      <c r="Y77" s="1266">
        <f>IFERROR($W77/$V77, 0)</f>
        <v>0</v>
      </c>
      <c r="Z77" s="1501"/>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46160</v>
      </c>
      <c r="D80" s="1432"/>
      <c r="E80" s="1433"/>
      <c r="F80" s="1432"/>
      <c r="G80" s="1265"/>
      <c r="H80" s="1499">
        <v>79</v>
      </c>
      <c r="I80" s="304" t="s">
        <v>543</v>
      </c>
      <c r="J80" s="755" t="s">
        <v>30</v>
      </c>
      <c r="K80" s="1500"/>
      <c r="L80" s="1433"/>
      <c r="M80" s="1196" t="s">
        <v>110</v>
      </c>
      <c r="N80" s="1412">
        <v>73533</v>
      </c>
      <c r="O80" s="1197" t="s">
        <v>110</v>
      </c>
      <c r="P80" s="1377" t="s">
        <v>32</v>
      </c>
      <c r="Q80" s="1501"/>
      <c r="R80" s="1501"/>
      <c r="S80" s="1501"/>
      <c r="T80" s="1501"/>
      <c r="U80" s="1501"/>
      <c r="V80" s="1502">
        <v>5974</v>
      </c>
      <c r="W80" s="1503"/>
      <c r="X80" s="1503">
        <f>SUM(V80-W80)</f>
        <v>5974</v>
      </c>
      <c r="Y80" s="1266">
        <f>IFERROR($W80/$V80, 0)</f>
        <v>0</v>
      </c>
      <c r="Z80" s="1501"/>
      <c r="AA80" s="698">
        <v>0</v>
      </c>
      <c r="AB80" s="698">
        <v>0</v>
      </c>
      <c r="AC80" s="1070">
        <v>0</v>
      </c>
      <c r="AD80" s="1267" t="s">
        <v>613</v>
      </c>
      <c r="AE80" s="735"/>
    </row>
    <row r="81" spans="1:31" ht="24.75" customHeight="1">
      <c r="A81" s="1336" t="s">
        <v>692</v>
      </c>
      <c r="B81" s="1077" t="s">
        <v>40</v>
      </c>
      <c r="C81" s="1334">
        <v>46178</v>
      </c>
      <c r="D81" s="1263"/>
      <c r="E81" s="1264"/>
      <c r="F81" s="1263"/>
      <c r="G81" s="1265"/>
      <c r="H81" s="1008">
        <v>0</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334">
        <v>46178</v>
      </c>
      <c r="D82" s="1263"/>
      <c r="E82" s="1264"/>
      <c r="F82" s="1263"/>
      <c r="G82" s="1265"/>
      <c r="H82" s="1008">
        <v>0</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334">
        <v>46178</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334">
        <v>46178</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334">
        <v>46142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334">
        <v>46178</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R37" sqref="R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360">
        <v>46079</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690">
        <v>46099</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690">
        <v>46079</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360">
        <v>45960</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690">
        <v>46107</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690">
        <v>46079</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1149</v>
      </c>
      <c r="H157" s="1008">
        <v>0</v>
      </c>
      <c r="I157" s="304" t="s">
        <v>565</v>
      </c>
      <c r="J157" s="755" t="s">
        <v>30</v>
      </c>
      <c r="K157" s="749" t="s">
        <v>260</v>
      </c>
      <c r="L157" s="755" t="s">
        <v>110</v>
      </c>
      <c r="M157" s="1405">
        <v>14178.2</v>
      </c>
      <c r="N157" s="423">
        <v>12286.2</v>
      </c>
      <c r="O157" s="423">
        <v>1892</v>
      </c>
      <c r="P157" s="1405">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1152</v>
      </c>
    </row>
    <row r="158" spans="1:29" ht="39.75" customHeight="1">
      <c r="A158" s="297" t="s">
        <v>265</v>
      </c>
      <c r="B158" s="302" t="s">
        <v>28</v>
      </c>
      <c r="C158" s="299">
        <v>45838</v>
      </c>
      <c r="D158" s="299" t="s">
        <v>960</v>
      </c>
      <c r="E158" s="299">
        <v>45818</v>
      </c>
      <c r="F158" s="298" t="s">
        <v>1153</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1154</v>
      </c>
    </row>
    <row r="159" spans="1:29" ht="39.75" customHeight="1">
      <c r="A159" s="297" t="s">
        <v>267</v>
      </c>
      <c r="B159" s="302" t="s">
        <v>28</v>
      </c>
      <c r="C159" s="299">
        <v>45868</v>
      </c>
      <c r="D159" s="18" t="s">
        <v>1155</v>
      </c>
      <c r="E159" s="19">
        <v>45719</v>
      </c>
      <c r="F159" s="18" t="s">
        <v>1153</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874</v>
      </c>
      <c r="E160" s="19">
        <v>45727</v>
      </c>
      <c r="F160" s="18" t="s">
        <v>1156</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1157</v>
      </c>
    </row>
    <row r="162" spans="1:29" ht="39.75" customHeight="1">
      <c r="A162" s="297" t="s">
        <v>277</v>
      </c>
      <c r="B162" s="302" t="s">
        <v>28</v>
      </c>
      <c r="C162" s="455">
        <v>45838</v>
      </c>
      <c r="D162" s="18" t="s">
        <v>1158</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875</v>
      </c>
      <c r="AB162" s="373" t="s">
        <v>789</v>
      </c>
      <c r="AC162" s="603" t="s">
        <v>1159</v>
      </c>
    </row>
    <row r="163" spans="1:29" ht="39.75" customHeight="1">
      <c r="A163" s="297" t="s">
        <v>279</v>
      </c>
      <c r="B163" s="302" t="s">
        <v>28</v>
      </c>
      <c r="C163" s="19">
        <v>45742</v>
      </c>
      <c r="D163" s="18" t="s">
        <v>1158</v>
      </c>
      <c r="E163" s="19">
        <v>45716</v>
      </c>
      <c r="F163" s="18" t="s">
        <v>1160</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1161</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875</v>
      </c>
      <c r="AB165" s="373" t="s">
        <v>789</v>
      </c>
      <c r="AC165" s="27" t="s">
        <v>1162</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1163</v>
      </c>
    </row>
    <row r="167" spans="1:29" ht="39.75" customHeight="1">
      <c r="A167" s="500" t="s">
        <v>289</v>
      </c>
      <c r="B167" s="302" t="s">
        <v>28</v>
      </c>
      <c r="C167" s="19">
        <v>45772</v>
      </c>
      <c r="D167" s="305" t="s">
        <v>1161</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875</v>
      </c>
      <c r="AB167" s="373" t="s">
        <v>789</v>
      </c>
      <c r="AC167" s="11" t="s">
        <v>1164</v>
      </c>
    </row>
    <row r="168" spans="1:29" ht="39.75" customHeight="1">
      <c r="A168" s="500" t="s">
        <v>291</v>
      </c>
      <c r="B168" s="302" t="s">
        <v>28</v>
      </c>
      <c r="C168" s="19">
        <v>45772</v>
      </c>
      <c r="D168" s="19" t="s">
        <v>1158</v>
      </c>
      <c r="E168" s="305">
        <v>45695</v>
      </c>
      <c r="F168" s="18" t="s">
        <v>1160</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1158</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875</v>
      </c>
      <c r="AB169" s="373" t="s">
        <v>789</v>
      </c>
      <c r="AC169" s="27" t="s">
        <v>1165</v>
      </c>
    </row>
    <row r="170" spans="1:29" ht="39.75" customHeight="1">
      <c r="A170" s="500" t="s">
        <v>294</v>
      </c>
      <c r="B170" s="302" t="s">
        <v>28</v>
      </c>
      <c r="C170" s="19">
        <v>45772</v>
      </c>
      <c r="D170" s="305" t="s">
        <v>960</v>
      </c>
      <c r="E170" s="305">
        <v>45686</v>
      </c>
      <c r="F170" s="305" t="s">
        <v>1153</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1166</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1167</v>
      </c>
    </row>
    <row r="172" spans="1:29" ht="39.75" customHeight="1">
      <c r="A172" s="500" t="s">
        <v>298</v>
      </c>
      <c r="B172" s="302" t="s">
        <v>28</v>
      </c>
      <c r="C172" s="19">
        <v>45772</v>
      </c>
      <c r="D172" s="305" t="s">
        <v>1168</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875</v>
      </c>
      <c r="AB172" s="373" t="s">
        <v>789</v>
      </c>
      <c r="AC172" s="1136" t="s">
        <v>1169</v>
      </c>
    </row>
    <row r="173" spans="1:29" ht="39.75" customHeight="1">
      <c r="A173" s="297" t="s">
        <v>300</v>
      </c>
      <c r="B173" s="302" t="s">
        <v>28</v>
      </c>
      <c r="C173" s="305">
        <v>45688</v>
      </c>
      <c r="D173" s="305" t="s">
        <v>1161</v>
      </c>
      <c r="E173" s="305">
        <v>45692</v>
      </c>
      <c r="F173" s="19" t="s">
        <v>1156</v>
      </c>
      <c r="G173" s="441" t="s">
        <v>301</v>
      </c>
      <c r="H173" s="304">
        <v>90</v>
      </c>
      <c r="I173" s="304" t="s">
        <v>935</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1170</v>
      </c>
    </row>
    <row r="174" spans="1:29" ht="39.75" customHeight="1">
      <c r="A174" s="297" t="s">
        <v>302</v>
      </c>
      <c r="B174" s="302" t="s">
        <v>28</v>
      </c>
      <c r="C174" s="305">
        <v>45688</v>
      </c>
      <c r="D174" s="19" t="s">
        <v>1171</v>
      </c>
      <c r="E174" s="305">
        <v>45685</v>
      </c>
      <c r="F174" s="305" t="s">
        <v>1172</v>
      </c>
      <c r="G174" s="441" t="s">
        <v>303</v>
      </c>
      <c r="H174" s="20">
        <v>86</v>
      </c>
      <c r="I174" s="304" t="s">
        <v>935</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1173</v>
      </c>
      <c r="E175" s="305">
        <v>45692</v>
      </c>
      <c r="F175" s="305" t="s">
        <v>55</v>
      </c>
      <c r="G175" s="441" t="s">
        <v>305</v>
      </c>
      <c r="H175" s="20">
        <v>86</v>
      </c>
      <c r="I175" s="304" t="s">
        <v>935</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1174</v>
      </c>
    </row>
    <row r="176" spans="1:29" ht="39.75" customHeight="1">
      <c r="A176" s="297" t="s">
        <v>306</v>
      </c>
      <c r="B176" s="1137" t="s">
        <v>28</v>
      </c>
      <c r="C176" s="455">
        <v>45688</v>
      </c>
      <c r="D176" s="455" t="s">
        <v>1161</v>
      </c>
      <c r="E176" s="455">
        <v>45695</v>
      </c>
      <c r="F176" s="299" t="s">
        <v>59</v>
      </c>
      <c r="G176" s="1128" t="s">
        <v>307</v>
      </c>
      <c r="H176" s="300">
        <v>88</v>
      </c>
      <c r="I176" s="301" t="s">
        <v>935</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875</v>
      </c>
      <c r="AB176" s="373" t="s">
        <v>789</v>
      </c>
      <c r="AC176" s="1138" t="s">
        <v>1175</v>
      </c>
    </row>
    <row r="177" spans="1:29" ht="39.75" customHeight="1">
      <c r="A177" s="297" t="s">
        <v>308</v>
      </c>
      <c r="B177" s="302" t="s">
        <v>28</v>
      </c>
      <c r="C177" s="305">
        <v>45688</v>
      </c>
      <c r="D177" s="19" t="s">
        <v>50</v>
      </c>
      <c r="E177" s="305">
        <v>45686</v>
      </c>
      <c r="F177" s="305" t="s">
        <v>59</v>
      </c>
      <c r="G177" s="441" t="s">
        <v>309</v>
      </c>
      <c r="H177" s="20">
        <v>88</v>
      </c>
      <c r="I177" s="304" t="s">
        <v>935</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875</v>
      </c>
      <c r="AB177" s="373" t="s">
        <v>789</v>
      </c>
      <c r="AC177" s="1136" t="s">
        <v>1176</v>
      </c>
    </row>
    <row r="178" spans="1:29" ht="39.75" customHeight="1">
      <c r="A178" s="297" t="s">
        <v>310</v>
      </c>
      <c r="B178" s="302" t="s">
        <v>28</v>
      </c>
      <c r="C178" s="19">
        <v>45772</v>
      </c>
      <c r="D178" s="18" t="s">
        <v>887</v>
      </c>
      <c r="E178" s="19">
        <v>45743</v>
      </c>
      <c r="F178" s="18" t="s">
        <v>1177</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875</v>
      </c>
      <c r="AB178" s="373" t="s">
        <v>789</v>
      </c>
      <c r="AC178" s="76" t="s">
        <v>1178</v>
      </c>
    </row>
    <row r="179" spans="1:29" ht="39.75" customHeight="1">
      <c r="A179" s="297" t="s">
        <v>312</v>
      </c>
      <c r="B179" s="302" t="s">
        <v>28</v>
      </c>
      <c r="C179" s="19">
        <v>45772</v>
      </c>
      <c r="D179" s="18" t="s">
        <v>1179</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789</v>
      </c>
      <c r="AC179" s="11"/>
    </row>
    <row r="180" spans="1:29" ht="39.75" customHeight="1">
      <c r="A180" s="297" t="s">
        <v>314</v>
      </c>
      <c r="B180" s="302" t="s">
        <v>28</v>
      </c>
      <c r="C180" s="19">
        <v>45772</v>
      </c>
      <c r="D180" s="18" t="s">
        <v>1168</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875</v>
      </c>
      <c r="AB180" s="373" t="s">
        <v>789</v>
      </c>
      <c r="AC180" s="76" t="s">
        <v>1180</v>
      </c>
    </row>
    <row r="181" spans="1:29" ht="39.75" customHeight="1">
      <c r="A181" s="297" t="s">
        <v>317</v>
      </c>
      <c r="B181" s="302" t="s">
        <v>28</v>
      </c>
      <c r="C181" s="305">
        <v>45711</v>
      </c>
      <c r="D181" s="305" t="s">
        <v>1173</v>
      </c>
      <c r="E181" s="305">
        <v>45691</v>
      </c>
      <c r="F181" s="305" t="s">
        <v>55</v>
      </c>
      <c r="G181" s="441" t="s">
        <v>318</v>
      </c>
      <c r="H181" s="20">
        <v>73</v>
      </c>
      <c r="I181" s="301" t="s">
        <v>935</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1181</v>
      </c>
    </row>
    <row r="182" spans="1:29" ht="39.75" customHeight="1">
      <c r="A182" s="297" t="s">
        <v>319</v>
      </c>
      <c r="B182" s="302" t="s">
        <v>28</v>
      </c>
      <c r="C182" s="305">
        <v>45711</v>
      </c>
      <c r="D182" s="305" t="s">
        <v>1179</v>
      </c>
      <c r="E182" s="305">
        <v>45707</v>
      </c>
      <c r="F182" s="305" t="s">
        <v>55</v>
      </c>
      <c r="G182" s="441" t="s">
        <v>320</v>
      </c>
      <c r="H182" s="20">
        <v>65</v>
      </c>
      <c r="I182" s="304" t="s">
        <v>935</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1158</v>
      </c>
      <c r="E183" s="19">
        <v>45743</v>
      </c>
      <c r="F183" s="18" t="s">
        <v>1160</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1158</v>
      </c>
      <c r="E184" s="19">
        <v>45743</v>
      </c>
      <c r="F184" s="18" t="s">
        <v>1160</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1179</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1182</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1183</v>
      </c>
    </row>
    <row r="188" spans="1:29" ht="39.75" customHeight="1">
      <c r="A188" s="297" t="s">
        <v>331</v>
      </c>
      <c r="B188" s="302" t="s">
        <v>28</v>
      </c>
      <c r="C188" s="19">
        <v>45831</v>
      </c>
      <c r="D188" s="18" t="s">
        <v>960</v>
      </c>
      <c r="E188" s="19">
        <v>45761</v>
      </c>
      <c r="F188" s="18" t="s">
        <v>1153</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1184</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1185</v>
      </c>
    </row>
    <row r="190" spans="1:29" ht="39.75" customHeight="1">
      <c r="A190" s="297" t="s">
        <v>335</v>
      </c>
      <c r="B190" s="302" t="s">
        <v>28</v>
      </c>
      <c r="C190" s="299">
        <v>45831</v>
      </c>
      <c r="D190" s="19" t="s">
        <v>1182</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1185</v>
      </c>
    </row>
    <row r="191" spans="1:29" ht="39.75" customHeight="1">
      <c r="A191" s="297" t="s">
        <v>337</v>
      </c>
      <c r="B191" s="302" t="s">
        <v>28</v>
      </c>
      <c r="C191" s="19">
        <v>45772</v>
      </c>
      <c r="D191" s="18" t="s">
        <v>960</v>
      </c>
      <c r="E191" s="19">
        <v>45743</v>
      </c>
      <c r="F191" s="18" t="s">
        <v>1153</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1158</v>
      </c>
      <c r="E192" s="19">
        <v>45807</v>
      </c>
      <c r="F192" s="298" t="s">
        <v>1160</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888</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1185</v>
      </c>
    </row>
    <row r="194" spans="1:29" ht="39.75" customHeight="1">
      <c r="A194" s="297" t="s">
        <v>343</v>
      </c>
      <c r="B194" s="302" t="s">
        <v>28</v>
      </c>
      <c r="C194" s="19">
        <v>45772</v>
      </c>
      <c r="D194" s="18" t="s">
        <v>960</v>
      </c>
      <c r="E194" s="19">
        <v>45743</v>
      </c>
      <c r="F194" s="18" t="s">
        <v>1153</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1158</v>
      </c>
      <c r="E195" s="305">
        <v>45684</v>
      </c>
      <c r="F195" s="18" t="s">
        <v>1160</v>
      </c>
      <c r="G195" s="441" t="s">
        <v>348</v>
      </c>
      <c r="H195" s="20">
        <v>90</v>
      </c>
      <c r="I195" s="304" t="s">
        <v>935</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1161</v>
      </c>
      <c r="E196" s="19">
        <v>45716</v>
      </c>
      <c r="F196" s="18" t="s">
        <v>1156</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960</v>
      </c>
      <c r="E197" s="305">
        <v>45686</v>
      </c>
      <c r="F197" s="305" t="s">
        <v>1153</v>
      </c>
      <c r="G197" s="441" t="s">
        <v>352</v>
      </c>
      <c r="H197" s="20">
        <v>90</v>
      </c>
      <c r="I197" s="301" t="s">
        <v>935</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1186</v>
      </c>
    </row>
    <row r="198" spans="1:29" ht="39.75" customHeight="1">
      <c r="A198" s="297" t="s">
        <v>355</v>
      </c>
      <c r="B198" s="302" t="s">
        <v>28</v>
      </c>
      <c r="C198" s="19">
        <v>45772</v>
      </c>
      <c r="D198" s="18" t="s">
        <v>960</v>
      </c>
      <c r="E198" s="19">
        <v>45716</v>
      </c>
      <c r="F198" s="18" t="s">
        <v>1153</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1187</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1188</v>
      </c>
    </row>
    <row r="200" spans="1:29" ht="39.75" customHeight="1">
      <c r="A200" s="297" t="s">
        <v>361</v>
      </c>
      <c r="B200" s="302" t="s">
        <v>28</v>
      </c>
      <c r="C200" s="19">
        <v>45772</v>
      </c>
      <c r="D200" s="305" t="s">
        <v>1161</v>
      </c>
      <c r="E200" s="305">
        <v>45692</v>
      </c>
      <c r="F200" s="305" t="s">
        <v>1156</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1158</v>
      </c>
      <c r="E201" s="305">
        <v>45686</v>
      </c>
      <c r="F201" s="18" t="s">
        <v>1160</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1189</v>
      </c>
    </row>
    <row r="202" spans="1:29" ht="39.75" customHeight="1">
      <c r="A202" s="297" t="s">
        <v>366</v>
      </c>
      <c r="B202" s="302" t="s">
        <v>28</v>
      </c>
      <c r="C202" s="19">
        <v>45772</v>
      </c>
      <c r="D202" s="18" t="s">
        <v>960</v>
      </c>
      <c r="E202" s="19">
        <v>45716</v>
      </c>
      <c r="F202" s="18" t="s">
        <v>1153</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1190</v>
      </c>
      <c r="E203" s="305">
        <v>45692</v>
      </c>
      <c r="F203" s="305" t="s">
        <v>1172</v>
      </c>
      <c r="G203" s="441" t="s">
        <v>369</v>
      </c>
      <c r="H203" s="20">
        <v>86</v>
      </c>
      <c r="I203" s="301" t="s">
        <v>935</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875</v>
      </c>
      <c r="AB203" s="373" t="s">
        <v>789</v>
      </c>
      <c r="AC203" s="11"/>
    </row>
    <row r="204" spans="1:29" ht="39.75" customHeight="1">
      <c r="A204" s="297" t="s">
        <v>372</v>
      </c>
      <c r="B204" s="302" t="s">
        <v>28</v>
      </c>
      <c r="C204" s="305">
        <v>45711</v>
      </c>
      <c r="D204" s="19" t="s">
        <v>1179</v>
      </c>
      <c r="E204" s="299">
        <v>45706</v>
      </c>
      <c r="F204" s="19" t="s">
        <v>55</v>
      </c>
      <c r="G204" s="306" t="s">
        <v>373</v>
      </c>
      <c r="H204" s="20">
        <v>85</v>
      </c>
      <c r="I204" s="304" t="s">
        <v>565</v>
      </c>
      <c r="J204" s="20" t="s">
        <v>30</v>
      </c>
      <c r="K204" s="19">
        <v>45707</v>
      </c>
      <c r="L204" s="20" t="s">
        <v>110</v>
      </c>
      <c r="M204" s="343" t="s">
        <v>1191</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887</v>
      </c>
      <c r="E205" s="19">
        <v>45743</v>
      </c>
      <c r="F205" s="18" t="s">
        <v>1192</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887</v>
      </c>
      <c r="E206" s="19">
        <v>45743</v>
      </c>
      <c r="F206" s="18" t="s">
        <v>1192</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1193</v>
      </c>
      <c r="B207" s="359" t="s">
        <v>28</v>
      </c>
      <c r="C207" s="360">
        <v>45960</v>
      </c>
      <c r="D207" s="358" t="s">
        <v>52</v>
      </c>
      <c r="E207" s="360">
        <v>45927</v>
      </c>
      <c r="F207" s="358" t="s">
        <v>1194</v>
      </c>
      <c r="G207" s="361" t="s">
        <v>1195</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1196</v>
      </c>
      <c r="B208" s="302" t="s">
        <v>28</v>
      </c>
      <c r="C208" s="299">
        <v>45862</v>
      </c>
      <c r="D208" s="18" t="s">
        <v>960</v>
      </c>
      <c r="E208" s="19">
        <v>45743</v>
      </c>
      <c r="F208" s="18" t="s">
        <v>1153</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1187</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1197</v>
      </c>
    </row>
    <row r="210" spans="1:32" ht="39.75" customHeight="1">
      <c r="A210" s="297" t="s">
        <v>402</v>
      </c>
      <c r="B210" s="302" t="s">
        <v>28</v>
      </c>
      <c r="C210" s="19">
        <v>45777</v>
      </c>
      <c r="D210" s="19" t="s">
        <v>1179</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1179</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1161</v>
      </c>
      <c r="E212" s="19">
        <v>45700</v>
      </c>
      <c r="F212" s="19" t="s">
        <v>1156</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1198</v>
      </c>
    </row>
    <row r="214" spans="1:32" ht="39.75" customHeight="1">
      <c r="A214" s="297" t="s">
        <v>412</v>
      </c>
      <c r="B214" s="302" t="s">
        <v>28</v>
      </c>
      <c r="C214" s="19">
        <v>45838</v>
      </c>
      <c r="D214" s="18" t="s">
        <v>960</v>
      </c>
      <c r="E214" s="19">
        <v>45736</v>
      </c>
      <c r="F214" s="18" t="s">
        <v>1153</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1184</v>
      </c>
      <c r="E215" s="19">
        <v>45707</v>
      </c>
      <c r="F215" s="18" t="s">
        <v>59</v>
      </c>
      <c r="G215" s="303" t="s">
        <v>419</v>
      </c>
      <c r="H215" s="20">
        <v>0</v>
      </c>
      <c r="I215" s="20" t="s">
        <v>935</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1199</v>
      </c>
    </row>
    <row r="216" spans="1:32" ht="39.75" customHeight="1">
      <c r="A216" s="297" t="s">
        <v>420</v>
      </c>
      <c r="B216" s="302" t="s">
        <v>28</v>
      </c>
      <c r="C216" s="19">
        <v>45711</v>
      </c>
      <c r="D216" s="19" t="s">
        <v>1158</v>
      </c>
      <c r="E216" s="19">
        <v>45695</v>
      </c>
      <c r="F216" s="18" t="s">
        <v>1160</v>
      </c>
      <c r="G216" s="306" t="s">
        <v>421</v>
      </c>
      <c r="H216" s="20">
        <v>0</v>
      </c>
      <c r="I216" s="304" t="s">
        <v>935</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874</v>
      </c>
      <c r="E217" s="19">
        <v>45694</v>
      </c>
      <c r="F217" s="19" t="s">
        <v>1156</v>
      </c>
      <c r="G217" s="306" t="s">
        <v>423</v>
      </c>
      <c r="H217" s="20">
        <v>0</v>
      </c>
      <c r="I217" s="304" t="s">
        <v>935</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1200</v>
      </c>
    </row>
    <row r="218" spans="1:32" ht="39.75" customHeight="1">
      <c r="A218" s="500" t="s">
        <v>427</v>
      </c>
      <c r="B218" s="302" t="s">
        <v>28</v>
      </c>
      <c r="C218" s="19">
        <v>45833</v>
      </c>
      <c r="D218" s="305" t="s">
        <v>1201</v>
      </c>
      <c r="E218" s="305" t="s">
        <v>260</v>
      </c>
      <c r="F218" s="305" t="s">
        <v>1202</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1203</v>
      </c>
    </row>
    <row r="219" spans="1:32" ht="39.75" customHeight="1">
      <c r="A219" s="297" t="s">
        <v>1204</v>
      </c>
      <c r="B219" s="302" t="s">
        <v>28</v>
      </c>
      <c r="C219" s="19">
        <v>45991</v>
      </c>
      <c r="D219" s="19" t="s">
        <v>1205</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1206</v>
      </c>
      <c r="AD219" s="963"/>
      <c r="AE219" s="964"/>
      <c r="AF219" s="1142"/>
    </row>
    <row r="220" spans="1:32" ht="39.75" customHeight="1">
      <c r="A220" s="297" t="s">
        <v>425</v>
      </c>
      <c r="B220" s="302" t="s">
        <v>28</v>
      </c>
      <c r="C220" s="19">
        <v>45838</v>
      </c>
      <c r="D220" s="18" t="s">
        <v>1182</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1207</v>
      </c>
    </row>
    <row r="221" spans="1:32" ht="39.75" customHeight="1">
      <c r="A221" s="648" t="s">
        <v>1208</v>
      </c>
      <c r="B221" s="359" t="s">
        <v>28</v>
      </c>
      <c r="C221" s="690">
        <v>46008</v>
      </c>
      <c r="D221" s="690" t="s">
        <v>1201</v>
      </c>
      <c r="E221" s="701">
        <v>45958</v>
      </c>
      <c r="F221" s="366" t="s">
        <v>59</v>
      </c>
      <c r="G221" s="702" t="s">
        <v>1209</v>
      </c>
      <c r="H221" s="703">
        <v>517</v>
      </c>
      <c r="I221" s="1069" t="s">
        <v>935</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1210</v>
      </c>
    </row>
    <row r="222" spans="1:32" ht="39.75" customHeight="1">
      <c r="A222" s="832" t="s">
        <v>1211</v>
      </c>
      <c r="B222" s="768" t="s">
        <v>1212</v>
      </c>
      <c r="C222" s="779">
        <v>46052</v>
      </c>
      <c r="D222" s="570" t="s">
        <v>56</v>
      </c>
      <c r="E222" s="779">
        <v>46027</v>
      </c>
      <c r="F222" s="831" t="s">
        <v>1031</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1213</v>
      </c>
    </row>
    <row r="223" spans="1:32" ht="39.75" customHeight="1">
      <c r="A223" s="566" t="s">
        <v>1214</v>
      </c>
      <c r="B223" s="768" t="s">
        <v>1212</v>
      </c>
      <c r="C223" s="24">
        <v>46052</v>
      </c>
      <c r="D223" s="570" t="s">
        <v>56</v>
      </c>
      <c r="E223" s="779">
        <v>46027</v>
      </c>
      <c r="F223" s="569" t="s">
        <v>1031</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1215</v>
      </c>
    </row>
    <row r="224" spans="1:32" ht="39.75" customHeight="1">
      <c r="A224" s="566" t="s">
        <v>1216</v>
      </c>
      <c r="B224" s="768" t="s">
        <v>1212</v>
      </c>
      <c r="C224" s="24">
        <v>46052</v>
      </c>
      <c r="D224" s="570" t="s">
        <v>56</v>
      </c>
      <c r="E224" s="779">
        <v>46027</v>
      </c>
      <c r="F224" s="569" t="s">
        <v>1031</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1217</v>
      </c>
    </row>
    <row r="225" spans="1:32" ht="39.75" customHeight="1">
      <c r="A225" s="926" t="s">
        <v>1218</v>
      </c>
      <c r="B225" s="1168" t="s">
        <v>1212</v>
      </c>
      <c r="C225" s="299">
        <v>46052</v>
      </c>
      <c r="D225" s="1169" t="s">
        <v>56</v>
      </c>
      <c r="E225" s="748">
        <v>46027</v>
      </c>
      <c r="F225" s="1170" t="s">
        <v>1031</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890</v>
      </c>
      <c r="AC225" s="972" t="s">
        <v>1219</v>
      </c>
    </row>
    <row r="226" spans="1:32" ht="39.75" customHeight="1">
      <c r="A226" s="916" t="s">
        <v>1220</v>
      </c>
      <c r="B226" s="1168" t="s">
        <v>1212</v>
      </c>
      <c r="C226" s="749">
        <v>46052</v>
      </c>
      <c r="D226" s="1169" t="s">
        <v>56</v>
      </c>
      <c r="E226" s="748">
        <v>46027</v>
      </c>
      <c r="F226" s="785" t="s">
        <v>1031</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1221</v>
      </c>
    </row>
    <row r="227" spans="1:32" ht="39.75" customHeight="1">
      <c r="A227" s="929" t="s">
        <v>1222</v>
      </c>
      <c r="B227" s="1168" t="s">
        <v>1212</v>
      </c>
      <c r="C227" s="299">
        <v>46052</v>
      </c>
      <c r="D227" s="1169" t="s">
        <v>56</v>
      </c>
      <c r="E227" s="598">
        <v>46027</v>
      </c>
      <c r="F227" s="785" t="s">
        <v>1031</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890</v>
      </c>
      <c r="AC227" s="972" t="s">
        <v>1223</v>
      </c>
    </row>
    <row r="228" spans="1:32" ht="39.75" customHeight="1">
      <c r="A228" s="297" t="s">
        <v>1224</v>
      </c>
      <c r="B228" s="311" t="s">
        <v>1212</v>
      </c>
      <c r="C228" s="19">
        <v>46052</v>
      </c>
      <c r="D228" s="305" t="s">
        <v>56</v>
      </c>
      <c r="E228" s="19">
        <v>46027</v>
      </c>
      <c r="F228" s="826" t="s">
        <v>919</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890</v>
      </c>
      <c r="AC228" s="972" t="s">
        <v>1225</v>
      </c>
    </row>
    <row r="229" spans="1:32" ht="39.75" customHeight="1">
      <c r="A229" s="566" t="s">
        <v>1226</v>
      </c>
      <c r="B229" s="1198" t="s">
        <v>1212</v>
      </c>
      <c r="C229" s="24">
        <v>46052</v>
      </c>
      <c r="D229" s="1199" t="s">
        <v>56</v>
      </c>
      <c r="E229" s="1200">
        <v>46027</v>
      </c>
      <c r="F229" s="1201" t="s">
        <v>919</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890</v>
      </c>
      <c r="AC229" s="1210" t="s">
        <v>1227</v>
      </c>
    </row>
    <row r="230" spans="1:32" ht="39.75" customHeight="1">
      <c r="A230" s="297" t="s">
        <v>1228</v>
      </c>
      <c r="B230" s="311" t="s">
        <v>1212</v>
      </c>
      <c r="C230" s="19">
        <v>46045</v>
      </c>
      <c r="D230" s="305" t="s">
        <v>56</v>
      </c>
      <c r="E230" s="19"/>
      <c r="F230" s="18" t="s">
        <v>1229</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1230</v>
      </c>
      <c r="AD230" s="802"/>
      <c r="AE230" s="802"/>
      <c r="AF230" s="965"/>
    </row>
    <row r="231" spans="1:32" ht="39.75" customHeight="1">
      <c r="A231" s="297" t="s">
        <v>1231</v>
      </c>
      <c r="B231" s="311" t="s">
        <v>1212</v>
      </c>
      <c r="C231" s="19">
        <v>46045</v>
      </c>
      <c r="D231" s="305" t="s">
        <v>56</v>
      </c>
      <c r="E231" s="19"/>
      <c r="F231" s="18" t="s">
        <v>1229</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55" t="s">
        <v>1212</v>
      </c>
      <c r="C232" s="299">
        <v>46045</v>
      </c>
      <c r="D232" s="455" t="s">
        <v>56</v>
      </c>
      <c r="E232" s="299">
        <v>45959</v>
      </c>
      <c r="F232" s="298" t="s">
        <v>1229</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1234</v>
      </c>
      <c r="AD232" s="802"/>
      <c r="AE232" s="802"/>
      <c r="AF232" s="965"/>
    </row>
    <row r="233" spans="1:32" ht="39.75" customHeight="1">
      <c r="A233" s="297" t="s">
        <v>1235</v>
      </c>
      <c r="B233" s="355" t="s">
        <v>1212</v>
      </c>
      <c r="C233" s="299">
        <v>46045</v>
      </c>
      <c r="D233" s="455" t="s">
        <v>56</v>
      </c>
      <c r="E233" s="299"/>
      <c r="F233" s="18" t="s">
        <v>1229</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1236</v>
      </c>
      <c r="AD233" s="802"/>
      <c r="AE233" s="802"/>
      <c r="AF233" s="965"/>
    </row>
    <row r="234" spans="1:32" ht="39.75" customHeight="1">
      <c r="A234" s="297" t="s">
        <v>1237</v>
      </c>
      <c r="B234" s="355" t="s">
        <v>1212</v>
      </c>
      <c r="C234" s="299">
        <v>46045</v>
      </c>
      <c r="D234" s="455" t="s">
        <v>56</v>
      </c>
      <c r="E234" s="299"/>
      <c r="F234" s="18" t="s">
        <v>1229</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789</v>
      </c>
      <c r="AC234" s="352" t="s">
        <v>1238</v>
      </c>
      <c r="AD234" s="802"/>
      <c r="AE234" s="802"/>
      <c r="AF234" s="965"/>
    </row>
    <row r="235" spans="1:32" ht="39.75" customHeight="1">
      <c r="A235" s="297" t="s">
        <v>1239</v>
      </c>
      <c r="B235" s="311" t="s">
        <v>1212</v>
      </c>
      <c r="C235" s="19">
        <v>46045</v>
      </c>
      <c r="D235" s="305" t="s">
        <v>56</v>
      </c>
      <c r="E235" s="19"/>
      <c r="F235" s="18" t="s">
        <v>1229</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1212</v>
      </c>
      <c r="C236" s="19">
        <v>46045</v>
      </c>
      <c r="D236" s="305" t="s">
        <v>56</v>
      </c>
      <c r="E236" s="19"/>
      <c r="F236" s="18" t="s">
        <v>1229</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1242</v>
      </c>
      <c r="AD236" s="802"/>
      <c r="AE236" s="802"/>
      <c r="AF236" s="965"/>
    </row>
    <row r="237" spans="1:32" ht="39.75" customHeight="1">
      <c r="A237" s="297" t="s">
        <v>1243</v>
      </c>
      <c r="B237" s="355" t="s">
        <v>1212</v>
      </c>
      <c r="C237" s="299">
        <v>46045</v>
      </c>
      <c r="D237" s="455" t="s">
        <v>56</v>
      </c>
      <c r="E237" s="299">
        <v>45959</v>
      </c>
      <c r="F237" s="298" t="s">
        <v>1229</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1236</v>
      </c>
      <c r="AD237" s="802"/>
      <c r="AE237" s="802"/>
      <c r="AF237" s="965"/>
    </row>
    <row r="238" spans="1:32" ht="39.75" customHeight="1">
      <c r="A238" s="297" t="s">
        <v>1244</v>
      </c>
      <c r="B238" s="355" t="s">
        <v>1212</v>
      </c>
      <c r="C238" s="299">
        <v>46045</v>
      </c>
      <c r="D238" s="455" t="s">
        <v>56</v>
      </c>
      <c r="E238" s="299">
        <v>45959</v>
      </c>
      <c r="F238" s="298" t="s">
        <v>1229</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1245</v>
      </c>
      <c r="AD238" s="802"/>
      <c r="AE238" s="802"/>
      <c r="AF238" s="965"/>
    </row>
    <row r="239" spans="1:32" ht="39.75" customHeight="1">
      <c r="A239" s="916" t="s">
        <v>1246</v>
      </c>
      <c r="B239" s="355" t="s">
        <v>1212</v>
      </c>
      <c r="C239" s="299">
        <v>46052</v>
      </c>
      <c r="D239" s="1167" t="s">
        <v>56</v>
      </c>
      <c r="E239" s="749">
        <v>45993</v>
      </c>
      <c r="F239" s="750" t="s">
        <v>919</v>
      </c>
      <c r="G239" s="750" t="s">
        <v>1247</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1248</v>
      </c>
      <c r="AD239" s="802"/>
      <c r="AE239" s="802"/>
      <c r="AF239" s="965"/>
    </row>
    <row r="240" spans="1:32" ht="39.75" customHeight="1">
      <c r="A240" s="926" t="s">
        <v>1249</v>
      </c>
      <c r="B240" s="355" t="s">
        <v>1212</v>
      </c>
      <c r="C240" s="299">
        <v>45989</v>
      </c>
      <c r="D240" s="1167" t="s">
        <v>56</v>
      </c>
      <c r="E240" s="299">
        <v>45959</v>
      </c>
      <c r="F240" s="298" t="s">
        <v>919</v>
      </c>
      <c r="G240" s="492" t="s">
        <v>1250</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1251</v>
      </c>
      <c r="AD240" s="802"/>
      <c r="AE240" s="802"/>
      <c r="AF240" s="965"/>
    </row>
    <row r="241" spans="1:32" ht="39.75" customHeight="1">
      <c r="A241" s="926" t="s">
        <v>1252</v>
      </c>
      <c r="B241" s="355" t="s">
        <v>1212</v>
      </c>
      <c r="C241" s="299">
        <v>46010</v>
      </c>
      <c r="D241" s="1167" t="s">
        <v>56</v>
      </c>
      <c r="E241" s="299">
        <v>45959</v>
      </c>
      <c r="F241" s="298" t="s">
        <v>919</v>
      </c>
      <c r="G241" s="492" t="s">
        <v>1253</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1254</v>
      </c>
      <c r="AD241" s="802"/>
      <c r="AE241" s="802"/>
      <c r="AF241" s="965"/>
    </row>
    <row r="242" spans="1:32" ht="39.75" customHeight="1">
      <c r="A242" s="926" t="s">
        <v>1255</v>
      </c>
      <c r="B242" s="355" t="s">
        <v>1212</v>
      </c>
      <c r="C242" s="299">
        <v>46045</v>
      </c>
      <c r="D242" s="1167" t="s">
        <v>56</v>
      </c>
      <c r="E242" s="299">
        <v>45959</v>
      </c>
      <c r="F242" s="298" t="s">
        <v>919</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1256</v>
      </c>
      <c r="AD242" s="802"/>
      <c r="AE242" s="802"/>
      <c r="AF242" s="965"/>
    </row>
    <row r="243" spans="1:32" ht="39.75" customHeight="1">
      <c r="A243" s="926" t="s">
        <v>1257</v>
      </c>
      <c r="B243" s="355" t="s">
        <v>1212</v>
      </c>
      <c r="C243" s="299">
        <v>45989</v>
      </c>
      <c r="D243" s="1167" t="s">
        <v>56</v>
      </c>
      <c r="E243" s="299">
        <v>45959</v>
      </c>
      <c r="F243" s="298" t="s">
        <v>919</v>
      </c>
      <c r="G243" s="492" t="s">
        <v>1258</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1259</v>
      </c>
      <c r="B244" s="355" t="s">
        <v>1212</v>
      </c>
      <c r="C244" s="299">
        <v>46045</v>
      </c>
      <c r="D244" s="1167" t="s">
        <v>56</v>
      </c>
      <c r="E244" s="299">
        <v>45959</v>
      </c>
      <c r="F244" s="298" t="s">
        <v>919</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1260</v>
      </c>
      <c r="AD244" s="802"/>
      <c r="AE244" s="802"/>
      <c r="AF244" s="965"/>
    </row>
    <row r="245" spans="1:32" ht="39.75" customHeight="1">
      <c r="A245" s="916" t="s">
        <v>1261</v>
      </c>
      <c r="B245" s="355" t="s">
        <v>1212</v>
      </c>
      <c r="C245" s="749">
        <v>46019</v>
      </c>
      <c r="D245" s="1167" t="s">
        <v>56</v>
      </c>
      <c r="E245" s="749">
        <v>45959</v>
      </c>
      <c r="F245" s="750" t="s">
        <v>919</v>
      </c>
      <c r="G245" s="750" t="s">
        <v>1262</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890</v>
      </c>
      <c r="AC245" s="971" t="s">
        <v>1263</v>
      </c>
      <c r="AD245" s="802"/>
      <c r="AE245" s="802"/>
      <c r="AF245" s="965"/>
    </row>
    <row r="246" spans="1:32" ht="39.75" customHeight="1">
      <c r="A246" s="926" t="s">
        <v>1264</v>
      </c>
      <c r="B246" s="355" t="s">
        <v>1212</v>
      </c>
      <c r="C246" s="299">
        <v>45989</v>
      </c>
      <c r="D246" s="1167" t="s">
        <v>56</v>
      </c>
      <c r="E246" s="299">
        <v>45959</v>
      </c>
      <c r="F246" s="298" t="s">
        <v>919</v>
      </c>
      <c r="G246" s="492" t="s">
        <v>1265</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890</v>
      </c>
      <c r="AC246" s="1244" t="s">
        <v>1266</v>
      </c>
      <c r="AD246" s="802"/>
      <c r="AE246" s="802"/>
      <c r="AF246" s="965"/>
    </row>
    <row r="247" spans="1:32" ht="39.75" customHeight="1">
      <c r="A247" s="916" t="s">
        <v>1267</v>
      </c>
      <c r="B247" s="355" t="s">
        <v>1212</v>
      </c>
      <c r="C247" s="749">
        <v>46019</v>
      </c>
      <c r="D247" s="1167" t="s">
        <v>56</v>
      </c>
      <c r="E247" s="749">
        <v>45959</v>
      </c>
      <c r="F247" s="750" t="s">
        <v>919</v>
      </c>
      <c r="G247" s="750" t="s">
        <v>1268</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1269</v>
      </c>
      <c r="AD247" s="802"/>
      <c r="AE247" s="802"/>
      <c r="AF247" s="965"/>
    </row>
    <row r="248" spans="1:32" ht="39.75" customHeight="1">
      <c r="A248" s="926" t="s">
        <v>1270</v>
      </c>
      <c r="B248" s="355" t="s">
        <v>1212</v>
      </c>
      <c r="C248" s="299">
        <v>46021</v>
      </c>
      <c r="D248" s="1167" t="s">
        <v>56</v>
      </c>
      <c r="E248" s="299">
        <v>45959</v>
      </c>
      <c r="F248" s="298" t="s">
        <v>919</v>
      </c>
      <c r="G248" s="492" t="s">
        <v>1271</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890</v>
      </c>
      <c r="AC248" s="1244" t="s">
        <v>1272</v>
      </c>
      <c r="AD248" s="802"/>
      <c r="AE248" s="802"/>
      <c r="AF248" s="965"/>
    </row>
    <row r="249" spans="1:32" ht="39.75" customHeight="1">
      <c r="A249" s="916" t="s">
        <v>1273</v>
      </c>
      <c r="B249" s="355" t="s">
        <v>1212</v>
      </c>
      <c r="C249" s="749">
        <v>46021</v>
      </c>
      <c r="D249" s="1167" t="s">
        <v>56</v>
      </c>
      <c r="E249" s="749">
        <v>45959</v>
      </c>
      <c r="F249" s="750" t="s">
        <v>919</v>
      </c>
      <c r="G249" s="750" t="s">
        <v>1274</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890</v>
      </c>
      <c r="AC249" s="971" t="s">
        <v>1275</v>
      </c>
      <c r="AD249" s="802"/>
      <c r="AE249" s="802"/>
      <c r="AF249" s="965"/>
    </row>
    <row r="250" spans="1:32" ht="39.75" customHeight="1">
      <c r="A250" s="916" t="s">
        <v>1276</v>
      </c>
      <c r="B250" s="355" t="s">
        <v>1212</v>
      </c>
      <c r="C250" s="749">
        <v>46021</v>
      </c>
      <c r="D250" s="1167" t="s">
        <v>56</v>
      </c>
      <c r="E250" s="749">
        <v>45959</v>
      </c>
      <c r="F250" s="750" t="s">
        <v>919</v>
      </c>
      <c r="G250" s="750" t="s">
        <v>1277</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890</v>
      </c>
      <c r="AC250" s="1244" t="s">
        <v>1278</v>
      </c>
      <c r="AD250" s="802"/>
      <c r="AE250" s="802"/>
      <c r="AF250" s="965"/>
    </row>
    <row r="251" spans="1:32" ht="39.75" customHeight="1">
      <c r="A251" s="916" t="s">
        <v>1279</v>
      </c>
      <c r="B251" s="355" t="s">
        <v>1212</v>
      </c>
      <c r="C251" s="299">
        <v>46052</v>
      </c>
      <c r="D251" s="1167" t="s">
        <v>56</v>
      </c>
      <c r="E251" s="749">
        <v>45959</v>
      </c>
      <c r="F251" s="750" t="s">
        <v>919</v>
      </c>
      <c r="G251" s="750" t="s">
        <v>1280</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890</v>
      </c>
      <c r="AC251" s="1302" t="s">
        <v>1281</v>
      </c>
      <c r="AD251" s="802"/>
      <c r="AE251" s="802"/>
      <c r="AF251" s="965"/>
    </row>
    <row r="252" spans="1:32" ht="39.75" customHeight="1">
      <c r="A252" s="916" t="s">
        <v>1282</v>
      </c>
      <c r="B252" s="355" t="s">
        <v>1212</v>
      </c>
      <c r="C252" s="749">
        <v>46021</v>
      </c>
      <c r="D252" s="1167" t="s">
        <v>56</v>
      </c>
      <c r="E252" s="749">
        <v>45959</v>
      </c>
      <c r="F252" s="750" t="s">
        <v>919</v>
      </c>
      <c r="G252" s="750" t="s">
        <v>1283</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890</v>
      </c>
      <c r="AC252" s="1244" t="s">
        <v>1284</v>
      </c>
      <c r="AD252" s="802"/>
      <c r="AE252" s="802"/>
      <c r="AF252" s="965"/>
    </row>
    <row r="253" spans="1:32" ht="39.75" customHeight="1">
      <c r="A253" s="916" t="s">
        <v>1285</v>
      </c>
      <c r="B253" s="355" t="s">
        <v>1212</v>
      </c>
      <c r="C253" s="749">
        <v>46019</v>
      </c>
      <c r="D253" s="1167" t="s">
        <v>56</v>
      </c>
      <c r="E253" s="749">
        <v>45959</v>
      </c>
      <c r="F253" s="750" t="s">
        <v>919</v>
      </c>
      <c r="G253" s="750" t="s">
        <v>1286</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1287</v>
      </c>
      <c r="AD253" s="802"/>
      <c r="AE253" s="802"/>
      <c r="AF253" s="965"/>
    </row>
    <row r="254" spans="1:32" ht="39.75" customHeight="1">
      <c r="A254" s="916" t="s">
        <v>1288</v>
      </c>
      <c r="B254" s="355" t="s">
        <v>1212</v>
      </c>
      <c r="C254" s="749">
        <v>46052</v>
      </c>
      <c r="D254" s="1167" t="s">
        <v>56</v>
      </c>
      <c r="E254" s="749">
        <v>45987</v>
      </c>
      <c r="F254" s="750" t="s">
        <v>919</v>
      </c>
      <c r="G254" s="750" t="s">
        <v>1289</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1290</v>
      </c>
      <c r="AD254" s="802"/>
      <c r="AE254" s="802"/>
      <c r="AF254" s="965"/>
    </row>
    <row r="255" spans="1:32" ht="39.75" customHeight="1">
      <c r="A255" s="916" t="s">
        <v>1291</v>
      </c>
      <c r="B255" s="355" t="s">
        <v>1212</v>
      </c>
      <c r="C255" s="299">
        <v>46052</v>
      </c>
      <c r="D255" s="1167" t="s">
        <v>56</v>
      </c>
      <c r="E255" s="749">
        <v>45987</v>
      </c>
      <c r="F255" s="750" t="s">
        <v>919</v>
      </c>
      <c r="G255" s="750" t="s">
        <v>1292</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1293</v>
      </c>
      <c r="AD255" s="802"/>
      <c r="AE255" s="802"/>
      <c r="AF255" s="965"/>
    </row>
    <row r="256" spans="1:32" ht="39.75" customHeight="1">
      <c r="A256" s="916" t="s">
        <v>1294</v>
      </c>
      <c r="B256" s="355" t="s">
        <v>1212</v>
      </c>
      <c r="C256" s="299">
        <v>46052</v>
      </c>
      <c r="D256" s="1167" t="s">
        <v>56</v>
      </c>
      <c r="E256" s="749">
        <v>45987</v>
      </c>
      <c r="F256" s="750" t="s">
        <v>919</v>
      </c>
      <c r="G256" s="777" t="s">
        <v>1295</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1296</v>
      </c>
      <c r="AD256" s="802"/>
      <c r="AE256" s="802"/>
      <c r="AF256" s="965"/>
    </row>
    <row r="257" spans="1:32" ht="39.75" customHeight="1">
      <c r="A257" s="916" t="s">
        <v>1297</v>
      </c>
      <c r="B257" s="355" t="s">
        <v>1212</v>
      </c>
      <c r="C257" s="299">
        <v>46052</v>
      </c>
      <c r="D257" s="1167" t="s">
        <v>56</v>
      </c>
      <c r="E257" s="749">
        <v>45987</v>
      </c>
      <c r="F257" s="785" t="s">
        <v>919</v>
      </c>
      <c r="G257" s="750" t="s">
        <v>1298</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1299</v>
      </c>
      <c r="AD257" s="802"/>
      <c r="AE257" s="802"/>
      <c r="AF257" s="965"/>
    </row>
    <row r="258" spans="1:32" ht="39.75" customHeight="1">
      <c r="A258" s="938" t="s">
        <v>1300</v>
      </c>
      <c r="B258" s="1168" t="s">
        <v>1212</v>
      </c>
      <c r="C258" s="299">
        <v>46052</v>
      </c>
      <c r="D258" s="1169" t="s">
        <v>56</v>
      </c>
      <c r="E258" s="748">
        <v>45987</v>
      </c>
      <c r="F258" s="691" t="s">
        <v>919</v>
      </c>
      <c r="G258" s="750" t="s">
        <v>1301</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890</v>
      </c>
      <c r="AC258" s="972" t="s">
        <v>1302</v>
      </c>
      <c r="AD258" s="802"/>
      <c r="AE258" s="802"/>
      <c r="AF258" s="965"/>
    </row>
    <row r="259" spans="1:32" ht="39.75" customHeight="1">
      <c r="A259" s="916" t="s">
        <v>1303</v>
      </c>
      <c r="B259" s="355" t="s">
        <v>1212</v>
      </c>
      <c r="C259" s="749">
        <v>46019</v>
      </c>
      <c r="D259" s="1167" t="s">
        <v>56</v>
      </c>
      <c r="E259" s="749">
        <v>45959</v>
      </c>
      <c r="F259" s="750" t="s">
        <v>919</v>
      </c>
      <c r="G259" s="750" t="s">
        <v>1304</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890</v>
      </c>
      <c r="AC259" s="971" t="s">
        <v>1305</v>
      </c>
      <c r="AD259" s="802"/>
      <c r="AE259" s="802"/>
      <c r="AF259" s="965"/>
    </row>
    <row r="260" spans="1:32" ht="39.75" customHeight="1">
      <c r="A260" s="916" t="s">
        <v>1306</v>
      </c>
      <c r="B260" s="355" t="s">
        <v>1212</v>
      </c>
      <c r="C260" s="749">
        <v>46019</v>
      </c>
      <c r="D260" s="1167" t="s">
        <v>56</v>
      </c>
      <c r="E260" s="749">
        <v>45959</v>
      </c>
      <c r="F260" s="750" t="s">
        <v>919</v>
      </c>
      <c r="G260" s="750" t="s">
        <v>1307</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890</v>
      </c>
      <c r="AC260" s="1244" t="s">
        <v>1308</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1309</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1310</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861</v>
      </c>
      <c r="O267" s="435" t="s">
        <v>862</v>
      </c>
      <c r="P267" s="435" t="s">
        <v>863</v>
      </c>
      <c r="Q267" s="436" t="s">
        <v>94</v>
      </c>
      <c r="R267" s="436" t="s">
        <v>97</v>
      </c>
      <c r="S267" s="436" t="s">
        <v>98</v>
      </c>
      <c r="T267" s="436" t="s">
        <v>69</v>
      </c>
      <c r="U267" s="436" t="s">
        <v>535</v>
      </c>
      <c r="V267" s="436" t="s">
        <v>495</v>
      </c>
      <c r="W267" s="436" t="s">
        <v>537</v>
      </c>
      <c r="X267" s="446" t="s">
        <v>538</v>
      </c>
      <c r="Y267" s="436" t="s">
        <v>497</v>
      </c>
      <c r="Z267" s="436" t="s">
        <v>498</v>
      </c>
      <c r="AA267" s="356" t="s">
        <v>864</v>
      </c>
      <c r="AB267" s="436" t="s">
        <v>865</v>
      </c>
      <c r="AC267" s="994" t="s">
        <v>866</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890</v>
      </c>
      <c r="AB268" s="906" t="s">
        <v>890</v>
      </c>
      <c r="AC268" s="995" t="s">
        <v>1311</v>
      </c>
    </row>
    <row r="269" spans="1:32" ht="39.75" customHeight="1">
      <c r="A269" s="559" t="s">
        <v>1312</v>
      </c>
      <c r="B269" s="377" t="s">
        <v>34</v>
      </c>
      <c r="C269" s="360">
        <v>45960</v>
      </c>
      <c r="D269" s="360" t="s">
        <v>1313</v>
      </c>
      <c r="E269" s="360">
        <v>45909</v>
      </c>
      <c r="F269" s="360" t="s">
        <v>55</v>
      </c>
      <c r="G269" s="361" t="s">
        <v>1314</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890</v>
      </c>
      <c r="AB269" s="906" t="s">
        <v>890</v>
      </c>
      <c r="AC269" s="808" t="s">
        <v>1315</v>
      </c>
    </row>
    <row r="270" spans="1:32" ht="39.75" customHeight="1">
      <c r="A270" s="930" t="s">
        <v>1316</v>
      </c>
      <c r="B270" s="1143" t="s">
        <v>34</v>
      </c>
      <c r="C270" s="606">
        <v>45999</v>
      </c>
      <c r="D270" s="608" t="s">
        <v>50</v>
      </c>
      <c r="E270" s="634">
        <v>45975</v>
      </c>
      <c r="F270" s="608" t="s">
        <v>55</v>
      </c>
      <c r="G270" s="1144" t="s">
        <v>1317</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890</v>
      </c>
      <c r="AB270" s="255" t="s">
        <v>890</v>
      </c>
      <c r="AC270" s="1256" t="s">
        <v>1318</v>
      </c>
    </row>
    <row r="271" spans="1:32" ht="39.75" customHeight="1">
      <c r="A271" s="648" t="s">
        <v>122</v>
      </c>
      <c r="B271" s="377" t="s">
        <v>34</v>
      </c>
      <c r="C271" s="367">
        <v>45807</v>
      </c>
      <c r="D271" s="358" t="s">
        <v>874</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890</v>
      </c>
      <c r="AB271" s="373" t="s">
        <v>890</v>
      </c>
      <c r="AC271" s="995" t="s">
        <v>1319</v>
      </c>
    </row>
    <row r="272" spans="1:32" ht="39.75" customHeight="1">
      <c r="A272" s="559" t="s">
        <v>129</v>
      </c>
      <c r="B272" s="377" t="s">
        <v>34</v>
      </c>
      <c r="C272" s="360">
        <v>45991</v>
      </c>
      <c r="D272" s="366" t="s">
        <v>876</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890</v>
      </c>
      <c r="AB272" s="373" t="s">
        <v>890</v>
      </c>
      <c r="AC272" s="995" t="s">
        <v>1320</v>
      </c>
    </row>
    <row r="273" spans="1:29" ht="39.75" customHeight="1">
      <c r="A273" s="559" t="s">
        <v>1321</v>
      </c>
      <c r="B273" s="377" t="s">
        <v>34</v>
      </c>
      <c r="C273" s="360">
        <v>45991</v>
      </c>
      <c r="D273" s="366" t="s">
        <v>54</v>
      </c>
      <c r="E273" s="367">
        <v>45880</v>
      </c>
      <c r="F273" s="366" t="s">
        <v>51</v>
      </c>
      <c r="G273" s="368" t="s">
        <v>1322</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890</v>
      </c>
      <c r="AB273" s="373" t="s">
        <v>890</v>
      </c>
      <c r="AC273" s="995" t="s">
        <v>1320</v>
      </c>
    </row>
    <row r="274" spans="1:29" ht="39.75" customHeight="1">
      <c r="A274" s="811" t="s">
        <v>1323</v>
      </c>
      <c r="B274" s="377" t="s">
        <v>34</v>
      </c>
      <c r="C274" s="690">
        <v>46107</v>
      </c>
      <c r="D274" s="690" t="s">
        <v>54</v>
      </c>
      <c r="E274" s="690">
        <v>45980</v>
      </c>
      <c r="F274" s="690" t="s">
        <v>53</v>
      </c>
      <c r="G274" s="691" t="s">
        <v>1324</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1325</v>
      </c>
    </row>
    <row r="275" spans="1:29" ht="39.75" customHeight="1">
      <c r="A275" s="811" t="s">
        <v>1326</v>
      </c>
      <c r="B275" s="377" t="s">
        <v>34</v>
      </c>
      <c r="C275" s="690">
        <v>46107</v>
      </c>
      <c r="D275" s="690" t="s">
        <v>54</v>
      </c>
      <c r="E275" s="690">
        <v>46009</v>
      </c>
      <c r="F275" s="690" t="s">
        <v>53</v>
      </c>
      <c r="G275" s="691" t="s">
        <v>1327</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1328</v>
      </c>
    </row>
    <row r="276" spans="1:29" ht="39.75" customHeight="1">
      <c r="A276" s="297" t="s">
        <v>134</v>
      </c>
      <c r="B276" s="311" t="s">
        <v>34</v>
      </c>
      <c r="C276" s="19">
        <v>45711</v>
      </c>
      <c r="D276" s="18" t="s">
        <v>56</v>
      </c>
      <c r="E276" s="19">
        <v>45707</v>
      </c>
      <c r="F276" s="18" t="s">
        <v>1329</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890</v>
      </c>
      <c r="AC276" s="11"/>
    </row>
    <row r="277" spans="1:29" ht="39.75" customHeight="1">
      <c r="A277" s="811" t="s">
        <v>1330</v>
      </c>
      <c r="B277" s="377" t="s">
        <v>34</v>
      </c>
      <c r="C277" s="690">
        <v>46040</v>
      </c>
      <c r="D277" s="366" t="s">
        <v>50</v>
      </c>
      <c r="E277" s="701">
        <v>46077</v>
      </c>
      <c r="F277" s="702"/>
      <c r="G277" s="702" t="s">
        <v>1331</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1332</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890</v>
      </c>
      <c r="AB278" s="373" t="s">
        <v>890</v>
      </c>
      <c r="AC278" s="389" t="s">
        <v>1333</v>
      </c>
    </row>
    <row r="279" spans="1:29" ht="39.75" customHeight="1">
      <c r="A279" s="811" t="s">
        <v>1334</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1335</v>
      </c>
    </row>
    <row r="280" spans="1:29" ht="39.75" customHeight="1">
      <c r="A280" s="811" t="s">
        <v>1336</v>
      </c>
      <c r="B280" s="377" t="s">
        <v>34</v>
      </c>
      <c r="C280" s="690">
        <v>46040</v>
      </c>
      <c r="D280" s="702" t="s">
        <v>1337</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890</v>
      </c>
      <c r="AB280" s="373" t="s">
        <v>890</v>
      </c>
      <c r="AC280" s="699" t="s">
        <v>1338</v>
      </c>
    </row>
    <row r="281" spans="1:29" ht="39.75" customHeight="1">
      <c r="A281" s="559" t="s">
        <v>1339</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890</v>
      </c>
      <c r="AB281" s="373" t="s">
        <v>890</v>
      </c>
      <c r="AC281" s="699" t="s">
        <v>1340</v>
      </c>
    </row>
    <row r="282" spans="1:29" ht="39.75" customHeight="1">
      <c r="A282" s="559" t="s">
        <v>1341</v>
      </c>
      <c r="B282" s="377" t="s">
        <v>37</v>
      </c>
      <c r="C282" s="360">
        <v>46006</v>
      </c>
      <c r="D282" s="366" t="s">
        <v>52</v>
      </c>
      <c r="E282" s="367">
        <v>45987</v>
      </c>
      <c r="F282" s="366" t="s">
        <v>51</v>
      </c>
      <c r="G282" s="368" t="s">
        <v>1342</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890</v>
      </c>
      <c r="AB282" s="373" t="s">
        <v>890</v>
      </c>
      <c r="AC282" s="808" t="s">
        <v>1343</v>
      </c>
    </row>
    <row r="283" spans="1:29" ht="39.75" customHeight="1">
      <c r="A283" s="559" t="s">
        <v>1344</v>
      </c>
      <c r="B283" s="377" t="s">
        <v>37</v>
      </c>
      <c r="C283" s="360">
        <v>46006</v>
      </c>
      <c r="D283" s="366" t="s">
        <v>52</v>
      </c>
      <c r="E283" s="367">
        <v>45975</v>
      </c>
      <c r="F283" s="366" t="s">
        <v>51</v>
      </c>
      <c r="G283" s="368" t="s">
        <v>1345</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890</v>
      </c>
      <c r="AB283" s="373" t="s">
        <v>890</v>
      </c>
      <c r="AC283" s="808" t="s">
        <v>1346</v>
      </c>
    </row>
    <row r="284" spans="1:29" ht="39.75" customHeight="1">
      <c r="A284" s="559" t="s">
        <v>1347</v>
      </c>
      <c r="B284" s="377" t="s">
        <v>37</v>
      </c>
      <c r="C284" s="360">
        <v>46006</v>
      </c>
      <c r="D284" s="366" t="s">
        <v>52</v>
      </c>
      <c r="E284" s="367">
        <v>45980</v>
      </c>
      <c r="F284" s="366" t="s">
        <v>51</v>
      </c>
      <c r="G284" s="368" t="s">
        <v>1348</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890</v>
      </c>
      <c r="AB284" s="373" t="s">
        <v>890</v>
      </c>
      <c r="AC284" s="808" t="s">
        <v>1349</v>
      </c>
    </row>
    <row r="285" spans="1:29" ht="39.75" customHeight="1">
      <c r="A285" s="811" t="s">
        <v>1350</v>
      </c>
      <c r="B285" s="691" t="s">
        <v>31</v>
      </c>
      <c r="C285" s="690">
        <v>46073</v>
      </c>
      <c r="D285" s="690" t="s">
        <v>937</v>
      </c>
      <c r="E285" s="690"/>
      <c r="F285" s="691" t="s">
        <v>57</v>
      </c>
      <c r="G285" s="691" t="s">
        <v>1351</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1352</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1353</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1354</v>
      </c>
    </row>
    <row r="288" spans="1:29" ht="39.75" customHeight="1">
      <c r="A288" s="566" t="s">
        <v>245</v>
      </c>
      <c r="B288" s="600" t="s">
        <v>31</v>
      </c>
      <c r="C288" s="24">
        <v>45899</v>
      </c>
      <c r="D288" s="598" t="s">
        <v>56</v>
      </c>
      <c r="E288" s="598">
        <v>45882</v>
      </c>
      <c r="F288" s="649" t="s">
        <v>919</v>
      </c>
      <c r="G288" s="653" t="s">
        <v>1099</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1100</v>
      </c>
    </row>
    <row r="289" spans="1:30" ht="39.75" customHeight="1">
      <c r="A289" s="559" t="s">
        <v>1355</v>
      </c>
      <c r="B289" s="358" t="s">
        <v>31</v>
      </c>
      <c r="C289" s="367">
        <v>45930</v>
      </c>
      <c r="D289" s="360" t="s">
        <v>1356</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890</v>
      </c>
      <c r="AB289" s="373" t="s">
        <v>890</v>
      </c>
      <c r="AC289" s="603" t="s">
        <v>1357</v>
      </c>
    </row>
    <row r="290" spans="1:30" ht="39.75" customHeight="1">
      <c r="A290" s="930" t="s">
        <v>1358</v>
      </c>
      <c r="B290" s="358" t="s">
        <v>31</v>
      </c>
      <c r="C290" s="360">
        <v>46017</v>
      </c>
      <c r="D290" s="360" t="s">
        <v>1129</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890</v>
      </c>
      <c r="AC290" s="1159"/>
    </row>
    <row r="291" spans="1:30" ht="39.75" customHeight="1">
      <c r="A291" s="811" t="s">
        <v>1359</v>
      </c>
      <c r="B291" s="632" t="s">
        <v>31</v>
      </c>
      <c r="C291" s="690">
        <v>46015</v>
      </c>
      <c r="D291" s="690" t="s">
        <v>937</v>
      </c>
      <c r="E291" s="690">
        <v>45965</v>
      </c>
      <c r="F291" s="691" t="s">
        <v>57</v>
      </c>
      <c r="G291" s="691" t="s">
        <v>1360</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1361</v>
      </c>
    </row>
    <row r="292" spans="1:30" ht="39.75" customHeight="1">
      <c r="A292" s="1360" t="s">
        <v>1362</v>
      </c>
      <c r="B292" s="1366" t="s">
        <v>41</v>
      </c>
      <c r="C292" s="299">
        <v>46081</v>
      </c>
      <c r="D292" s="1265" t="s">
        <v>1337</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7">
        <v>46070</v>
      </c>
      <c r="X292" s="1375">
        <v>1</v>
      </c>
      <c r="Y292" s="1375">
        <v>1</v>
      </c>
      <c r="Z292" s="1375">
        <v>1</v>
      </c>
      <c r="AA292" s="363">
        <v>46118</v>
      </c>
      <c r="AB292" s="363">
        <v>46140</v>
      </c>
      <c r="AC292" s="1261" t="s">
        <v>1363</v>
      </c>
    </row>
    <row r="293" spans="1:30" ht="39.75" customHeight="1">
      <c r="A293" s="1378" t="s">
        <v>1364</v>
      </c>
      <c r="B293" s="1077" t="s">
        <v>40</v>
      </c>
      <c r="C293" s="360">
        <v>46111</v>
      </c>
      <c r="D293" s="366" t="s">
        <v>50</v>
      </c>
      <c r="E293" s="367">
        <v>46097</v>
      </c>
      <c r="F293" s="702" t="s">
        <v>51</v>
      </c>
      <c r="G293" s="702" t="s">
        <v>1365</v>
      </c>
      <c r="H293" s="1008">
        <v>0</v>
      </c>
      <c r="I293" s="304" t="s">
        <v>565</v>
      </c>
      <c r="J293" s="755" t="s">
        <v>30</v>
      </c>
      <c r="K293" s="749" t="s">
        <v>260</v>
      </c>
      <c r="L293" s="755" t="s">
        <v>110</v>
      </c>
      <c r="M293" s="1405">
        <v>16760.150000000001</v>
      </c>
      <c r="N293" s="41"/>
      <c r="O293" s="575"/>
      <c r="P293" s="1405">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1152</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1158</v>
      </c>
      <c r="E295" s="24">
        <v>45716</v>
      </c>
      <c r="F295" s="569" t="s">
        <v>1160</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1168</v>
      </c>
      <c r="E296" s="24">
        <v>45743</v>
      </c>
      <c r="F296" s="569" t="s">
        <v>1160</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1153</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1173</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1153</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1187</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1212</v>
      </c>
      <c r="C310" s="360">
        <v>46045</v>
      </c>
      <c r="D310" s="375" t="s">
        <v>56</v>
      </c>
      <c r="E310" s="360">
        <v>45959</v>
      </c>
      <c r="F310" s="358" t="s">
        <v>1229</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1212</v>
      </c>
      <c r="C311" s="299">
        <v>46019</v>
      </c>
      <c r="D311" s="1167" t="s">
        <v>56</v>
      </c>
      <c r="E311" s="299">
        <v>45959</v>
      </c>
      <c r="F311" s="298" t="s">
        <v>1229</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1212</v>
      </c>
      <c r="C312" s="299">
        <v>46052</v>
      </c>
      <c r="D312" s="1167" t="s">
        <v>56</v>
      </c>
      <c r="E312" s="749">
        <v>45959</v>
      </c>
      <c r="F312" s="750" t="s">
        <v>1229</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1212</v>
      </c>
      <c r="C313" s="24">
        <v>46045</v>
      </c>
      <c r="D313" s="570" t="s">
        <v>56</v>
      </c>
      <c r="E313" s="24"/>
      <c r="F313" s="569" t="s">
        <v>1229</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1212</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1245</v>
      </c>
      <c r="AD314" s="342"/>
      <c r="AE314" s="802"/>
      <c r="AF314" s="965"/>
    </row>
    <row r="315" spans="1:32" ht="39.75" customHeight="1">
      <c r="A315" s="916" t="s">
        <v>1401</v>
      </c>
      <c r="B315" s="1168" t="s">
        <v>1212</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1172</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1172</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1172</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1161</v>
      </c>
      <c r="E325" s="345">
        <v>45698</v>
      </c>
      <c r="F325" s="367" t="s">
        <v>1156</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F4">
        <v>1049</v>
      </c>
      <c r="G4">
        <v>1049</v>
      </c>
      <c r="J4" s="12" t="s">
        <v>1420</v>
      </c>
      <c r="K4" t="s">
        <v>48</v>
      </c>
      <c r="N4" s="12" t="s">
        <v>1420</v>
      </c>
      <c r="O4" t="s">
        <v>1421</v>
      </c>
      <c r="P4" t="s">
        <v>1422</v>
      </c>
      <c r="Q4" t="s">
        <v>1423</v>
      </c>
      <c r="R4" t="s">
        <v>472</v>
      </c>
    </row>
    <row r="5" spans="1:18">
      <c r="A5" t="s">
        <v>296</v>
      </c>
      <c r="D5">
        <v>1426</v>
      </c>
      <c r="E5">
        <v>1190</v>
      </c>
      <c r="F5">
        <v>23</v>
      </c>
      <c r="G5">
        <v>2639</v>
      </c>
      <c r="J5" t="s">
        <v>1158</v>
      </c>
      <c r="K5">
        <v>6147</v>
      </c>
      <c r="N5" t="s">
        <v>1158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1424</v>
      </c>
      <c r="K7">
        <v>0</v>
      </c>
      <c r="N7" t="s">
        <v>1179</v>
      </c>
      <c r="O7">
        <v>3158</v>
      </c>
      <c r="P7">
        <v>21322</v>
      </c>
      <c r="Q7">
        <v>12406</v>
      </c>
      <c r="R7">
        <v>36886</v>
      </c>
    </row>
    <row r="8" spans="1:18">
      <c r="A8" t="s">
        <v>308</v>
      </c>
      <c r="C8">
        <v>241</v>
      </c>
      <c r="D8">
        <v>366</v>
      </c>
      <c r="E8">
        <v>202</v>
      </c>
      <c r="F8">
        <v>120</v>
      </c>
      <c r="G8">
        <v>929</v>
      </c>
      <c r="J8" t="s">
        <v>1179</v>
      </c>
      <c r="K8">
        <v>3629</v>
      </c>
      <c r="N8" t="s">
        <v>1184</v>
      </c>
      <c r="P8">
        <v>4135</v>
      </c>
      <c r="Q8">
        <v>7641</v>
      </c>
      <c r="R8">
        <v>11776</v>
      </c>
    </row>
    <row r="9" spans="1:18">
      <c r="A9" t="s">
        <v>177</v>
      </c>
      <c r="E9">
        <v>106</v>
      </c>
      <c r="G9">
        <v>106</v>
      </c>
      <c r="J9" t="s">
        <v>1184</v>
      </c>
      <c r="K9">
        <v>0</v>
      </c>
      <c r="N9" t="s">
        <v>1425</v>
      </c>
      <c r="O9">
        <v>7188</v>
      </c>
      <c r="P9">
        <v>23895</v>
      </c>
      <c r="Q9">
        <v>12986</v>
      </c>
      <c r="R9">
        <v>44069</v>
      </c>
    </row>
    <row r="10" spans="1:18">
      <c r="A10" t="s">
        <v>181</v>
      </c>
      <c r="C10">
        <v>534</v>
      </c>
      <c r="D10">
        <v>460</v>
      </c>
      <c r="E10">
        <v>886</v>
      </c>
      <c r="F10">
        <v>202</v>
      </c>
      <c r="G10">
        <v>2082</v>
      </c>
      <c r="J10" t="s">
        <v>1187</v>
      </c>
      <c r="K10">
        <v>933</v>
      </c>
      <c r="N10" t="s">
        <v>960</v>
      </c>
      <c r="O10">
        <v>6561</v>
      </c>
      <c r="P10">
        <v>14625</v>
      </c>
      <c r="Q10">
        <v>17060</v>
      </c>
      <c r="R10">
        <v>38246</v>
      </c>
    </row>
    <row r="11" spans="1:18">
      <c r="A11" t="s">
        <v>427</v>
      </c>
      <c r="C11">
        <v>1990</v>
      </c>
      <c r="D11">
        <v>1045</v>
      </c>
      <c r="G11">
        <v>3035</v>
      </c>
      <c r="J11" t="s">
        <v>1425</v>
      </c>
      <c r="K11">
        <v>4129</v>
      </c>
      <c r="N11" t="s">
        <v>887</v>
      </c>
      <c r="P11">
        <v>5968</v>
      </c>
      <c r="Q11">
        <v>20002</v>
      </c>
      <c r="R11">
        <v>25970</v>
      </c>
    </row>
    <row r="12" spans="1:18">
      <c r="A12" t="s">
        <v>472</v>
      </c>
      <c r="B12">
        <v>2677</v>
      </c>
      <c r="C12">
        <v>2967</v>
      </c>
      <c r="D12">
        <v>3297</v>
      </c>
      <c r="E12">
        <v>2384</v>
      </c>
      <c r="F12">
        <v>1394</v>
      </c>
      <c r="G12">
        <v>12719</v>
      </c>
      <c r="J12" t="s">
        <v>960</v>
      </c>
      <c r="K12">
        <v>7128</v>
      </c>
      <c r="N12" t="s">
        <v>1168</v>
      </c>
      <c r="O12">
        <v>2073</v>
      </c>
      <c r="P12">
        <v>6882</v>
      </c>
      <c r="Q12">
        <v>7027</v>
      </c>
      <c r="R12">
        <v>15982</v>
      </c>
    </row>
    <row r="13" spans="1:18">
      <c r="J13" t="s">
        <v>1426</v>
      </c>
      <c r="K13">
        <v>2298</v>
      </c>
      <c r="N13" t="s">
        <v>472</v>
      </c>
      <c r="O13">
        <v>50898</v>
      </c>
      <c r="P13">
        <v>153120</v>
      </c>
      <c r="Q13">
        <v>118312</v>
      </c>
      <c r="R13">
        <v>322330</v>
      </c>
    </row>
    <row r="14" spans="1:18">
      <c r="J14" t="s">
        <v>887</v>
      </c>
      <c r="K14">
        <v>13034</v>
      </c>
    </row>
    <row r="15" spans="1:18">
      <c r="A15" s="12" t="s">
        <v>1417</v>
      </c>
      <c r="B15" s="12" t="s">
        <v>1416</v>
      </c>
      <c r="J15" t="s">
        <v>1161</v>
      </c>
      <c r="K15">
        <v>4828</v>
      </c>
    </row>
    <row r="16" spans="1:18">
      <c r="A16" s="12" t="s">
        <v>1418</v>
      </c>
      <c r="B16" s="48">
        <v>45705</v>
      </c>
      <c r="C16" s="48">
        <v>45706</v>
      </c>
      <c r="D16" s="48">
        <v>45707</v>
      </c>
      <c r="E16" s="48">
        <v>45708</v>
      </c>
      <c r="F16" s="48">
        <v>45709</v>
      </c>
      <c r="G16" t="s">
        <v>472</v>
      </c>
      <c r="J16" t="s">
        <v>1168</v>
      </c>
      <c r="K16">
        <v>6718</v>
      </c>
    </row>
    <row r="17" spans="1:11">
      <c r="A17" t="s">
        <v>294</v>
      </c>
      <c r="E17">
        <v>547</v>
      </c>
      <c r="F17">
        <v>792</v>
      </c>
      <c r="G17">
        <v>1339</v>
      </c>
      <c r="J17" t="s">
        <v>874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1132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1132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1132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1430</v>
      </c>
    </row>
    <row r="217" spans="1:7">
      <c r="A217" t="s">
        <v>366</v>
      </c>
      <c r="D217">
        <v>1373</v>
      </c>
      <c r="E217">
        <v>3928</v>
      </c>
      <c r="F217">
        <v>1528</v>
      </c>
      <c r="G217">
        <v>6829</v>
      </c>
    </row>
    <row r="218" spans="1:7">
      <c r="A218" t="s">
        <v>1431</v>
      </c>
      <c r="E218">
        <v>1016</v>
      </c>
      <c r="G218">
        <v>1016</v>
      </c>
    </row>
    <row r="219" spans="1:7">
      <c r="A219" t="s">
        <v>435</v>
      </c>
      <c r="E219">
        <v>706</v>
      </c>
      <c r="G219">
        <v>706</v>
      </c>
    </row>
    <row r="220" spans="1:7">
      <c r="A220" t="s">
        <v>1432</v>
      </c>
      <c r="F220">
        <v>583</v>
      </c>
      <c r="G220">
        <v>583</v>
      </c>
    </row>
    <row r="221" spans="1:7">
      <c r="A221" t="s">
        <v>472</v>
      </c>
      <c r="B221">
        <v>7728</v>
      </c>
      <c r="C221">
        <v>5573</v>
      </c>
      <c r="D221">
        <v>6879</v>
      </c>
      <c r="E221">
        <v>18825</v>
      </c>
      <c r="F221">
        <v>4269</v>
      </c>
      <c r="G221">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1433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1434</v>
      </c>
    </row>
    <row r="245" spans="1:7">
      <c r="A245" t="s">
        <v>1435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1436</v>
      </c>
      <c r="E254">
        <v>0</v>
      </c>
      <c r="G254">
        <v>0</v>
      </c>
    </row>
    <row r="255" spans="1:7">
      <c r="A255" t="s">
        <v>147</v>
      </c>
      <c r="E255">
        <v>195</v>
      </c>
      <c r="G255">
        <v>195</v>
      </c>
    </row>
    <row r="256" spans="1:7">
      <c r="A256" t="s">
        <v>265</v>
      </c>
      <c r="F256">
        <v>0</v>
      </c>
      <c r="G256">
        <v>0</v>
      </c>
    </row>
    <row r="257" spans="1:7">
      <c r="A257" t="s">
        <v>1437</v>
      </c>
    </row>
    <row r="258" spans="1:7">
      <c r="A258" t="s">
        <v>472</v>
      </c>
      <c r="B258">
        <v>6288</v>
      </c>
      <c r="C258">
        <v>10704</v>
      </c>
      <c r="D258">
        <v>15537</v>
      </c>
      <c r="E258">
        <v>4598</v>
      </c>
      <c r="F258">
        <v>4133</v>
      </c>
      <c r="G258">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1434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1434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1439</v>
      </c>
    </row>
    <row r="448" spans="1:7">
      <c r="A448" t="s">
        <v>1440</v>
      </c>
    </row>
    <row r="449" spans="1:7">
      <c r="A449" t="s">
        <v>400</v>
      </c>
      <c r="E449">
        <v>201</v>
      </c>
      <c r="F449">
        <v>30</v>
      </c>
      <c r="G449">
        <v>231</v>
      </c>
    </row>
    <row r="450" spans="1:7">
      <c r="A450" t="s">
        <v>153</v>
      </c>
      <c r="E450">
        <v>1580</v>
      </c>
      <c r="G450">
        <v>1580</v>
      </c>
    </row>
    <row r="451" spans="1:7">
      <c r="A451" t="s">
        <v>1441</v>
      </c>
      <c r="F451">
        <v>151</v>
      </c>
      <c r="G451">
        <v>151</v>
      </c>
    </row>
    <row r="452" spans="1:7">
      <c r="A452" t="s">
        <v>472</v>
      </c>
      <c r="C452">
        <v>1866</v>
      </c>
      <c r="D452">
        <v>2445</v>
      </c>
      <c r="E452">
        <v>5402</v>
      </c>
      <c r="F452">
        <v>3784</v>
      </c>
      <c r="G452">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1442</v>
      </c>
      <c r="E472">
        <v>260</v>
      </c>
      <c r="F472">
        <v>129</v>
      </c>
      <c r="G472">
        <v>389</v>
      </c>
    </row>
    <row r="473" spans="1:7">
      <c r="A473" t="s">
        <v>1443</v>
      </c>
    </row>
    <row r="474" spans="1:7">
      <c r="A474" t="s">
        <v>472</v>
      </c>
      <c r="B474">
        <v>4596</v>
      </c>
      <c r="C474">
        <v>3924</v>
      </c>
      <c r="D474">
        <v>3428</v>
      </c>
      <c r="E474">
        <v>1980</v>
      </c>
      <c r="F474">
        <v>1544</v>
      </c>
      <c r="G474">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1444</v>
      </c>
    </row>
    <row r="488" spans="1:7">
      <c r="A488" t="s">
        <v>1445</v>
      </c>
    </row>
    <row r="489" spans="1:7">
      <c r="A489" t="s">
        <v>1446</v>
      </c>
    </row>
    <row r="490" spans="1:7">
      <c r="A490" t="s">
        <v>1447</v>
      </c>
    </row>
    <row r="491" spans="1:7">
      <c r="A491" t="s">
        <v>1448</v>
      </c>
    </row>
    <row r="492" spans="1:7">
      <c r="A492" t="s">
        <v>472</v>
      </c>
      <c r="B492">
        <v>2983</v>
      </c>
      <c r="C492">
        <v>3593</v>
      </c>
      <c r="D492">
        <v>3943</v>
      </c>
      <c r="E492">
        <v>711</v>
      </c>
      <c r="F492">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1441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1449</v>
      </c>
      <c r="B506">
        <v>6</v>
      </c>
      <c r="G506">
        <v>6</v>
      </c>
    </row>
    <row r="507" spans="1:7">
      <c r="A507" t="s">
        <v>1450</v>
      </c>
    </row>
    <row r="508" spans="1:7">
      <c r="A508" t="s">
        <v>504</v>
      </c>
    </row>
    <row r="509" spans="1:7">
      <c r="A509" t="s">
        <v>223</v>
      </c>
      <c r="D509">
        <v>610</v>
      </c>
      <c r="E509">
        <v>2523</v>
      </c>
      <c r="G509">
        <v>3133</v>
      </c>
    </row>
    <row r="510" spans="1:7">
      <c r="A510" t="s">
        <v>1451</v>
      </c>
    </row>
    <row r="511" spans="1:7">
      <c r="A511" t="s">
        <v>472</v>
      </c>
      <c r="B511">
        <v>3758</v>
      </c>
      <c r="C511">
        <v>3342</v>
      </c>
      <c r="D511">
        <v>2404</v>
      </c>
      <c r="E511">
        <v>3965</v>
      </c>
      <c r="F511">
        <v>437</v>
      </c>
      <c r="G511">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1452</v>
      </c>
      <c r="B523">
        <v>155</v>
      </c>
      <c r="G523">
        <v>155</v>
      </c>
    </row>
    <row r="524" spans="1:7">
      <c r="A524" t="s">
        <v>1453</v>
      </c>
    </row>
    <row r="525" spans="1:7">
      <c r="A525" t="s">
        <v>472</v>
      </c>
      <c r="B525">
        <v>2363</v>
      </c>
      <c r="C525">
        <v>2146</v>
      </c>
      <c r="D525">
        <v>2345</v>
      </c>
      <c r="E525">
        <v>1790</v>
      </c>
      <c r="G525">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1454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1455</v>
      </c>
    </row>
    <row r="659" spans="1:7">
      <c r="A659" t="s">
        <v>130</v>
      </c>
      <c r="F659">
        <v>391</v>
      </c>
      <c r="G659">
        <v>391</v>
      </c>
    </row>
    <row r="660" spans="1:7">
      <c r="A660" t="s">
        <v>472</v>
      </c>
      <c r="B660">
        <v>2410</v>
      </c>
      <c r="C660">
        <v>3698</v>
      </c>
      <c r="D660">
        <v>2288</v>
      </c>
      <c r="E660">
        <v>861</v>
      </c>
      <c r="F660">
        <v>544</v>
      </c>
      <c r="G660">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1456</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1456</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1057</v>
      </c>
    </row>
    <row r="701" spans="1:7">
      <c r="A701" t="s">
        <v>472</v>
      </c>
      <c r="B701">
        <v>3421</v>
      </c>
      <c r="C701">
        <v>4269</v>
      </c>
      <c r="D701">
        <v>5361</v>
      </c>
      <c r="E701">
        <v>3598</v>
      </c>
      <c r="F701">
        <v>1314</v>
      </c>
      <c r="G701">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1057</v>
      </c>
      <c r="D717">
        <v>1491</v>
      </c>
      <c r="E717">
        <v>1549</v>
      </c>
      <c r="G717">
        <v>3040</v>
      </c>
    </row>
    <row r="718" spans="1:7">
      <c r="A718" t="s">
        <v>1457</v>
      </c>
    </row>
    <row r="719" spans="1:7">
      <c r="A719" t="s">
        <v>959</v>
      </c>
      <c r="E719">
        <v>903</v>
      </c>
      <c r="G719">
        <v>903</v>
      </c>
    </row>
    <row r="720" spans="1:7">
      <c r="A720" t="s">
        <v>142</v>
      </c>
      <c r="F720">
        <v>285</v>
      </c>
      <c r="G720">
        <v>285</v>
      </c>
    </row>
    <row r="721" spans="1:7">
      <c r="A721" t="s">
        <v>472</v>
      </c>
      <c r="C721">
        <v>992</v>
      </c>
      <c r="D721">
        <v>6977</v>
      </c>
      <c r="E721">
        <v>2557</v>
      </c>
      <c r="F721">
        <v>538</v>
      </c>
      <c r="G721">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1456</v>
      </c>
      <c r="B728">
        <v>2498</v>
      </c>
      <c r="C728">
        <v>1192</v>
      </c>
      <c r="D728">
        <v>1925</v>
      </c>
      <c r="G728">
        <v>5615</v>
      </c>
    </row>
    <row r="729" spans="1:7">
      <c r="A729" t="s">
        <v>508</v>
      </c>
      <c r="E729">
        <v>443</v>
      </c>
      <c r="G729">
        <v>443</v>
      </c>
    </row>
    <row r="730" spans="1:7">
      <c r="A730" t="s">
        <v>1057</v>
      </c>
      <c r="B730">
        <v>918</v>
      </c>
      <c r="G730">
        <v>918</v>
      </c>
    </row>
    <row r="731" spans="1:7">
      <c r="A731" t="s">
        <v>959</v>
      </c>
      <c r="B731">
        <v>254</v>
      </c>
      <c r="C731">
        <v>1686</v>
      </c>
      <c r="D731">
        <v>611</v>
      </c>
      <c r="G731">
        <v>2551</v>
      </c>
    </row>
    <row r="732" spans="1:7">
      <c r="A732" t="s">
        <v>142</v>
      </c>
      <c r="E732">
        <v>82</v>
      </c>
      <c r="G732">
        <v>82</v>
      </c>
    </row>
    <row r="733" spans="1:7">
      <c r="A733" t="s">
        <v>254</v>
      </c>
      <c r="C733">
        <v>329</v>
      </c>
      <c r="D733">
        <v>333</v>
      </c>
      <c r="G733">
        <v>662</v>
      </c>
    </row>
    <row r="734" spans="1:7">
      <c r="A734" t="s">
        <v>1000</v>
      </c>
      <c r="D734">
        <v>740</v>
      </c>
      <c r="G734">
        <v>740</v>
      </c>
    </row>
    <row r="735" spans="1:7">
      <c r="A735" t="s">
        <v>255</v>
      </c>
      <c r="E735">
        <v>267</v>
      </c>
      <c r="G735">
        <v>267</v>
      </c>
    </row>
    <row r="736" spans="1:7">
      <c r="A736" t="s">
        <v>867</v>
      </c>
      <c r="D736">
        <v>307</v>
      </c>
      <c r="E736">
        <v>920</v>
      </c>
      <c r="F736">
        <v>610</v>
      </c>
      <c r="G736">
        <v>1837</v>
      </c>
    </row>
    <row r="737" spans="1:7">
      <c r="A737" t="s">
        <v>472</v>
      </c>
      <c r="B737">
        <v>3670</v>
      </c>
      <c r="C737">
        <v>3207</v>
      </c>
      <c r="D737">
        <v>4215</v>
      </c>
      <c r="E737">
        <v>2293</v>
      </c>
      <c r="F737">
        <v>819</v>
      </c>
      <c r="G737">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1456</v>
      </c>
    </row>
    <row r="748" spans="1:7">
      <c r="A748" t="s">
        <v>959</v>
      </c>
      <c r="D748">
        <v>250</v>
      </c>
      <c r="G748">
        <v>250</v>
      </c>
    </row>
    <row r="749" spans="1:7">
      <c r="A749" t="s">
        <v>1000</v>
      </c>
      <c r="B749">
        <v>1238</v>
      </c>
      <c r="C749">
        <v>1531</v>
      </c>
      <c r="D749">
        <v>1250</v>
      </c>
      <c r="E749">
        <v>361</v>
      </c>
      <c r="G749">
        <v>4380</v>
      </c>
    </row>
    <row r="750" spans="1:7">
      <c r="A750" t="s">
        <v>255</v>
      </c>
      <c r="B750">
        <v>711</v>
      </c>
      <c r="G750">
        <v>711</v>
      </c>
    </row>
    <row r="751" spans="1:7">
      <c r="A751" t="s">
        <v>1458</v>
      </c>
      <c r="D751">
        <v>75</v>
      </c>
      <c r="G751">
        <v>75</v>
      </c>
    </row>
    <row r="752" spans="1:7">
      <c r="A752" t="s">
        <v>964</v>
      </c>
      <c r="C752">
        <v>1808</v>
      </c>
      <c r="E752">
        <v>1204</v>
      </c>
      <c r="G752">
        <v>3012</v>
      </c>
    </row>
    <row r="753" spans="1:7">
      <c r="A753" t="s">
        <v>132</v>
      </c>
      <c r="C753">
        <v>251</v>
      </c>
      <c r="D753">
        <v>253</v>
      </c>
      <c r="E753">
        <v>1076</v>
      </c>
      <c r="G753">
        <v>1580</v>
      </c>
    </row>
    <row r="754" spans="1:7">
      <c r="A754" t="s">
        <v>867</v>
      </c>
      <c r="B754">
        <v>829</v>
      </c>
      <c r="D754">
        <v>863</v>
      </c>
      <c r="E754">
        <v>499</v>
      </c>
      <c r="F754">
        <v>475</v>
      </c>
      <c r="G754">
        <v>2666</v>
      </c>
    </row>
    <row r="755" spans="1:7">
      <c r="A755" t="s">
        <v>992</v>
      </c>
      <c r="E755">
        <v>754</v>
      </c>
      <c r="G755">
        <v>754</v>
      </c>
    </row>
    <row r="756" spans="1:7">
      <c r="A756" t="s">
        <v>966</v>
      </c>
      <c r="E756">
        <v>562</v>
      </c>
      <c r="G756">
        <v>562</v>
      </c>
    </row>
    <row r="757" spans="1:7">
      <c r="A757" t="s">
        <v>472</v>
      </c>
      <c r="B757">
        <v>2820</v>
      </c>
      <c r="C757">
        <v>3809</v>
      </c>
      <c r="D757">
        <v>2830</v>
      </c>
      <c r="E757">
        <v>4553</v>
      </c>
      <c r="F757">
        <v>545</v>
      </c>
      <c r="G757">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1000</v>
      </c>
    </row>
    <row r="769" spans="1:7">
      <c r="A769" t="s">
        <v>964</v>
      </c>
    </row>
    <row r="770" spans="1:7">
      <c r="A770" t="s">
        <v>132</v>
      </c>
      <c r="C770">
        <v>120</v>
      </c>
      <c r="D770">
        <v>190</v>
      </c>
      <c r="G770">
        <v>310</v>
      </c>
    </row>
    <row r="771" spans="1:7">
      <c r="A771" t="s">
        <v>867</v>
      </c>
      <c r="B771">
        <v>839</v>
      </c>
      <c r="D771">
        <v>616</v>
      </c>
      <c r="E771">
        <v>969</v>
      </c>
      <c r="F771">
        <v>552</v>
      </c>
      <c r="G771">
        <v>2976</v>
      </c>
    </row>
    <row r="772" spans="1:7">
      <c r="A772" t="s">
        <v>992</v>
      </c>
      <c r="B772">
        <v>1285</v>
      </c>
      <c r="G772">
        <v>1285</v>
      </c>
    </row>
    <row r="773" spans="1:7">
      <c r="A773" t="s">
        <v>966</v>
      </c>
      <c r="B773">
        <v>978</v>
      </c>
      <c r="C773">
        <v>675</v>
      </c>
      <c r="D773">
        <v>170</v>
      </c>
      <c r="G773">
        <v>1823</v>
      </c>
    </row>
    <row r="774" spans="1:7">
      <c r="A774" t="s">
        <v>431</v>
      </c>
      <c r="B774">
        <v>153</v>
      </c>
      <c r="D774">
        <v>260</v>
      </c>
      <c r="G774">
        <v>413</v>
      </c>
    </row>
    <row r="775" spans="1:7">
      <c r="A775" t="s">
        <v>1459</v>
      </c>
      <c r="B775">
        <v>329</v>
      </c>
      <c r="C775">
        <v>427</v>
      </c>
      <c r="D775">
        <v>537</v>
      </c>
      <c r="E775">
        <v>646</v>
      </c>
      <c r="F775">
        <v>793</v>
      </c>
      <c r="G775">
        <v>2732</v>
      </c>
    </row>
    <row r="776" spans="1:7">
      <c r="A776" t="s">
        <v>1089</v>
      </c>
      <c r="B776">
        <v>335</v>
      </c>
      <c r="G776">
        <v>335</v>
      </c>
    </row>
    <row r="777" spans="1:7">
      <c r="A777" t="s">
        <v>1460</v>
      </c>
      <c r="B777">
        <v>415</v>
      </c>
      <c r="C777">
        <v>291</v>
      </c>
      <c r="F777">
        <v>755</v>
      </c>
      <c r="G777">
        <v>1461</v>
      </c>
    </row>
    <row r="778" spans="1:7">
      <c r="A778" t="s">
        <v>975</v>
      </c>
      <c r="C778">
        <v>1231</v>
      </c>
      <c r="D778">
        <v>1538</v>
      </c>
      <c r="E778">
        <v>1377</v>
      </c>
      <c r="G778">
        <v>4146</v>
      </c>
    </row>
    <row r="779" spans="1:7">
      <c r="A779" t="s">
        <v>981</v>
      </c>
      <c r="D779">
        <v>1205</v>
      </c>
      <c r="E779">
        <v>1000</v>
      </c>
      <c r="G779">
        <v>2205</v>
      </c>
    </row>
    <row r="780" spans="1:7">
      <c r="A780" t="s">
        <v>923</v>
      </c>
      <c r="D780">
        <v>240</v>
      </c>
      <c r="E780">
        <v>504</v>
      </c>
      <c r="G780">
        <v>744</v>
      </c>
    </row>
    <row r="781" spans="1:7">
      <c r="A781" t="s">
        <v>1461</v>
      </c>
      <c r="F781">
        <v>4135</v>
      </c>
      <c r="G781">
        <v>4135</v>
      </c>
    </row>
    <row r="782" spans="1:7">
      <c r="A782" t="s">
        <v>1321</v>
      </c>
      <c r="F782">
        <v>551</v>
      </c>
      <c r="G782">
        <v>551</v>
      </c>
    </row>
    <row r="783" spans="1:7">
      <c r="A783" t="s">
        <v>1462</v>
      </c>
    </row>
    <row r="784" spans="1:7">
      <c r="A784" t="s">
        <v>472</v>
      </c>
      <c r="B784">
        <v>4394</v>
      </c>
      <c r="C784">
        <v>2968</v>
      </c>
      <c r="D784">
        <v>5524</v>
      </c>
      <c r="E784">
        <v>5070</v>
      </c>
      <c r="F784">
        <v>6786</v>
      </c>
      <c r="G784">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867</v>
      </c>
      <c r="B795">
        <v>1375</v>
      </c>
      <c r="C795">
        <v>1016</v>
      </c>
      <c r="D795">
        <v>312</v>
      </c>
      <c r="E795">
        <v>1304</v>
      </c>
      <c r="F795">
        <v>617</v>
      </c>
      <c r="G795">
        <v>4624</v>
      </c>
    </row>
    <row r="796" spans="1:7">
      <c r="A796" t="s">
        <v>992</v>
      </c>
    </row>
    <row r="797" spans="1:7">
      <c r="A797" t="s">
        <v>1460</v>
      </c>
      <c r="B797">
        <v>1418</v>
      </c>
      <c r="C797">
        <v>701</v>
      </c>
      <c r="E797">
        <v>614</v>
      </c>
      <c r="F797">
        <v>486</v>
      </c>
      <c r="G797">
        <v>3219</v>
      </c>
    </row>
    <row r="798" spans="1:7">
      <c r="A798" t="s">
        <v>975</v>
      </c>
      <c r="B798">
        <v>600</v>
      </c>
      <c r="G798">
        <v>600</v>
      </c>
    </row>
    <row r="799" spans="1:7">
      <c r="A799" t="s">
        <v>981</v>
      </c>
      <c r="B799">
        <v>1002</v>
      </c>
      <c r="C799">
        <v>268</v>
      </c>
      <c r="G799">
        <v>1270</v>
      </c>
    </row>
    <row r="800" spans="1:7">
      <c r="A800" t="s">
        <v>923</v>
      </c>
      <c r="B800">
        <v>80</v>
      </c>
      <c r="G800">
        <v>80</v>
      </c>
    </row>
    <row r="801" spans="1:7">
      <c r="A801" t="s">
        <v>1461</v>
      </c>
      <c r="B801">
        <v>2251</v>
      </c>
      <c r="C801">
        <v>2014</v>
      </c>
      <c r="D801">
        <v>1868</v>
      </c>
      <c r="E801">
        <v>2157</v>
      </c>
      <c r="F801">
        <v>2953</v>
      </c>
      <c r="G801">
        <v>11243</v>
      </c>
    </row>
    <row r="802" spans="1:7">
      <c r="A802" t="s">
        <v>1321</v>
      </c>
      <c r="B802">
        <v>454</v>
      </c>
      <c r="C802">
        <v>251</v>
      </c>
      <c r="D802">
        <v>224</v>
      </c>
      <c r="E802">
        <v>789</v>
      </c>
      <c r="G802">
        <v>1718</v>
      </c>
    </row>
    <row r="803" spans="1:7">
      <c r="A803" t="s">
        <v>1193</v>
      </c>
      <c r="C803">
        <v>1253</v>
      </c>
      <c r="D803">
        <v>1351</v>
      </c>
      <c r="E803">
        <v>443</v>
      </c>
      <c r="G803">
        <v>3047</v>
      </c>
    </row>
    <row r="804" spans="1:7">
      <c r="A804" t="s">
        <v>970</v>
      </c>
      <c r="C804">
        <v>1850</v>
      </c>
      <c r="D804">
        <v>1276</v>
      </c>
      <c r="E804">
        <v>1479</v>
      </c>
      <c r="G804">
        <v>4605</v>
      </c>
    </row>
    <row r="805" spans="1:7">
      <c r="A805" t="s">
        <v>1016</v>
      </c>
      <c r="D805">
        <v>1118</v>
      </c>
      <c r="E805">
        <v>1472</v>
      </c>
      <c r="G805">
        <v>2590</v>
      </c>
    </row>
    <row r="806" spans="1:7">
      <c r="A806" t="s">
        <v>1012</v>
      </c>
      <c r="E806">
        <v>1393</v>
      </c>
      <c r="G806">
        <v>1393</v>
      </c>
    </row>
    <row r="807" spans="1:7">
      <c r="A807" t="s">
        <v>472</v>
      </c>
      <c r="B807">
        <v>7888</v>
      </c>
      <c r="C807">
        <v>8152</v>
      </c>
      <c r="D807">
        <v>7103</v>
      </c>
      <c r="E807">
        <v>10576</v>
      </c>
      <c r="F807">
        <v>4760</v>
      </c>
      <c r="G807">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867</v>
      </c>
      <c r="B819">
        <v>768</v>
      </c>
      <c r="C819">
        <v>1014</v>
      </c>
      <c r="G819">
        <v>1782</v>
      </c>
    </row>
    <row r="820" spans="1:7">
      <c r="A820" t="s">
        <v>1460</v>
      </c>
      <c r="B820">
        <v>225</v>
      </c>
      <c r="C820">
        <v>1287</v>
      </c>
      <c r="D820">
        <v>1185</v>
      </c>
      <c r="E820">
        <v>508</v>
      </c>
      <c r="G820">
        <v>3205</v>
      </c>
    </row>
    <row r="821" spans="1:7">
      <c r="A821" t="s">
        <v>981</v>
      </c>
      <c r="D821">
        <v>334</v>
      </c>
      <c r="G821">
        <v>334</v>
      </c>
    </row>
    <row r="822" spans="1:7">
      <c r="A822" t="s">
        <v>1461</v>
      </c>
      <c r="C822">
        <v>216</v>
      </c>
      <c r="G822">
        <v>216</v>
      </c>
    </row>
    <row r="823" spans="1:7">
      <c r="A823" t="s">
        <v>1321</v>
      </c>
      <c r="B823">
        <v>1088</v>
      </c>
      <c r="C823">
        <v>557</v>
      </c>
      <c r="D823">
        <v>512</v>
      </c>
      <c r="E823">
        <v>369</v>
      </c>
      <c r="G823">
        <v>2526</v>
      </c>
    </row>
    <row r="824" spans="1:7">
      <c r="A824" t="s">
        <v>1193</v>
      </c>
      <c r="B824">
        <v>192</v>
      </c>
      <c r="G824">
        <v>192</v>
      </c>
    </row>
    <row r="825" spans="1:7">
      <c r="A825" t="s">
        <v>1016</v>
      </c>
      <c r="B825">
        <v>1174</v>
      </c>
      <c r="C825">
        <v>1597</v>
      </c>
      <c r="D825">
        <v>308</v>
      </c>
      <c r="G825">
        <v>3079</v>
      </c>
    </row>
    <row r="826" spans="1:7">
      <c r="A826" t="s">
        <v>1012</v>
      </c>
      <c r="B826">
        <v>1545</v>
      </c>
      <c r="C826">
        <v>995</v>
      </c>
      <c r="G826">
        <v>2540</v>
      </c>
    </row>
    <row r="827" spans="1:7">
      <c r="A827" t="s">
        <v>925</v>
      </c>
      <c r="D827">
        <v>333</v>
      </c>
      <c r="G827">
        <v>333</v>
      </c>
    </row>
    <row r="828" spans="1:7">
      <c r="A828" t="s">
        <v>1463</v>
      </c>
      <c r="D828">
        <v>160</v>
      </c>
      <c r="G828">
        <v>160</v>
      </c>
    </row>
    <row r="829" spans="1:7">
      <c r="A829" t="s">
        <v>556</v>
      </c>
      <c r="D829">
        <v>1282</v>
      </c>
      <c r="E829">
        <v>980</v>
      </c>
      <c r="G829">
        <v>2262</v>
      </c>
    </row>
    <row r="830" spans="1:7">
      <c r="A830" t="s">
        <v>1312</v>
      </c>
    </row>
    <row r="831" spans="1:7">
      <c r="A831" t="s">
        <v>472</v>
      </c>
      <c r="B831">
        <v>5232</v>
      </c>
      <c r="C831">
        <v>5991</v>
      </c>
      <c r="D831">
        <v>4240</v>
      </c>
      <c r="E831">
        <v>3081</v>
      </c>
      <c r="F831">
        <v>268</v>
      </c>
      <c r="G831">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867</v>
      </c>
      <c r="D839">
        <v>986</v>
      </c>
      <c r="G839">
        <v>986</v>
      </c>
    </row>
    <row r="840" spans="1:7">
      <c r="A840" t="s">
        <v>1460</v>
      </c>
      <c r="B840">
        <v>916</v>
      </c>
      <c r="C840">
        <v>144</v>
      </c>
      <c r="G840">
        <v>1060</v>
      </c>
    </row>
    <row r="841" spans="1:7">
      <c r="A841" t="s">
        <v>1016</v>
      </c>
    </row>
    <row r="842" spans="1:7">
      <c r="A842" t="s">
        <v>1012</v>
      </c>
    </row>
    <row r="843" spans="1:7">
      <c r="A843" t="s">
        <v>556</v>
      </c>
      <c r="B843">
        <v>828</v>
      </c>
      <c r="C843">
        <v>150</v>
      </c>
      <c r="E843">
        <v>688</v>
      </c>
      <c r="G843">
        <v>1666</v>
      </c>
    </row>
    <row r="844" spans="1:7">
      <c r="A844" t="s">
        <v>1464</v>
      </c>
      <c r="B844">
        <v>233</v>
      </c>
      <c r="G844">
        <v>233</v>
      </c>
    </row>
    <row r="845" spans="1:7">
      <c r="A845" t="s">
        <v>1022</v>
      </c>
      <c r="B845">
        <v>1768</v>
      </c>
      <c r="C845">
        <v>510</v>
      </c>
      <c r="G845">
        <v>2278</v>
      </c>
    </row>
    <row r="846" spans="1:7">
      <c r="A846" t="s">
        <v>1385</v>
      </c>
      <c r="B846">
        <v>220</v>
      </c>
      <c r="C846">
        <v>435</v>
      </c>
      <c r="D846">
        <v>227</v>
      </c>
      <c r="E846">
        <v>487</v>
      </c>
      <c r="F846">
        <v>123</v>
      </c>
      <c r="G846">
        <v>1492</v>
      </c>
    </row>
    <row r="847" spans="1:7">
      <c r="A847" t="s">
        <v>873</v>
      </c>
      <c r="B847">
        <v>60</v>
      </c>
      <c r="C847">
        <v>219</v>
      </c>
      <c r="G847">
        <v>279</v>
      </c>
    </row>
    <row r="848" spans="1:7">
      <c r="A848" t="s">
        <v>1113</v>
      </c>
      <c r="D848">
        <v>240</v>
      </c>
      <c r="G848">
        <v>240</v>
      </c>
    </row>
    <row r="849" spans="1:7">
      <c r="A849" t="s">
        <v>1465</v>
      </c>
      <c r="C849">
        <v>1603</v>
      </c>
      <c r="D849">
        <v>791</v>
      </c>
      <c r="E849">
        <v>2803</v>
      </c>
      <c r="G849">
        <v>5197</v>
      </c>
    </row>
    <row r="850" spans="1:7">
      <c r="A850" t="s">
        <v>880</v>
      </c>
      <c r="C850">
        <v>927</v>
      </c>
      <c r="D850">
        <v>1221</v>
      </c>
      <c r="E850">
        <v>1023</v>
      </c>
      <c r="G850">
        <v>3171</v>
      </c>
    </row>
    <row r="851" spans="1:7">
      <c r="A851" t="s">
        <v>1026</v>
      </c>
      <c r="C851">
        <v>974</v>
      </c>
      <c r="D851">
        <v>1312</v>
      </c>
      <c r="E851">
        <v>359</v>
      </c>
      <c r="G851">
        <v>2645</v>
      </c>
    </row>
    <row r="852" spans="1:7">
      <c r="A852" t="s">
        <v>1014</v>
      </c>
      <c r="D852">
        <v>1239</v>
      </c>
      <c r="E852">
        <v>1220</v>
      </c>
      <c r="G852">
        <v>2459</v>
      </c>
    </row>
    <row r="853" spans="1:7">
      <c r="A853" t="s">
        <v>886</v>
      </c>
      <c r="D853">
        <v>1457</v>
      </c>
      <c r="E853">
        <v>1142</v>
      </c>
      <c r="F853">
        <v>945</v>
      </c>
      <c r="G853">
        <v>3544</v>
      </c>
    </row>
    <row r="854" spans="1:7">
      <c r="A854" t="s">
        <v>472</v>
      </c>
      <c r="B854">
        <v>4025</v>
      </c>
      <c r="C854">
        <v>5125</v>
      </c>
      <c r="D854">
        <v>8008</v>
      </c>
      <c r="E854">
        <v>8462</v>
      </c>
      <c r="F854">
        <v>1068</v>
      </c>
      <c r="G854">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925</v>
      </c>
    </row>
    <row r="865" spans="1:7">
      <c r="A865" t="s">
        <v>1385</v>
      </c>
      <c r="C865">
        <v>413</v>
      </c>
      <c r="D865">
        <v>190</v>
      </c>
      <c r="E865">
        <v>1194</v>
      </c>
      <c r="F865">
        <v>306</v>
      </c>
      <c r="G865">
        <v>2103</v>
      </c>
    </row>
    <row r="866" spans="1:7">
      <c r="A866" t="s">
        <v>1465</v>
      </c>
      <c r="B866">
        <v>3343</v>
      </c>
      <c r="C866">
        <v>714</v>
      </c>
      <c r="D866">
        <v>2013</v>
      </c>
      <c r="E866">
        <v>1500</v>
      </c>
      <c r="F866">
        <v>1933</v>
      </c>
      <c r="G866">
        <v>9503</v>
      </c>
    </row>
    <row r="867" spans="1:7">
      <c r="A867" t="s">
        <v>880</v>
      </c>
      <c r="B867">
        <v>1100</v>
      </c>
      <c r="C867">
        <v>527</v>
      </c>
      <c r="D867">
        <v>553</v>
      </c>
      <c r="G867">
        <v>2180</v>
      </c>
    </row>
    <row r="868" spans="1:7">
      <c r="A868" t="s">
        <v>1026</v>
      </c>
      <c r="C868">
        <v>230</v>
      </c>
      <c r="G868">
        <v>230</v>
      </c>
    </row>
    <row r="869" spans="1:7">
      <c r="A869" t="s">
        <v>1014</v>
      </c>
      <c r="B869">
        <v>853</v>
      </c>
      <c r="G869">
        <v>853</v>
      </c>
    </row>
    <row r="870" spans="1:7">
      <c r="A870" t="s">
        <v>886</v>
      </c>
      <c r="B870">
        <v>1186</v>
      </c>
      <c r="C870">
        <v>1564</v>
      </c>
      <c r="D870">
        <v>1012</v>
      </c>
      <c r="E870">
        <v>588</v>
      </c>
      <c r="G870">
        <v>4350</v>
      </c>
    </row>
    <row r="871" spans="1:7">
      <c r="A871" t="s">
        <v>1020</v>
      </c>
      <c r="C871">
        <v>1007</v>
      </c>
      <c r="D871">
        <v>1672</v>
      </c>
      <c r="E871">
        <v>1544</v>
      </c>
      <c r="G871">
        <v>4223</v>
      </c>
    </row>
    <row r="872" spans="1:7">
      <c r="A872" t="s">
        <v>1055</v>
      </c>
      <c r="C872">
        <v>1182</v>
      </c>
      <c r="D872">
        <v>1604</v>
      </c>
      <c r="E872">
        <v>1268</v>
      </c>
      <c r="G872">
        <v>4054</v>
      </c>
    </row>
    <row r="873" spans="1:7">
      <c r="A873" t="s">
        <v>902</v>
      </c>
      <c r="D873">
        <v>1624</v>
      </c>
      <c r="E873">
        <v>551</v>
      </c>
      <c r="G873">
        <v>2175</v>
      </c>
    </row>
    <row r="874" spans="1:7">
      <c r="A874" t="s">
        <v>884</v>
      </c>
      <c r="F874">
        <v>408</v>
      </c>
      <c r="G874">
        <v>408</v>
      </c>
    </row>
    <row r="875" spans="1:7">
      <c r="A875" t="s">
        <v>472</v>
      </c>
      <c r="B875">
        <v>7333</v>
      </c>
      <c r="C875">
        <v>6030</v>
      </c>
      <c r="D875">
        <v>8836</v>
      </c>
      <c r="E875">
        <v>7091</v>
      </c>
      <c r="F875">
        <v>3115</v>
      </c>
      <c r="G875">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867</v>
      </c>
    </row>
    <row r="886" spans="1:7">
      <c r="A886" t="s">
        <v>431</v>
      </c>
      <c r="B886">
        <v>188</v>
      </c>
      <c r="C886">
        <v>140</v>
      </c>
      <c r="G886">
        <v>328</v>
      </c>
    </row>
    <row r="887" spans="1:7">
      <c r="A887" t="s">
        <v>925</v>
      </c>
      <c r="B887">
        <v>270</v>
      </c>
      <c r="C887">
        <v>60</v>
      </c>
      <c r="G887">
        <v>330</v>
      </c>
    </row>
    <row r="888" spans="1:7">
      <c r="A888" t="s">
        <v>1022</v>
      </c>
    </row>
    <row r="889" spans="1:7">
      <c r="A889" t="s">
        <v>1385</v>
      </c>
      <c r="B889">
        <v>203</v>
      </c>
      <c r="C889">
        <v>996</v>
      </c>
      <c r="D889">
        <v>1147</v>
      </c>
      <c r="E889">
        <v>1053</v>
      </c>
      <c r="F889">
        <v>955</v>
      </c>
      <c r="G889">
        <v>4354</v>
      </c>
    </row>
    <row r="890" spans="1:7">
      <c r="A890" t="s">
        <v>1465</v>
      </c>
      <c r="B890">
        <v>820</v>
      </c>
      <c r="C890">
        <v>2077</v>
      </c>
      <c r="D890">
        <v>1096</v>
      </c>
      <c r="G890">
        <v>3993</v>
      </c>
    </row>
    <row r="891" spans="1:7">
      <c r="A891" t="s">
        <v>880</v>
      </c>
      <c r="C891">
        <v>1647</v>
      </c>
      <c r="D891">
        <v>343</v>
      </c>
      <c r="G891">
        <v>1990</v>
      </c>
    </row>
    <row r="892" spans="1:7">
      <c r="A892" t="s">
        <v>1020</v>
      </c>
      <c r="B892">
        <v>587</v>
      </c>
      <c r="C892">
        <v>115</v>
      </c>
      <c r="G892">
        <v>702</v>
      </c>
    </row>
    <row r="893" spans="1:7">
      <c r="A893" t="s">
        <v>1024</v>
      </c>
      <c r="C893">
        <v>1509</v>
      </c>
      <c r="D893">
        <v>1087</v>
      </c>
      <c r="E893">
        <v>777</v>
      </c>
      <c r="G893">
        <v>3373</v>
      </c>
    </row>
    <row r="894" spans="1:7">
      <c r="A894" t="s">
        <v>1055</v>
      </c>
      <c r="B894">
        <v>1310</v>
      </c>
      <c r="G894">
        <v>1310</v>
      </c>
    </row>
    <row r="895" spans="1:7">
      <c r="A895" t="s">
        <v>902</v>
      </c>
      <c r="F895">
        <v>168</v>
      </c>
      <c r="G895">
        <v>168</v>
      </c>
    </row>
    <row r="896" spans="1:7">
      <c r="A896" t="s">
        <v>884</v>
      </c>
      <c r="B896">
        <v>1323</v>
      </c>
      <c r="C896">
        <v>1516</v>
      </c>
      <c r="D896">
        <v>790</v>
      </c>
      <c r="E896">
        <v>930</v>
      </c>
      <c r="F896">
        <v>408</v>
      </c>
      <c r="G896">
        <v>4967</v>
      </c>
    </row>
    <row r="897" spans="1:7">
      <c r="A897" t="s">
        <v>1466</v>
      </c>
      <c r="B897">
        <v>1224</v>
      </c>
      <c r="C897">
        <v>988</v>
      </c>
      <c r="D897">
        <v>2316</v>
      </c>
      <c r="E897">
        <v>2066</v>
      </c>
      <c r="G897">
        <v>6594</v>
      </c>
    </row>
    <row r="898" spans="1:7">
      <c r="A898" t="s">
        <v>1018</v>
      </c>
      <c r="C898">
        <v>1678</v>
      </c>
      <c r="E898">
        <v>394</v>
      </c>
      <c r="G898">
        <v>2072</v>
      </c>
    </row>
    <row r="899" spans="1:7">
      <c r="A899" t="s">
        <v>878</v>
      </c>
      <c r="D899">
        <v>3179</v>
      </c>
      <c r="G899">
        <v>3179</v>
      </c>
    </row>
    <row r="900" spans="1:7">
      <c r="A900" t="s">
        <v>1109</v>
      </c>
      <c r="E900">
        <v>978</v>
      </c>
      <c r="G900">
        <v>978</v>
      </c>
    </row>
    <row r="901" spans="1:7">
      <c r="A901" t="s">
        <v>1121</v>
      </c>
      <c r="E901">
        <v>502</v>
      </c>
      <c r="G901">
        <v>502</v>
      </c>
    </row>
    <row r="902" spans="1:7">
      <c r="A902" t="s">
        <v>792</v>
      </c>
      <c r="E902">
        <v>346</v>
      </c>
      <c r="G902">
        <v>346</v>
      </c>
    </row>
    <row r="903" spans="1:7">
      <c r="A903" t="s">
        <v>472</v>
      </c>
      <c r="B903">
        <v>6492</v>
      </c>
      <c r="C903">
        <v>10726</v>
      </c>
      <c r="D903">
        <v>10129</v>
      </c>
      <c r="E903">
        <v>7046</v>
      </c>
      <c r="F903">
        <v>1591</v>
      </c>
      <c r="G903">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row>
    <row r="909" spans="1:7">
      <c r="A909" t="s">
        <v>142</v>
      </c>
    </row>
    <row r="910" spans="1:7">
      <c r="A910" t="s">
        <v>867</v>
      </c>
    </row>
    <row r="911" spans="1:7">
      <c r="A911" t="s">
        <v>1321</v>
      </c>
      <c r="F911">
        <v>569</v>
      </c>
      <c r="G911">
        <v>569</v>
      </c>
    </row>
    <row r="912" spans="1:7">
      <c r="A912" t="s">
        <v>1385</v>
      </c>
    </row>
    <row r="913" spans="1:7">
      <c r="A913" t="s">
        <v>873</v>
      </c>
      <c r="D913">
        <v>150</v>
      </c>
      <c r="G913">
        <v>150</v>
      </c>
    </row>
    <row r="914" spans="1:7">
      <c r="A914" t="s">
        <v>886</v>
      </c>
    </row>
    <row r="915" spans="1:7">
      <c r="A915" t="s">
        <v>1055</v>
      </c>
      <c r="B915">
        <v>701</v>
      </c>
      <c r="G915">
        <v>701</v>
      </c>
    </row>
    <row r="916" spans="1:7">
      <c r="A916" t="s">
        <v>902</v>
      </c>
      <c r="B916">
        <v>463</v>
      </c>
      <c r="C916">
        <v>633</v>
      </c>
      <c r="D916">
        <v>625</v>
      </c>
      <c r="G916">
        <v>1721</v>
      </c>
    </row>
    <row r="917" spans="1:7">
      <c r="A917" t="s">
        <v>884</v>
      </c>
    </row>
    <row r="918" spans="1:7">
      <c r="A918" t="s">
        <v>878</v>
      </c>
      <c r="B918">
        <v>882</v>
      </c>
      <c r="C918">
        <v>1072</v>
      </c>
      <c r="D918">
        <v>1034</v>
      </c>
      <c r="E918">
        <v>209</v>
      </c>
      <c r="G918">
        <v>3197</v>
      </c>
    </row>
    <row r="919" spans="1:7">
      <c r="A919" t="s">
        <v>1109</v>
      </c>
      <c r="B919">
        <v>1420</v>
      </c>
      <c r="C919">
        <v>990</v>
      </c>
      <c r="D919">
        <v>549</v>
      </c>
      <c r="G919">
        <v>2959</v>
      </c>
    </row>
    <row r="920" spans="1:7">
      <c r="A920" t="s">
        <v>1121</v>
      </c>
      <c r="B920">
        <v>259</v>
      </c>
      <c r="C920">
        <v>1087</v>
      </c>
      <c r="D920">
        <v>2206</v>
      </c>
      <c r="E920">
        <v>453</v>
      </c>
      <c r="G920">
        <v>4005</v>
      </c>
    </row>
    <row r="921" spans="1:7">
      <c r="A921" t="s">
        <v>792</v>
      </c>
      <c r="C921">
        <v>379</v>
      </c>
      <c r="D921">
        <v>208</v>
      </c>
      <c r="G921">
        <v>587</v>
      </c>
    </row>
    <row r="922" spans="1:7">
      <c r="A922" t="s">
        <v>1033</v>
      </c>
      <c r="B922">
        <v>579</v>
      </c>
      <c r="C922">
        <v>1120</v>
      </c>
      <c r="D922">
        <v>1488</v>
      </c>
      <c r="E922">
        <v>954</v>
      </c>
      <c r="G922">
        <v>4141</v>
      </c>
    </row>
    <row r="923" spans="1:7">
      <c r="A923" t="s">
        <v>1467</v>
      </c>
      <c r="B923">
        <v>365</v>
      </c>
      <c r="G923">
        <v>365</v>
      </c>
    </row>
    <row r="924" spans="1:7">
      <c r="A924" t="s">
        <v>909</v>
      </c>
      <c r="B924">
        <v>207</v>
      </c>
      <c r="G924">
        <v>207</v>
      </c>
    </row>
    <row r="925" spans="1:7">
      <c r="A925" t="s">
        <v>1208</v>
      </c>
      <c r="C925">
        <v>1691</v>
      </c>
      <c r="D925">
        <v>1998</v>
      </c>
      <c r="E925">
        <v>760</v>
      </c>
      <c r="F925">
        <v>3975</v>
      </c>
      <c r="G925">
        <v>8424</v>
      </c>
    </row>
    <row r="926" spans="1:7">
      <c r="A926" t="s">
        <v>1124</v>
      </c>
      <c r="D926">
        <v>1031</v>
      </c>
      <c r="G926">
        <v>1031</v>
      </c>
    </row>
    <row r="927" spans="1:7">
      <c r="A927" t="s">
        <v>900</v>
      </c>
      <c r="E927">
        <v>1063</v>
      </c>
      <c r="F927">
        <v>1263</v>
      </c>
      <c r="G927">
        <v>2326</v>
      </c>
    </row>
    <row r="928" spans="1:7">
      <c r="A928" t="s">
        <v>1387</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1255</v>
      </c>
      <c r="F932">
        <v>2948</v>
      </c>
      <c r="G932">
        <v>2948</v>
      </c>
    </row>
    <row r="933" spans="1:7">
      <c r="A933" t="s">
        <v>472</v>
      </c>
      <c r="B933">
        <v>8142</v>
      </c>
      <c r="C933">
        <v>11254</v>
      </c>
      <c r="D933">
        <v>13276</v>
      </c>
      <c r="E933">
        <v>5812</v>
      </c>
      <c r="F933">
        <v>9206</v>
      </c>
      <c r="G933">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row>
    <row r="939" spans="1:7">
      <c r="A939" t="s">
        <v>1312</v>
      </c>
    </row>
    <row r="940" spans="1:7">
      <c r="A940" t="s">
        <v>1385</v>
      </c>
      <c r="B940">
        <v>560</v>
      </c>
      <c r="G940">
        <v>560</v>
      </c>
    </row>
    <row r="941" spans="1:7">
      <c r="A941" t="s">
        <v>886</v>
      </c>
    </row>
    <row r="942" spans="1:7">
      <c r="A942" t="s">
        <v>1055</v>
      </c>
      <c r="B942">
        <v>138</v>
      </c>
      <c r="G942">
        <v>138</v>
      </c>
    </row>
    <row r="943" spans="1:7">
      <c r="A943" t="s">
        <v>884</v>
      </c>
    </row>
    <row r="944" spans="1:7">
      <c r="A944" t="s">
        <v>878</v>
      </c>
      <c r="B944">
        <v>96</v>
      </c>
      <c r="G944">
        <v>96</v>
      </c>
    </row>
    <row r="945" spans="1:7">
      <c r="A945" t="s">
        <v>1109</v>
      </c>
      <c r="B945">
        <v>632</v>
      </c>
      <c r="G945">
        <v>632</v>
      </c>
    </row>
    <row r="946" spans="1:7">
      <c r="A946" t="s">
        <v>1121</v>
      </c>
      <c r="B946">
        <v>558</v>
      </c>
      <c r="G946">
        <v>558</v>
      </c>
    </row>
    <row r="947" spans="1:7">
      <c r="A947" t="s">
        <v>792</v>
      </c>
      <c r="B947">
        <v>562</v>
      </c>
      <c r="D947">
        <v>474</v>
      </c>
      <c r="E947">
        <v>606</v>
      </c>
      <c r="F947">
        <v>322</v>
      </c>
      <c r="G947">
        <v>1964</v>
      </c>
    </row>
    <row r="948" spans="1:7">
      <c r="A948" t="s">
        <v>1124</v>
      </c>
      <c r="B948">
        <v>1351</v>
      </c>
      <c r="D948">
        <v>890</v>
      </c>
      <c r="G948">
        <v>2241</v>
      </c>
    </row>
    <row r="949" spans="1:7">
      <c r="A949" t="s">
        <v>1255</v>
      </c>
      <c r="B949">
        <v>4084</v>
      </c>
      <c r="D949">
        <v>242</v>
      </c>
      <c r="G949">
        <v>4326</v>
      </c>
    </row>
    <row r="950" spans="1:7">
      <c r="A950" t="s">
        <v>1468</v>
      </c>
      <c r="B950">
        <v>748</v>
      </c>
      <c r="C950">
        <v>1062</v>
      </c>
      <c r="G950">
        <v>1810</v>
      </c>
    </row>
    <row r="951" spans="1:7">
      <c r="A951" t="s">
        <v>795</v>
      </c>
      <c r="B951">
        <v>435</v>
      </c>
      <c r="E951">
        <v>1123</v>
      </c>
      <c r="G951">
        <v>1558</v>
      </c>
    </row>
    <row r="952" spans="1:7">
      <c r="A952" t="s">
        <v>1030</v>
      </c>
      <c r="D952">
        <v>1580</v>
      </c>
      <c r="E952">
        <v>1258</v>
      </c>
      <c r="G952">
        <v>2838</v>
      </c>
    </row>
    <row r="953" spans="1:7">
      <c r="A953" t="s">
        <v>1028</v>
      </c>
      <c r="D953">
        <v>877</v>
      </c>
      <c r="E953">
        <v>814</v>
      </c>
      <c r="G953">
        <v>1691</v>
      </c>
    </row>
    <row r="954" spans="1:7">
      <c r="A954" t="s">
        <v>585</v>
      </c>
      <c r="D954">
        <v>711</v>
      </c>
      <c r="E954">
        <v>325</v>
      </c>
      <c r="F954">
        <v>430</v>
      </c>
      <c r="G954">
        <v>1466</v>
      </c>
    </row>
    <row r="955" spans="1:7">
      <c r="A955" t="s">
        <v>827</v>
      </c>
      <c r="D955">
        <v>1486</v>
      </c>
      <c r="E955">
        <v>2912</v>
      </c>
      <c r="F955">
        <v>2125</v>
      </c>
      <c r="G955">
        <v>6523</v>
      </c>
    </row>
    <row r="956" spans="1:7">
      <c r="A956" t="s">
        <v>1400</v>
      </c>
      <c r="D956">
        <v>1264</v>
      </c>
      <c r="E956">
        <v>1281</v>
      </c>
      <c r="G956">
        <v>2545</v>
      </c>
    </row>
    <row r="957" spans="1:7">
      <c r="A957" t="s">
        <v>1469</v>
      </c>
    </row>
    <row r="958" spans="1:7">
      <c r="A958" t="s">
        <v>1259</v>
      </c>
      <c r="D958">
        <v>3678</v>
      </c>
      <c r="E958">
        <v>3382</v>
      </c>
      <c r="G958">
        <v>7060</v>
      </c>
    </row>
    <row r="959" spans="1:7">
      <c r="A959" t="s">
        <v>1470</v>
      </c>
      <c r="F959">
        <v>1505</v>
      </c>
      <c r="G959">
        <v>1505</v>
      </c>
    </row>
    <row r="960" spans="1:7">
      <c r="A960" t="s">
        <v>1306</v>
      </c>
      <c r="E960">
        <v>424</v>
      </c>
      <c r="G960">
        <v>424</v>
      </c>
    </row>
    <row r="961" spans="1:7">
      <c r="A961" t="s">
        <v>1261</v>
      </c>
      <c r="E961">
        <v>598</v>
      </c>
      <c r="G961">
        <v>598</v>
      </c>
    </row>
    <row r="962" spans="1:7">
      <c r="A962" t="s">
        <v>472</v>
      </c>
      <c r="B962">
        <v>9164</v>
      </c>
      <c r="C962">
        <v>1062</v>
      </c>
      <c r="D962">
        <v>11202</v>
      </c>
      <c r="E962">
        <v>12723</v>
      </c>
      <c r="F962">
        <v>4382</v>
      </c>
      <c r="G962">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1385</v>
      </c>
      <c r="C970">
        <v>17</v>
      </c>
      <c r="G970">
        <v>17</v>
      </c>
    </row>
    <row r="971" spans="1:7">
      <c r="A971" t="s">
        <v>1055</v>
      </c>
    </row>
    <row r="972" spans="1:7">
      <c r="A972" t="s">
        <v>1121</v>
      </c>
      <c r="B972">
        <v>127</v>
      </c>
      <c r="G972">
        <v>127</v>
      </c>
    </row>
    <row r="973" spans="1:7">
      <c r="A973" t="s">
        <v>792</v>
      </c>
      <c r="B973">
        <v>420</v>
      </c>
      <c r="G973">
        <v>420</v>
      </c>
    </row>
    <row r="974" spans="1:7">
      <c r="A974" t="s">
        <v>1124</v>
      </c>
    </row>
    <row r="975" spans="1:7">
      <c r="A975" t="s">
        <v>795</v>
      </c>
      <c r="C975">
        <v>1917</v>
      </c>
      <c r="E975">
        <v>272</v>
      </c>
      <c r="G975">
        <v>2189</v>
      </c>
    </row>
    <row r="976" spans="1:7">
      <c r="A976" t="s">
        <v>1028</v>
      </c>
      <c r="B976">
        <v>956</v>
      </c>
      <c r="G976">
        <v>956</v>
      </c>
    </row>
    <row r="977" spans="1:7">
      <c r="A977" t="s">
        <v>585</v>
      </c>
      <c r="E977">
        <v>195</v>
      </c>
      <c r="G977">
        <v>195</v>
      </c>
    </row>
    <row r="978" spans="1:7">
      <c r="A978" t="s">
        <v>827</v>
      </c>
      <c r="B978">
        <v>1449</v>
      </c>
      <c r="G978">
        <v>1449</v>
      </c>
    </row>
    <row r="979" spans="1:7">
      <c r="A979" t="s">
        <v>1400</v>
      </c>
      <c r="B979">
        <v>1662</v>
      </c>
      <c r="C979">
        <v>2684</v>
      </c>
      <c r="F979">
        <v>51</v>
      </c>
      <c r="G979">
        <v>4397</v>
      </c>
    </row>
    <row r="980" spans="1:7">
      <c r="A980" t="s">
        <v>1257</v>
      </c>
      <c r="B980">
        <v>5466</v>
      </c>
      <c r="E980">
        <v>2252</v>
      </c>
      <c r="G980">
        <v>7718</v>
      </c>
    </row>
    <row r="981" spans="1:7">
      <c r="A981" t="s">
        <v>1470</v>
      </c>
      <c r="B981">
        <v>907</v>
      </c>
      <c r="G981">
        <v>907</v>
      </c>
    </row>
    <row r="982" spans="1:7">
      <c r="A982" t="s">
        <v>1306</v>
      </c>
      <c r="E982">
        <v>313</v>
      </c>
      <c r="F982">
        <v>3007</v>
      </c>
      <c r="G982">
        <v>3320</v>
      </c>
    </row>
    <row r="983" spans="1:7">
      <c r="A983" t="s">
        <v>1261</v>
      </c>
      <c r="B983">
        <v>1498</v>
      </c>
      <c r="C983">
        <v>3613</v>
      </c>
      <c r="E983">
        <v>1027</v>
      </c>
      <c r="F983">
        <v>490</v>
      </c>
      <c r="G983">
        <v>6628</v>
      </c>
    </row>
    <row r="984" spans="1:7">
      <c r="A984" t="s">
        <v>1471</v>
      </c>
      <c r="B984">
        <v>1505</v>
      </c>
      <c r="C984">
        <v>1518</v>
      </c>
      <c r="D984">
        <v>1968</v>
      </c>
      <c r="E984">
        <v>345</v>
      </c>
      <c r="F984">
        <v>375</v>
      </c>
      <c r="G984">
        <v>5711</v>
      </c>
    </row>
    <row r="985" spans="1:7">
      <c r="A985" t="s">
        <v>1062</v>
      </c>
      <c r="B985">
        <v>1471</v>
      </c>
      <c r="G985">
        <v>1471</v>
      </c>
    </row>
    <row r="986" spans="1:7">
      <c r="A986" t="s">
        <v>1059</v>
      </c>
      <c r="B986">
        <v>762</v>
      </c>
      <c r="C986">
        <v>1530</v>
      </c>
      <c r="D986">
        <v>954</v>
      </c>
      <c r="E986">
        <v>1603</v>
      </c>
      <c r="G986">
        <v>4849</v>
      </c>
    </row>
    <row r="987" spans="1:7">
      <c r="A987" t="s">
        <v>1065</v>
      </c>
      <c r="C987">
        <v>1679</v>
      </c>
      <c r="D987">
        <v>1429</v>
      </c>
      <c r="E987">
        <v>1624</v>
      </c>
      <c r="G987">
        <v>4732</v>
      </c>
    </row>
    <row r="988" spans="1:7">
      <c r="A988" t="s">
        <v>829</v>
      </c>
      <c r="C988">
        <v>2351</v>
      </c>
      <c r="D988">
        <v>1835</v>
      </c>
      <c r="E988">
        <v>2139</v>
      </c>
      <c r="F988">
        <v>789</v>
      </c>
      <c r="G988">
        <v>7114</v>
      </c>
    </row>
    <row r="989" spans="1:7">
      <c r="A989" t="s">
        <v>1472</v>
      </c>
      <c r="C989">
        <v>12</v>
      </c>
      <c r="G989">
        <v>12</v>
      </c>
    </row>
    <row r="990" spans="1:7">
      <c r="A990" t="s">
        <v>1473</v>
      </c>
      <c r="D990">
        <v>480</v>
      </c>
      <c r="F990">
        <v>448</v>
      </c>
      <c r="G990">
        <v>928</v>
      </c>
    </row>
    <row r="991" spans="1:7">
      <c r="A991" t="s">
        <v>1228</v>
      </c>
    </row>
    <row r="992" spans="1:7">
      <c r="A992" t="s">
        <v>1231</v>
      </c>
    </row>
    <row r="993" spans="1:7">
      <c r="A993" t="s">
        <v>1316</v>
      </c>
      <c r="C993">
        <v>136</v>
      </c>
      <c r="D993">
        <v>170</v>
      </c>
      <c r="F993">
        <v>15</v>
      </c>
      <c r="G993">
        <v>321</v>
      </c>
    </row>
    <row r="994" spans="1:7">
      <c r="A994" t="s">
        <v>1264</v>
      </c>
      <c r="E994">
        <v>1420</v>
      </c>
      <c r="F994">
        <v>3043</v>
      </c>
      <c r="G994">
        <v>4463</v>
      </c>
    </row>
    <row r="995" spans="1:7">
      <c r="A995" t="s">
        <v>1267</v>
      </c>
      <c r="E995">
        <v>2376</v>
      </c>
      <c r="F995">
        <v>1217</v>
      </c>
      <c r="G995">
        <v>3593</v>
      </c>
    </row>
    <row r="996" spans="1:7">
      <c r="A996" t="s">
        <v>1347</v>
      </c>
      <c r="F996">
        <v>1281</v>
      </c>
      <c r="G996">
        <v>1281</v>
      </c>
    </row>
    <row r="997" spans="1:7">
      <c r="A997" t="s">
        <v>472</v>
      </c>
      <c r="B997">
        <v>16669</v>
      </c>
      <c r="C997">
        <v>15577</v>
      </c>
      <c r="D997">
        <v>7386</v>
      </c>
      <c r="E997">
        <v>13736</v>
      </c>
      <c r="F997">
        <v>10987</v>
      </c>
      <c r="G997">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1312</v>
      </c>
    </row>
    <row r="1008" spans="1:7">
      <c r="A1008" t="s">
        <v>902</v>
      </c>
    </row>
    <row r="1009" spans="1:7">
      <c r="A1009" t="s">
        <v>884</v>
      </c>
    </row>
    <row r="1010" spans="1:7">
      <c r="A1010" t="s">
        <v>878</v>
      </c>
    </row>
    <row r="1011" spans="1:7">
      <c r="A1011" t="s">
        <v>792</v>
      </c>
      <c r="D1011">
        <v>426</v>
      </c>
      <c r="G1011">
        <v>426</v>
      </c>
    </row>
    <row r="1012" spans="1:7">
      <c r="A1012" t="s">
        <v>900</v>
      </c>
    </row>
    <row r="1013" spans="1:7">
      <c r="A1013" t="s">
        <v>1389</v>
      </c>
    </row>
    <row r="1014" spans="1:7">
      <c r="A1014" t="s">
        <v>1395</v>
      </c>
      <c r="C1014">
        <v>1175</v>
      </c>
      <c r="G1014">
        <v>1175</v>
      </c>
    </row>
    <row r="1015" spans="1:7">
      <c r="A1015" t="s">
        <v>1392</v>
      </c>
      <c r="C1015">
        <v>996</v>
      </c>
      <c r="G1015">
        <v>996</v>
      </c>
    </row>
    <row r="1016" spans="1:7">
      <c r="A1016" t="s">
        <v>795</v>
      </c>
      <c r="B1016">
        <v>900</v>
      </c>
      <c r="G1016">
        <v>900</v>
      </c>
    </row>
    <row r="1017" spans="1:7">
      <c r="A1017" t="s">
        <v>1030</v>
      </c>
    </row>
    <row r="1018" spans="1:7">
      <c r="A1018" t="s">
        <v>1028</v>
      </c>
    </row>
    <row r="1019" spans="1:7">
      <c r="A1019" t="s">
        <v>1471</v>
      </c>
      <c r="B1019">
        <v>2805</v>
      </c>
      <c r="C1019">
        <v>1397</v>
      </c>
      <c r="G1019">
        <v>4202</v>
      </c>
    </row>
    <row r="1020" spans="1:7">
      <c r="A1020" t="s">
        <v>1062</v>
      </c>
      <c r="B1020">
        <v>665</v>
      </c>
      <c r="C1020">
        <v>1360</v>
      </c>
      <c r="D1020">
        <v>1024</v>
      </c>
      <c r="G1020">
        <v>3049</v>
      </c>
    </row>
    <row r="1021" spans="1:7">
      <c r="A1021" t="s">
        <v>1059</v>
      </c>
      <c r="B1021">
        <v>805</v>
      </c>
      <c r="G1021">
        <v>805</v>
      </c>
    </row>
    <row r="1022" spans="1:7">
      <c r="A1022" t="s">
        <v>1065</v>
      </c>
      <c r="B1022">
        <v>572</v>
      </c>
      <c r="G1022">
        <v>572</v>
      </c>
    </row>
    <row r="1023" spans="1:7">
      <c r="A1023" t="s">
        <v>1473</v>
      </c>
      <c r="B1023">
        <v>1718</v>
      </c>
      <c r="C1023">
        <v>2478</v>
      </c>
      <c r="D1023">
        <v>1567</v>
      </c>
      <c r="G1023">
        <v>5763</v>
      </c>
    </row>
    <row r="1024" spans="1:7">
      <c r="A1024" t="s">
        <v>1264</v>
      </c>
      <c r="C1024">
        <v>3411</v>
      </c>
      <c r="G1024">
        <v>3411</v>
      </c>
    </row>
    <row r="1025" spans="1:7">
      <c r="A1025" t="s">
        <v>1359</v>
      </c>
      <c r="B1025">
        <v>82</v>
      </c>
      <c r="G1025">
        <v>82</v>
      </c>
    </row>
    <row r="1026" spans="1:7">
      <c r="A1026" t="s">
        <v>1267</v>
      </c>
      <c r="C1026">
        <v>3311</v>
      </c>
      <c r="G1026">
        <v>3311</v>
      </c>
    </row>
    <row r="1027" spans="1:7">
      <c r="A1027" t="s">
        <v>1233</v>
      </c>
    </row>
    <row r="1028" spans="1:7">
      <c r="A1028" t="s">
        <v>1347</v>
      </c>
      <c r="C1028">
        <v>2568</v>
      </c>
      <c r="G1028">
        <v>2568</v>
      </c>
    </row>
    <row r="1029" spans="1:7">
      <c r="A1029" t="s">
        <v>1092</v>
      </c>
      <c r="B1029">
        <v>286</v>
      </c>
      <c r="C1029">
        <v>357</v>
      </c>
      <c r="D1029">
        <v>331</v>
      </c>
      <c r="G1029">
        <v>974</v>
      </c>
    </row>
    <row r="1030" spans="1:7">
      <c r="A1030" t="s">
        <v>1344</v>
      </c>
      <c r="B1030">
        <v>1655</v>
      </c>
      <c r="C1030">
        <v>2537</v>
      </c>
      <c r="G1030">
        <v>4192</v>
      </c>
    </row>
    <row r="1031" spans="1:7">
      <c r="A1031" t="s">
        <v>1249</v>
      </c>
      <c r="C1031">
        <v>2382</v>
      </c>
      <c r="G1031">
        <v>2382</v>
      </c>
    </row>
    <row r="1032" spans="1:7">
      <c r="A1032" t="s">
        <v>1068</v>
      </c>
      <c r="C1032">
        <v>1100</v>
      </c>
      <c r="D1032">
        <v>855</v>
      </c>
      <c r="G1032">
        <v>1955</v>
      </c>
    </row>
    <row r="1033" spans="1:7">
      <c r="A1033" t="s">
        <v>1474</v>
      </c>
      <c r="C1033">
        <v>486</v>
      </c>
      <c r="G1033">
        <v>486</v>
      </c>
    </row>
    <row r="1034" spans="1:7">
      <c r="A1034" t="s">
        <v>1270</v>
      </c>
      <c r="C1034">
        <v>3634</v>
      </c>
      <c r="G1034">
        <v>3634</v>
      </c>
    </row>
    <row r="1035" spans="1:7">
      <c r="A1035" t="s">
        <v>1475</v>
      </c>
      <c r="D1035">
        <v>955</v>
      </c>
      <c r="G1035">
        <v>955</v>
      </c>
    </row>
    <row r="1036" spans="1:7">
      <c r="A1036" t="s">
        <v>1476</v>
      </c>
    </row>
    <row r="1037" spans="1:7">
      <c r="A1037" t="s">
        <v>1239</v>
      </c>
    </row>
    <row r="1038" spans="1:7">
      <c r="A1038" t="s">
        <v>1398</v>
      </c>
    </row>
    <row r="1039" spans="1:7">
      <c r="A1039" t="s">
        <v>1235</v>
      </c>
    </row>
    <row r="1040" spans="1:7">
      <c r="A1040" t="s">
        <v>1237</v>
      </c>
    </row>
    <row r="1041" spans="1:7">
      <c r="A1041" t="s">
        <v>1241</v>
      </c>
    </row>
    <row r="1042" spans="1:7">
      <c r="A1042" t="s">
        <v>1243</v>
      </c>
    </row>
    <row r="1043" spans="1:7">
      <c r="A1043" t="s">
        <v>1244</v>
      </c>
    </row>
    <row r="1044" spans="1:7">
      <c r="A1044" t="s">
        <v>472</v>
      </c>
      <c r="B1044">
        <v>9488</v>
      </c>
      <c r="C1044">
        <v>27260</v>
      </c>
      <c r="D1044">
        <v>5158</v>
      </c>
      <c r="G1044">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1033</v>
      </c>
      <c r="C1051">
        <v>175</v>
      </c>
      <c r="G1051">
        <v>175</v>
      </c>
    </row>
    <row r="1052" spans="1:7">
      <c r="A1052" t="s">
        <v>1208</v>
      </c>
      <c r="B1052">
        <v>602</v>
      </c>
      <c r="C1052">
        <v>1069</v>
      </c>
      <c r="D1052">
        <v>1129</v>
      </c>
      <c r="E1052">
        <v>1041</v>
      </c>
      <c r="F1052">
        <v>1824</v>
      </c>
      <c r="G1052">
        <v>5665</v>
      </c>
    </row>
    <row r="1053" spans="1:7">
      <c r="A1053" t="s">
        <v>1395</v>
      </c>
      <c r="B1053">
        <v>1515</v>
      </c>
      <c r="G1053">
        <v>1515</v>
      </c>
    </row>
    <row r="1054" spans="1:7">
      <c r="A1054" t="s">
        <v>1257</v>
      </c>
      <c r="E1054">
        <v>64</v>
      </c>
      <c r="G1054">
        <v>64</v>
      </c>
    </row>
    <row r="1055" spans="1:7">
      <c r="A1055" t="s">
        <v>1259</v>
      </c>
    </row>
    <row r="1056" spans="1:7">
      <c r="A1056" t="s">
        <v>1062</v>
      </c>
      <c r="B1056">
        <v>1610</v>
      </c>
      <c r="G1056">
        <v>1610</v>
      </c>
    </row>
    <row r="1057" spans="1:7">
      <c r="A1057" t="s">
        <v>1059</v>
      </c>
    </row>
    <row r="1058" spans="1:7">
      <c r="A1058" t="s">
        <v>1264</v>
      </c>
      <c r="E1058">
        <v>52</v>
      </c>
      <c r="G1058">
        <v>52</v>
      </c>
    </row>
    <row r="1059" spans="1:7">
      <c r="A1059" t="s">
        <v>1347</v>
      </c>
      <c r="E1059">
        <v>489</v>
      </c>
      <c r="F1059">
        <v>2020</v>
      </c>
      <c r="G1059">
        <v>2509</v>
      </c>
    </row>
    <row r="1060" spans="1:7">
      <c r="A1060" t="s">
        <v>1344</v>
      </c>
      <c r="B1060">
        <v>2113</v>
      </c>
      <c r="D1060">
        <v>1677</v>
      </c>
      <c r="E1060">
        <v>1316</v>
      </c>
      <c r="G1060">
        <v>5106</v>
      </c>
    </row>
    <row r="1061" spans="1:7">
      <c r="A1061" t="s">
        <v>1249</v>
      </c>
      <c r="B1061">
        <v>3084</v>
      </c>
      <c r="G1061">
        <v>3084</v>
      </c>
    </row>
    <row r="1062" spans="1:7">
      <c r="A1062" t="s">
        <v>1068</v>
      </c>
      <c r="B1062">
        <v>1622</v>
      </c>
      <c r="C1062">
        <v>1131</v>
      </c>
      <c r="G1062">
        <v>2753</v>
      </c>
    </row>
    <row r="1063" spans="1:7">
      <c r="A1063" t="s">
        <v>1474</v>
      </c>
      <c r="B1063">
        <v>600</v>
      </c>
      <c r="C1063">
        <v>610</v>
      </c>
      <c r="D1063">
        <v>974</v>
      </c>
      <c r="G1063">
        <v>2184</v>
      </c>
    </row>
    <row r="1064" spans="1:7">
      <c r="A1064" t="s">
        <v>1270</v>
      </c>
      <c r="B1064">
        <v>3376</v>
      </c>
      <c r="G1064">
        <v>3376</v>
      </c>
    </row>
    <row r="1065" spans="1:7">
      <c r="A1065" t="s">
        <v>1475</v>
      </c>
      <c r="B1065">
        <v>1765</v>
      </c>
      <c r="C1065">
        <v>1153</v>
      </c>
      <c r="D1065">
        <v>383</v>
      </c>
      <c r="E1065">
        <v>490</v>
      </c>
      <c r="G1065">
        <v>3791</v>
      </c>
    </row>
    <row r="1066" spans="1:7">
      <c r="A1066" t="s">
        <v>1477</v>
      </c>
      <c r="B1066">
        <v>545</v>
      </c>
      <c r="C1066">
        <v>1172</v>
      </c>
      <c r="D1066">
        <v>1256</v>
      </c>
      <c r="E1066">
        <v>272</v>
      </c>
      <c r="F1066">
        <v>86</v>
      </c>
      <c r="G1066">
        <v>3331</v>
      </c>
    </row>
    <row r="1067" spans="1:7">
      <c r="A1067" t="s">
        <v>1303</v>
      </c>
      <c r="B1067">
        <v>1829</v>
      </c>
      <c r="C1067">
        <v>2302</v>
      </c>
      <c r="D1067">
        <v>694</v>
      </c>
      <c r="G1067">
        <v>4825</v>
      </c>
    </row>
    <row r="1068" spans="1:7">
      <c r="A1068" t="s">
        <v>1252</v>
      </c>
      <c r="B1068">
        <v>1391</v>
      </c>
      <c r="C1068">
        <v>2916</v>
      </c>
      <c r="D1068">
        <v>2430</v>
      </c>
      <c r="G1068">
        <v>6737</v>
      </c>
    </row>
    <row r="1069" spans="1:7">
      <c r="A1069" t="s">
        <v>987</v>
      </c>
      <c r="D1069">
        <v>466</v>
      </c>
      <c r="E1069">
        <v>345</v>
      </c>
      <c r="G1069">
        <v>811</v>
      </c>
    </row>
    <row r="1070" spans="1:7">
      <c r="A1070" t="s">
        <v>1071</v>
      </c>
      <c r="E1070">
        <v>1431</v>
      </c>
      <c r="G1070">
        <v>1431</v>
      </c>
    </row>
    <row r="1071" spans="1:7">
      <c r="A1071" t="s">
        <v>1006</v>
      </c>
      <c r="D1071">
        <v>1379</v>
      </c>
      <c r="E1071">
        <v>1154</v>
      </c>
      <c r="G1071">
        <v>2533</v>
      </c>
    </row>
    <row r="1072" spans="1:7">
      <c r="A1072" t="s">
        <v>1246</v>
      </c>
      <c r="D1072">
        <v>243</v>
      </c>
      <c r="G1072">
        <v>243</v>
      </c>
    </row>
    <row r="1073" spans="1:7">
      <c r="A1073" t="s">
        <v>1478</v>
      </c>
      <c r="F1073">
        <v>385</v>
      </c>
      <c r="G1073">
        <v>385</v>
      </c>
    </row>
    <row r="1074" spans="1:7">
      <c r="A1074" t="s">
        <v>1479</v>
      </c>
    </row>
    <row r="1075" spans="1:7">
      <c r="A1075" t="s">
        <v>472</v>
      </c>
      <c r="B1075">
        <v>20575</v>
      </c>
      <c r="C1075">
        <v>10528</v>
      </c>
      <c r="D1075">
        <v>10631</v>
      </c>
      <c r="E1075">
        <v>6654</v>
      </c>
      <c r="F1075">
        <v>4537</v>
      </c>
      <c r="G1075">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1208</v>
      </c>
      <c r="B1081">
        <v>1283</v>
      </c>
      <c r="C1081">
        <v>442</v>
      </c>
      <c r="F1081">
        <v>706</v>
      </c>
      <c r="G1081">
        <v>2431</v>
      </c>
    </row>
    <row r="1082" spans="1:7">
      <c r="A1082" t="s">
        <v>1392</v>
      </c>
      <c r="C1082">
        <v>2203</v>
      </c>
      <c r="G1082">
        <v>2203</v>
      </c>
    </row>
    <row r="1083" spans="1:7">
      <c r="A1083" t="s">
        <v>1261</v>
      </c>
      <c r="E1083">
        <v>242</v>
      </c>
      <c r="G1083">
        <v>242</v>
      </c>
    </row>
    <row r="1084" spans="1:7">
      <c r="A1084" t="s">
        <v>1062</v>
      </c>
    </row>
    <row r="1085" spans="1:7">
      <c r="A1085" t="s">
        <v>1347</v>
      </c>
      <c r="B1085">
        <v>428</v>
      </c>
      <c r="G1085">
        <v>428</v>
      </c>
    </row>
    <row r="1086" spans="1:7">
      <c r="A1086" t="s">
        <v>1475</v>
      </c>
    </row>
    <row r="1087" spans="1:7">
      <c r="A1087" t="s">
        <v>1477</v>
      </c>
      <c r="C1087">
        <v>265</v>
      </c>
      <c r="D1087">
        <v>542</v>
      </c>
      <c r="E1087">
        <v>739</v>
      </c>
      <c r="G1087">
        <v>1546</v>
      </c>
    </row>
    <row r="1088" spans="1:7">
      <c r="A1088" t="s">
        <v>1303</v>
      </c>
      <c r="D1088">
        <v>91</v>
      </c>
      <c r="G1088">
        <v>91</v>
      </c>
    </row>
    <row r="1089" spans="1:7">
      <c r="A1089" t="s">
        <v>987</v>
      </c>
      <c r="B1089">
        <v>1172</v>
      </c>
      <c r="G1089">
        <v>1172</v>
      </c>
    </row>
    <row r="1090" spans="1:7">
      <c r="A1090" t="s">
        <v>1071</v>
      </c>
      <c r="B1090">
        <v>1583</v>
      </c>
      <c r="C1090">
        <v>1325</v>
      </c>
      <c r="D1090">
        <v>621</v>
      </c>
      <c r="G1090">
        <v>3529</v>
      </c>
    </row>
    <row r="1091" spans="1:7">
      <c r="A1091" t="s">
        <v>1006</v>
      </c>
    </row>
    <row r="1092" spans="1:7">
      <c r="A1092" t="s">
        <v>1478</v>
      </c>
      <c r="B1092">
        <v>640</v>
      </c>
      <c r="C1092">
        <v>541</v>
      </c>
      <c r="D1092">
        <v>330</v>
      </c>
      <c r="E1092">
        <v>520</v>
      </c>
      <c r="F1092">
        <v>550</v>
      </c>
      <c r="G1092">
        <v>2581</v>
      </c>
    </row>
    <row r="1093" spans="1:7">
      <c r="A1093" t="s">
        <v>1282</v>
      </c>
      <c r="B1093">
        <v>2855</v>
      </c>
      <c r="C1093">
        <v>3343</v>
      </c>
      <c r="D1093">
        <v>931</v>
      </c>
      <c r="G1093">
        <v>7129</v>
      </c>
    </row>
    <row r="1094" spans="1:7">
      <c r="A1094" t="s">
        <v>1285</v>
      </c>
      <c r="C1094">
        <v>1743</v>
      </c>
      <c r="D1094">
        <v>522</v>
      </c>
      <c r="E1094">
        <v>1194</v>
      </c>
      <c r="F1094">
        <v>2811</v>
      </c>
      <c r="G1094">
        <v>6270</v>
      </c>
    </row>
    <row r="1095" spans="1:7">
      <c r="A1095" t="s">
        <v>1480</v>
      </c>
    </row>
    <row r="1096" spans="1:7">
      <c r="A1096" t="s">
        <v>1341</v>
      </c>
      <c r="C1096">
        <v>1640</v>
      </c>
      <c r="D1096">
        <v>1177</v>
      </c>
      <c r="G1096">
        <v>2817</v>
      </c>
    </row>
    <row r="1097" spans="1:7">
      <c r="A1097" t="s">
        <v>1273</v>
      </c>
      <c r="C1097">
        <v>1980</v>
      </c>
      <c r="D1097">
        <v>1251</v>
      </c>
      <c r="E1097">
        <v>3172</v>
      </c>
      <c r="G1097">
        <v>6403</v>
      </c>
    </row>
    <row r="1098" spans="1:7">
      <c r="A1098" t="s">
        <v>1279</v>
      </c>
      <c r="C1098">
        <v>1111</v>
      </c>
      <c r="D1098">
        <v>1373</v>
      </c>
      <c r="E1098">
        <v>1090</v>
      </c>
      <c r="F1098">
        <v>1204</v>
      </c>
      <c r="G1098">
        <v>4778</v>
      </c>
    </row>
    <row r="1099" spans="1:7">
      <c r="A1099" t="s">
        <v>984</v>
      </c>
      <c r="C1099">
        <v>1500</v>
      </c>
      <c r="D1099">
        <v>1084</v>
      </c>
      <c r="G1099">
        <v>2584</v>
      </c>
    </row>
    <row r="1100" spans="1:7">
      <c r="A1100" t="s">
        <v>815</v>
      </c>
      <c r="D1100">
        <v>817</v>
      </c>
      <c r="E1100">
        <v>1820</v>
      </c>
      <c r="G1100">
        <v>2637</v>
      </c>
    </row>
    <row r="1101" spans="1:7">
      <c r="A1101" t="s">
        <v>978</v>
      </c>
      <c r="E1101">
        <v>1351</v>
      </c>
      <c r="G1101">
        <v>1351</v>
      </c>
    </row>
    <row r="1102" spans="1:7">
      <c r="A1102" t="s">
        <v>821</v>
      </c>
      <c r="F1102">
        <v>1832</v>
      </c>
      <c r="G1102">
        <v>1832</v>
      </c>
    </row>
    <row r="1103" spans="1:7">
      <c r="A1103" t="s">
        <v>472</v>
      </c>
      <c r="B1103">
        <v>8198</v>
      </c>
      <c r="C1103">
        <v>16287</v>
      </c>
      <c r="D1103">
        <v>9098</v>
      </c>
      <c r="E1103">
        <v>10383</v>
      </c>
      <c r="F1103">
        <v>7356</v>
      </c>
      <c r="G1103">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1208</v>
      </c>
      <c r="B1109">
        <v>735</v>
      </c>
      <c r="G1109">
        <v>735</v>
      </c>
    </row>
    <row r="1110" spans="1:7">
      <c r="A1110" t="s">
        <v>1389</v>
      </c>
    </row>
    <row r="1111" spans="1:7">
      <c r="A1111" t="s">
        <v>1259</v>
      </c>
    </row>
    <row r="1112" spans="1:7">
      <c r="A1112" t="s">
        <v>1306</v>
      </c>
      <c r="E1112">
        <v>396</v>
      </c>
      <c r="G1112">
        <v>396</v>
      </c>
    </row>
    <row r="1113" spans="1:7">
      <c r="A1113" t="s">
        <v>1261</v>
      </c>
    </row>
    <row r="1114" spans="1:7">
      <c r="A1114" t="s">
        <v>1062</v>
      </c>
    </row>
    <row r="1115" spans="1:7">
      <c r="A1115" t="s">
        <v>1267</v>
      </c>
      <c r="B1115">
        <v>87</v>
      </c>
      <c r="G1115">
        <v>87</v>
      </c>
    </row>
    <row r="1116" spans="1:7">
      <c r="A1116" t="s">
        <v>1477</v>
      </c>
      <c r="B1116">
        <v>671</v>
      </c>
      <c r="C1116">
        <v>1204</v>
      </c>
      <c r="D1116">
        <v>1210</v>
      </c>
      <c r="E1116">
        <v>292</v>
      </c>
      <c r="G1116">
        <v>3377</v>
      </c>
    </row>
    <row r="1117" spans="1:7">
      <c r="A1117" t="s">
        <v>1303</v>
      </c>
      <c r="D1117">
        <v>320</v>
      </c>
      <c r="E1117">
        <v>652</v>
      </c>
      <c r="F1117">
        <v>780</v>
      </c>
      <c r="G1117">
        <v>1752</v>
      </c>
    </row>
    <row r="1118" spans="1:7">
      <c r="A1118" t="s">
        <v>987</v>
      </c>
      <c r="D1118">
        <v>163</v>
      </c>
      <c r="G1118">
        <v>163</v>
      </c>
    </row>
    <row r="1119" spans="1:7">
      <c r="A1119" t="s">
        <v>1246</v>
      </c>
      <c r="D1119">
        <v>372</v>
      </c>
      <c r="F1119">
        <v>582</v>
      </c>
      <c r="G1119">
        <v>954</v>
      </c>
    </row>
    <row r="1120" spans="1:7">
      <c r="A1120" t="s">
        <v>1478</v>
      </c>
      <c r="B1120">
        <v>752</v>
      </c>
      <c r="C1120">
        <v>1249</v>
      </c>
      <c r="D1120">
        <v>235</v>
      </c>
      <c r="E1120">
        <v>563</v>
      </c>
      <c r="F1120">
        <v>483</v>
      </c>
      <c r="G1120">
        <v>3282</v>
      </c>
    </row>
    <row r="1121" spans="1:7">
      <c r="A1121" t="s">
        <v>1285</v>
      </c>
      <c r="D1121">
        <v>1049</v>
      </c>
      <c r="G1121">
        <v>1049</v>
      </c>
    </row>
    <row r="1122" spans="1:7">
      <c r="A1122" t="s">
        <v>1273</v>
      </c>
      <c r="B1122">
        <v>29</v>
      </c>
      <c r="G1122">
        <v>29</v>
      </c>
    </row>
    <row r="1123" spans="1:7">
      <c r="A1123" t="s">
        <v>1279</v>
      </c>
      <c r="F1123">
        <v>1235</v>
      </c>
      <c r="G1123">
        <v>1235</v>
      </c>
    </row>
    <row r="1124" spans="1:7">
      <c r="A1124" t="s">
        <v>984</v>
      </c>
    </row>
    <row r="1125" spans="1:7">
      <c r="A1125" t="s">
        <v>978</v>
      </c>
      <c r="B1125">
        <v>689</v>
      </c>
      <c r="C1125">
        <v>586</v>
      </c>
      <c r="D1125">
        <v>199</v>
      </c>
      <c r="G1125">
        <v>1474</v>
      </c>
    </row>
    <row r="1126" spans="1:7">
      <c r="A1126" t="s">
        <v>821</v>
      </c>
      <c r="C1126">
        <v>1164</v>
      </c>
      <c r="D1126">
        <v>308</v>
      </c>
      <c r="E1126">
        <v>892</v>
      </c>
      <c r="F1126">
        <v>366</v>
      </c>
      <c r="G1126">
        <v>2730</v>
      </c>
    </row>
    <row r="1127" spans="1:7">
      <c r="A1127" t="s">
        <v>957</v>
      </c>
      <c r="B1127">
        <v>1095</v>
      </c>
      <c r="C1127">
        <v>1676</v>
      </c>
      <c r="D1127">
        <v>1139</v>
      </c>
      <c r="G1127">
        <v>3910</v>
      </c>
    </row>
    <row r="1128" spans="1:7">
      <c r="A1128" t="s">
        <v>1002</v>
      </c>
      <c r="B1128">
        <v>1344</v>
      </c>
      <c r="C1128">
        <v>1583</v>
      </c>
      <c r="D1128">
        <v>1027</v>
      </c>
      <c r="E1128">
        <v>1596</v>
      </c>
      <c r="G1128">
        <v>5550</v>
      </c>
    </row>
    <row r="1129" spans="1:7">
      <c r="A1129" t="s">
        <v>1323</v>
      </c>
      <c r="C1129">
        <v>890</v>
      </c>
      <c r="D1129">
        <v>1810</v>
      </c>
      <c r="E1129">
        <v>967</v>
      </c>
      <c r="G1129">
        <v>3667</v>
      </c>
    </row>
    <row r="1130" spans="1:7">
      <c r="A1130" t="s">
        <v>831</v>
      </c>
      <c r="B1130">
        <v>1511</v>
      </c>
      <c r="C1130">
        <v>1887</v>
      </c>
      <c r="D1130">
        <v>916</v>
      </c>
      <c r="E1130">
        <v>1704</v>
      </c>
      <c r="F1130">
        <v>974</v>
      </c>
      <c r="G1130">
        <v>6992</v>
      </c>
    </row>
    <row r="1131" spans="1:7">
      <c r="A1131" t="s">
        <v>1276</v>
      </c>
      <c r="C1131">
        <v>1617</v>
      </c>
      <c r="D1131">
        <v>1083</v>
      </c>
      <c r="E1131">
        <v>1905</v>
      </c>
      <c r="F1131">
        <v>2064</v>
      </c>
      <c r="G1131">
        <v>6669</v>
      </c>
    </row>
    <row r="1132" spans="1:7">
      <c r="A1132" t="s">
        <v>1294</v>
      </c>
      <c r="D1132">
        <v>95</v>
      </c>
      <c r="E1132">
        <v>881</v>
      </c>
      <c r="G1132">
        <v>976</v>
      </c>
    </row>
    <row r="1133" spans="1:7">
      <c r="A1133" t="s">
        <v>1288</v>
      </c>
      <c r="E1133">
        <v>3028</v>
      </c>
      <c r="F1133">
        <v>1683</v>
      </c>
      <c r="G1133">
        <v>4711</v>
      </c>
    </row>
    <row r="1134" spans="1:7">
      <c r="A1134" t="s">
        <v>1104</v>
      </c>
      <c r="E1134">
        <v>1568</v>
      </c>
      <c r="G1134">
        <v>1568</v>
      </c>
    </row>
    <row r="1135" spans="1:7">
      <c r="A1135" t="s">
        <v>1481</v>
      </c>
    </row>
    <row r="1136" spans="1:7">
      <c r="A1136" t="s">
        <v>472</v>
      </c>
      <c r="B1136">
        <v>7278</v>
      </c>
      <c r="C1136">
        <v>12066</v>
      </c>
      <c r="D1136">
        <v>9926</v>
      </c>
      <c r="E1136">
        <v>14444</v>
      </c>
      <c r="F1136">
        <v>8333</v>
      </c>
      <c r="G1136">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1477</v>
      </c>
    </row>
    <row r="1144" spans="1:7">
      <c r="A1144" t="s">
        <v>1303</v>
      </c>
      <c r="B1144">
        <v>870</v>
      </c>
      <c r="G1144">
        <v>870</v>
      </c>
    </row>
    <row r="1145" spans="1:7">
      <c r="A1145" t="s">
        <v>1246</v>
      </c>
      <c r="B1145">
        <v>551</v>
      </c>
      <c r="G1145">
        <v>551</v>
      </c>
    </row>
    <row r="1146" spans="1:7">
      <c r="A1146" t="s">
        <v>1478</v>
      </c>
    </row>
    <row r="1147" spans="1:7">
      <c r="A1147" t="s">
        <v>821</v>
      </c>
      <c r="B1147">
        <v>154</v>
      </c>
      <c r="G1147">
        <v>154</v>
      </c>
    </row>
    <row r="1148" spans="1:7">
      <c r="A1148" t="s">
        <v>1002</v>
      </c>
      <c r="B1148">
        <v>342</v>
      </c>
      <c r="G1148">
        <v>342</v>
      </c>
    </row>
    <row r="1149" spans="1:7">
      <c r="A1149" t="s">
        <v>1276</v>
      </c>
    </row>
    <row r="1150" spans="1:7">
      <c r="A1150" t="s">
        <v>1294</v>
      </c>
      <c r="B1150">
        <v>3523</v>
      </c>
      <c r="C1150">
        <v>2384</v>
      </c>
      <c r="G1150">
        <v>5907</v>
      </c>
    </row>
    <row r="1151" spans="1:7">
      <c r="A1151" t="s">
        <v>1288</v>
      </c>
      <c r="B1151">
        <v>362</v>
      </c>
      <c r="G1151">
        <v>362</v>
      </c>
    </row>
    <row r="1152" spans="1:7">
      <c r="A1152" t="s">
        <v>1104</v>
      </c>
      <c r="B1152">
        <v>380</v>
      </c>
      <c r="G1152">
        <v>380</v>
      </c>
    </row>
    <row r="1153" spans="1:7">
      <c r="A1153" t="s">
        <v>1107</v>
      </c>
      <c r="B1153">
        <v>523</v>
      </c>
      <c r="C1153">
        <v>405</v>
      </c>
      <c r="G1153">
        <v>928</v>
      </c>
    </row>
    <row r="1154" spans="1:7">
      <c r="A1154" t="s">
        <v>472</v>
      </c>
      <c r="B1154">
        <v>6705</v>
      </c>
      <c r="C1154">
        <v>3001</v>
      </c>
      <c r="G1154">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1255</v>
      </c>
    </row>
    <row r="1162" spans="1:7">
      <c r="A1162" t="s">
        <v>1400</v>
      </c>
      <c r="B1162">
        <v>0</v>
      </c>
      <c r="G1162">
        <v>0</v>
      </c>
    </row>
    <row r="1163" spans="1:7">
      <c r="A1163" t="s">
        <v>1249</v>
      </c>
      <c r="C1163">
        <v>0</v>
      </c>
      <c r="G1163">
        <v>0</v>
      </c>
    </row>
    <row r="1164" spans="1:7">
      <c r="A1164" t="s">
        <v>1252</v>
      </c>
      <c r="B1164">
        <v>0</v>
      </c>
      <c r="G1164">
        <v>0</v>
      </c>
    </row>
    <row r="1165" spans="1:7">
      <c r="A1165" t="s">
        <v>1071</v>
      </c>
    </row>
    <row r="1166" spans="1:7">
      <c r="A1166" t="s">
        <v>1246</v>
      </c>
      <c r="B1166">
        <v>738</v>
      </c>
      <c r="C1166">
        <v>466</v>
      </c>
      <c r="G1166">
        <v>1204</v>
      </c>
    </row>
    <row r="1167" spans="1:7">
      <c r="A1167" t="s">
        <v>1285</v>
      </c>
      <c r="B1167">
        <v>0</v>
      </c>
      <c r="G1167">
        <v>0</v>
      </c>
    </row>
    <row r="1168" spans="1:7">
      <c r="A1168" t="s">
        <v>821</v>
      </c>
      <c r="D1168">
        <v>173</v>
      </c>
      <c r="G1168">
        <v>173</v>
      </c>
    </row>
    <row r="1169" spans="1:7">
      <c r="A1169" t="s">
        <v>1288</v>
      </c>
      <c r="B1169">
        <v>1297</v>
      </c>
      <c r="G1169">
        <v>1297</v>
      </c>
    </row>
    <row r="1170" spans="1:7">
      <c r="A1170" t="s">
        <v>1104</v>
      </c>
      <c r="B1170">
        <v>100</v>
      </c>
      <c r="G1170">
        <v>100</v>
      </c>
    </row>
    <row r="1171" spans="1:7">
      <c r="A1171" t="s">
        <v>1291</v>
      </c>
      <c r="B1171">
        <v>2583</v>
      </c>
      <c r="C1171">
        <v>3099</v>
      </c>
      <c r="G1171">
        <v>5682</v>
      </c>
    </row>
    <row r="1172" spans="1:7">
      <c r="A1172" t="s">
        <v>1074</v>
      </c>
      <c r="B1172">
        <v>1188</v>
      </c>
      <c r="C1172">
        <v>0</v>
      </c>
      <c r="G1172">
        <v>1188</v>
      </c>
    </row>
    <row r="1173" spans="1:7">
      <c r="A1173" t="s">
        <v>1077</v>
      </c>
      <c r="B1173">
        <v>900</v>
      </c>
      <c r="G1173">
        <v>900</v>
      </c>
    </row>
    <row r="1174" spans="1:7">
      <c r="A1174" t="s">
        <v>472</v>
      </c>
      <c r="B1174">
        <v>6914</v>
      </c>
      <c r="C1174">
        <v>3918</v>
      </c>
      <c r="D1174">
        <v>173</v>
      </c>
      <c r="E1174">
        <v>0</v>
      </c>
      <c r="F1174">
        <v>0</v>
      </c>
      <c r="G1174">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900</v>
      </c>
      <c r="F1181">
        <v>0</v>
      </c>
      <c r="G1181">
        <v>0</v>
      </c>
    </row>
    <row r="1182" spans="1:7">
      <c r="A1182" t="s">
        <v>1392</v>
      </c>
      <c r="C1182">
        <v>0</v>
      </c>
      <c r="G1182">
        <v>0</v>
      </c>
    </row>
    <row r="1183" spans="1:7">
      <c r="A1183" t="s">
        <v>1270</v>
      </c>
    </row>
    <row r="1184" spans="1:7">
      <c r="A1184" t="s">
        <v>1246</v>
      </c>
      <c r="B1184">
        <v>3728</v>
      </c>
      <c r="C1184">
        <v>1789</v>
      </c>
      <c r="G1184">
        <v>5517</v>
      </c>
    </row>
    <row r="1185" spans="1:7">
      <c r="A1185" t="s">
        <v>1282</v>
      </c>
      <c r="D1185">
        <v>0</v>
      </c>
      <c r="G1185">
        <v>0</v>
      </c>
    </row>
    <row r="1186" spans="1:7">
      <c r="A1186" t="s">
        <v>1279</v>
      </c>
    </row>
    <row r="1187" spans="1:7">
      <c r="A1187" t="s">
        <v>1276</v>
      </c>
      <c r="D1187">
        <v>0</v>
      </c>
      <c r="F1187">
        <v>104</v>
      </c>
      <c r="G1187">
        <v>104</v>
      </c>
    </row>
    <row r="1188" spans="1:7">
      <c r="A1188" t="s">
        <v>1291</v>
      </c>
      <c r="B1188">
        <v>568</v>
      </c>
      <c r="G1188">
        <v>568</v>
      </c>
    </row>
    <row r="1189" spans="1:7">
      <c r="A1189" t="s">
        <v>895</v>
      </c>
      <c r="B1189">
        <v>1105</v>
      </c>
      <c r="C1189">
        <v>942</v>
      </c>
      <c r="D1189">
        <v>2151</v>
      </c>
      <c r="E1189">
        <v>1926</v>
      </c>
      <c r="F1189">
        <v>1000</v>
      </c>
      <c r="G1189">
        <v>7124</v>
      </c>
    </row>
    <row r="1190" spans="1:7">
      <c r="A1190" t="s">
        <v>1095</v>
      </c>
      <c r="B1190">
        <v>1353</v>
      </c>
      <c r="C1190">
        <v>1153</v>
      </c>
      <c r="G1190">
        <v>2506</v>
      </c>
    </row>
    <row r="1191" spans="1:7">
      <c r="A1191" t="s">
        <v>1297</v>
      </c>
      <c r="C1191">
        <v>2362</v>
      </c>
      <c r="D1191">
        <v>3079</v>
      </c>
      <c r="G1191">
        <v>5441</v>
      </c>
    </row>
    <row r="1192" spans="1:7">
      <c r="A1192" t="s">
        <v>1009</v>
      </c>
      <c r="C1192">
        <v>1534</v>
      </c>
      <c r="D1192">
        <v>180</v>
      </c>
      <c r="G1192">
        <v>1714</v>
      </c>
    </row>
    <row r="1193" spans="1:7">
      <c r="A1193" t="s">
        <v>1038</v>
      </c>
      <c r="D1193">
        <v>1687</v>
      </c>
      <c r="E1193">
        <v>1053</v>
      </c>
      <c r="G1193">
        <v>2740</v>
      </c>
    </row>
    <row r="1194" spans="1:7">
      <c r="A1194" t="s">
        <v>1041</v>
      </c>
      <c r="D1194">
        <v>1056</v>
      </c>
      <c r="G1194">
        <v>1056</v>
      </c>
    </row>
    <row r="1195" spans="1:7">
      <c r="A1195" t="s">
        <v>1300</v>
      </c>
      <c r="E1195">
        <v>2367</v>
      </c>
      <c r="F1195">
        <v>447</v>
      </c>
      <c r="G1195">
        <v>2814</v>
      </c>
    </row>
    <row r="1196" spans="1:7">
      <c r="A1196" t="s">
        <v>906</v>
      </c>
      <c r="F1196">
        <v>0</v>
      </c>
      <c r="G1196">
        <v>0</v>
      </c>
    </row>
    <row r="1197" spans="1:7">
      <c r="A1197" t="s">
        <v>818</v>
      </c>
      <c r="F1197">
        <v>1319</v>
      </c>
      <c r="G1197">
        <v>1319</v>
      </c>
    </row>
    <row r="1198" spans="1:7">
      <c r="A1198" t="s">
        <v>472</v>
      </c>
      <c r="B1198">
        <v>7002</v>
      </c>
      <c r="C1198">
        <v>7932</v>
      </c>
      <c r="D1198">
        <v>8519</v>
      </c>
      <c r="E1198">
        <v>5544</v>
      </c>
      <c r="F1198">
        <v>2870</v>
      </c>
      <c r="G1198">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1312</v>
      </c>
    </row>
    <row r="1209" spans="1:7">
      <c r="A1209" t="s">
        <v>909</v>
      </c>
    </row>
    <row r="1210" spans="1:7">
      <c r="A1210" t="s">
        <v>1279</v>
      </c>
    </row>
    <row r="1211" spans="1:7">
      <c r="A1211" t="s">
        <v>895</v>
      </c>
      <c r="B1211">
        <v>1812</v>
      </c>
      <c r="C1211">
        <v>1838</v>
      </c>
      <c r="E1211">
        <v>0</v>
      </c>
      <c r="G1211">
        <v>3650</v>
      </c>
    </row>
    <row r="1212" spans="1:7">
      <c r="A1212" t="s">
        <v>1095</v>
      </c>
      <c r="B1212">
        <v>1314</v>
      </c>
      <c r="G1212">
        <v>1314</v>
      </c>
    </row>
    <row r="1213" spans="1:7">
      <c r="A1213" t="s">
        <v>1009</v>
      </c>
      <c r="D1213">
        <v>0</v>
      </c>
      <c r="G1213">
        <v>0</v>
      </c>
    </row>
    <row r="1214" spans="1:7">
      <c r="A1214" t="s">
        <v>1038</v>
      </c>
      <c r="B1214">
        <v>0</v>
      </c>
      <c r="G1214">
        <v>0</v>
      </c>
    </row>
    <row r="1215" spans="1:7">
      <c r="A1215" t="s">
        <v>1041</v>
      </c>
      <c r="B1215">
        <v>1356</v>
      </c>
      <c r="C1215">
        <v>1435</v>
      </c>
      <c r="D1215">
        <v>1295</v>
      </c>
      <c r="G1215">
        <v>4086</v>
      </c>
    </row>
    <row r="1216" spans="1:7">
      <c r="A1216" t="s">
        <v>1300</v>
      </c>
      <c r="B1216">
        <v>858</v>
      </c>
      <c r="G1216">
        <v>858</v>
      </c>
    </row>
    <row r="1217" spans="1:7">
      <c r="A1217" t="s">
        <v>818</v>
      </c>
      <c r="B1217">
        <v>926</v>
      </c>
      <c r="C1217">
        <v>1128</v>
      </c>
      <c r="D1217">
        <v>1082</v>
      </c>
      <c r="E1217">
        <v>1325</v>
      </c>
      <c r="F1217">
        <v>441</v>
      </c>
      <c r="G1217">
        <v>4902</v>
      </c>
    </row>
    <row r="1218" spans="1:7">
      <c r="A1218" t="s">
        <v>516</v>
      </c>
      <c r="B1218">
        <v>205</v>
      </c>
      <c r="F1218">
        <v>107</v>
      </c>
      <c r="G1218">
        <v>312</v>
      </c>
    </row>
    <row r="1219" spans="1:7">
      <c r="A1219" t="s">
        <v>1214</v>
      </c>
      <c r="B1219">
        <v>4915</v>
      </c>
      <c r="C1219">
        <v>914</v>
      </c>
      <c r="D1219">
        <v>0</v>
      </c>
      <c r="G1219">
        <v>5829</v>
      </c>
    </row>
    <row r="1220" spans="1:7">
      <c r="A1220" t="s">
        <v>1211</v>
      </c>
      <c r="B1220">
        <v>813</v>
      </c>
      <c r="C1220">
        <v>1491</v>
      </c>
      <c r="D1220">
        <v>1062</v>
      </c>
      <c r="E1220">
        <v>527</v>
      </c>
      <c r="G1220">
        <v>3893</v>
      </c>
    </row>
    <row r="1221" spans="1:7">
      <c r="A1221" t="s">
        <v>1128</v>
      </c>
    </row>
    <row r="1222" spans="1:7">
      <c r="A1222" t="s">
        <v>1083</v>
      </c>
    </row>
    <row r="1223" spans="1:7">
      <c r="A1223" t="s">
        <v>1401</v>
      </c>
      <c r="C1223">
        <v>6092</v>
      </c>
      <c r="D1223">
        <v>0</v>
      </c>
      <c r="E1223">
        <v>0</v>
      </c>
      <c r="G1223">
        <v>6092</v>
      </c>
    </row>
    <row r="1224" spans="1:7">
      <c r="A1224" t="s">
        <v>1216</v>
      </c>
      <c r="C1224">
        <v>822</v>
      </c>
      <c r="D1224">
        <v>2611</v>
      </c>
      <c r="G1224">
        <v>3433</v>
      </c>
    </row>
    <row r="1225" spans="1:7">
      <c r="A1225" t="s">
        <v>1220</v>
      </c>
      <c r="D1225">
        <v>544</v>
      </c>
      <c r="E1225">
        <v>2832</v>
      </c>
      <c r="F1225">
        <v>457</v>
      </c>
      <c r="G1225">
        <v>3833</v>
      </c>
    </row>
    <row r="1226" spans="1:7">
      <c r="A1226" t="s">
        <v>1218</v>
      </c>
      <c r="D1226">
        <v>1728</v>
      </c>
      <c r="F1226">
        <v>3082</v>
      </c>
      <c r="G1226">
        <v>4810</v>
      </c>
    </row>
    <row r="1227" spans="1:7">
      <c r="A1227" t="s">
        <v>1222</v>
      </c>
      <c r="E1227">
        <v>1562</v>
      </c>
      <c r="F1227">
        <v>673</v>
      </c>
      <c r="G1227">
        <v>2235</v>
      </c>
    </row>
    <row r="1228" spans="1:7">
      <c r="A1228" t="s">
        <v>1224</v>
      </c>
      <c r="E1228">
        <v>1639</v>
      </c>
      <c r="F1228">
        <v>987</v>
      </c>
      <c r="G1228">
        <v>2626</v>
      </c>
    </row>
    <row r="1229" spans="1:7">
      <c r="A1229" t="s">
        <v>1339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1395</v>
      </c>
      <c r="C1239">
        <v>2209</v>
      </c>
      <c r="G1239">
        <v>2209</v>
      </c>
    </row>
    <row r="1240" spans="1:7">
      <c r="A1240" t="s">
        <v>1276</v>
      </c>
    </row>
    <row r="1241" spans="1:7">
      <c r="A1241" t="s">
        <v>1095</v>
      </c>
    </row>
    <row r="1242" spans="1:7">
      <c r="A1242" t="s">
        <v>1041</v>
      </c>
      <c r="C1242">
        <v>0</v>
      </c>
      <c r="G1242">
        <v>0</v>
      </c>
    </row>
    <row r="1243" spans="1:7">
      <c r="A1243" t="s">
        <v>1300</v>
      </c>
      <c r="E1243">
        <v>1940</v>
      </c>
      <c r="G1243">
        <v>1940</v>
      </c>
    </row>
    <row r="1244" spans="1:7">
      <c r="A1244" t="s">
        <v>516</v>
      </c>
      <c r="C1244">
        <v>183</v>
      </c>
      <c r="D1244">
        <v>182</v>
      </c>
      <c r="E1244">
        <v>186</v>
      </c>
      <c r="G1244">
        <v>551</v>
      </c>
    </row>
    <row r="1245" spans="1:7">
      <c r="A1245" t="s">
        <v>1211</v>
      </c>
      <c r="E1245">
        <v>1776</v>
      </c>
      <c r="G1245">
        <v>1776</v>
      </c>
    </row>
    <row r="1246" spans="1:7">
      <c r="A1246" t="s">
        <v>1220</v>
      </c>
      <c r="C1246">
        <v>506</v>
      </c>
      <c r="G1246">
        <v>506</v>
      </c>
    </row>
    <row r="1247" spans="1:7">
      <c r="A1247" t="s">
        <v>1222</v>
      </c>
      <c r="D1247">
        <v>2265</v>
      </c>
      <c r="F1247">
        <v>2651</v>
      </c>
      <c r="G1247">
        <v>4916</v>
      </c>
    </row>
    <row r="1248" spans="1:7">
      <c r="A1248" t="s">
        <v>1224</v>
      </c>
      <c r="C1248">
        <v>0</v>
      </c>
      <c r="D1248">
        <v>575</v>
      </c>
      <c r="F1248">
        <v>818</v>
      </c>
      <c r="G1248">
        <v>1393</v>
      </c>
    </row>
    <row r="1249" spans="1:7">
      <c r="A1249" t="s">
        <v>1350</v>
      </c>
      <c r="C1249">
        <v>1344</v>
      </c>
      <c r="G1249">
        <v>1344</v>
      </c>
    </row>
    <row r="1250" spans="1:7">
      <c r="A1250" t="s">
        <v>1482</v>
      </c>
      <c r="C1250">
        <v>660</v>
      </c>
      <c r="D1250">
        <v>754</v>
      </c>
      <c r="E1250">
        <v>520</v>
      </c>
      <c r="F1250">
        <v>0</v>
      </c>
      <c r="G1250">
        <v>1934</v>
      </c>
    </row>
    <row r="1251" spans="1:7">
      <c r="A1251" t="s">
        <v>1483</v>
      </c>
      <c r="C1251">
        <v>1382</v>
      </c>
      <c r="D1251">
        <v>993</v>
      </c>
      <c r="E1251">
        <v>1462</v>
      </c>
      <c r="F1251">
        <v>1617</v>
      </c>
      <c r="G1251">
        <v>5454</v>
      </c>
    </row>
    <row r="1252" spans="1:7">
      <c r="A1252" t="s">
        <v>662</v>
      </c>
      <c r="C1252">
        <v>2719</v>
      </c>
      <c r="D1252">
        <v>408</v>
      </c>
      <c r="G1252">
        <v>3127</v>
      </c>
    </row>
    <row r="1253" spans="1:7">
      <c r="A1253" t="s">
        <v>1226</v>
      </c>
      <c r="C1253">
        <v>1277</v>
      </c>
      <c r="G1253">
        <v>1277</v>
      </c>
    </row>
    <row r="1254" spans="1:7">
      <c r="A1254" t="s">
        <v>1047</v>
      </c>
      <c r="D1254">
        <v>686</v>
      </c>
      <c r="E1254">
        <v>736</v>
      </c>
      <c r="G1254">
        <v>1422</v>
      </c>
    </row>
    <row r="1255" spans="1:7">
      <c r="A1255" t="s">
        <v>1044</v>
      </c>
      <c r="D1255">
        <v>867</v>
      </c>
      <c r="E1255">
        <v>1539</v>
      </c>
      <c r="G1255">
        <v>2406</v>
      </c>
    </row>
    <row r="1256" spans="1:7">
      <c r="A1256" t="s">
        <v>668</v>
      </c>
      <c r="D1256">
        <v>2000</v>
      </c>
      <c r="E1256">
        <v>970</v>
      </c>
      <c r="G1256">
        <v>2970</v>
      </c>
    </row>
    <row r="1257" spans="1:7">
      <c r="A1257" t="s">
        <v>881</v>
      </c>
      <c r="E1257">
        <v>2031</v>
      </c>
      <c r="F1257">
        <v>845</v>
      </c>
      <c r="G1257">
        <v>2876</v>
      </c>
    </row>
    <row r="1258" spans="1:7">
      <c r="A1258" t="s">
        <v>472</v>
      </c>
      <c r="B1258">
        <v>0</v>
      </c>
      <c r="C1258">
        <v>10280</v>
      </c>
      <c r="D1258">
        <v>8880</v>
      </c>
      <c r="E1258">
        <v>11160</v>
      </c>
      <c r="F1258">
        <v>6262</v>
      </c>
      <c r="G1258">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1294</v>
      </c>
    </row>
    <row r="1266" spans="1:7">
      <c r="A1266" t="s">
        <v>1288</v>
      </c>
    </row>
    <row r="1267" spans="1:7">
      <c r="A1267" t="s">
        <v>1291</v>
      </c>
    </row>
    <row r="1268" spans="1:7">
      <c r="A1268" t="s">
        <v>895</v>
      </c>
      <c r="D1268">
        <v>149</v>
      </c>
      <c r="G1268">
        <v>149</v>
      </c>
    </row>
    <row r="1269" spans="1:7">
      <c r="A1269" t="s">
        <v>1095</v>
      </c>
    </row>
    <row r="1270" spans="1:7">
      <c r="A1270" t="s">
        <v>1297</v>
      </c>
    </row>
    <row r="1271" spans="1:7">
      <c r="A1271" t="s">
        <v>1038</v>
      </c>
    </row>
    <row r="1272" spans="1:7">
      <c r="A1272" t="s">
        <v>1300</v>
      </c>
    </row>
    <row r="1273" spans="1:7">
      <c r="A1273" t="s">
        <v>1214</v>
      </c>
    </row>
    <row r="1274" spans="1:7">
      <c r="A1274" t="s">
        <v>1211</v>
      </c>
    </row>
    <row r="1275" spans="1:7">
      <c r="A1275" t="s">
        <v>1401</v>
      </c>
    </row>
    <row r="1276" spans="1:7">
      <c r="A1276" t="s">
        <v>1216</v>
      </c>
      <c r="B1276">
        <v>1908</v>
      </c>
      <c r="G1276">
        <v>1908</v>
      </c>
    </row>
    <row r="1277" spans="1:7">
      <c r="A1277" t="s">
        <v>1220</v>
      </c>
    </row>
    <row r="1278" spans="1:7">
      <c r="A1278" t="s">
        <v>1218</v>
      </c>
    </row>
    <row r="1279" spans="1:7">
      <c r="A1279" t="s">
        <v>1222</v>
      </c>
    </row>
    <row r="1280" spans="1:7">
      <c r="A1280" t="s">
        <v>1224</v>
      </c>
    </row>
    <row r="1281" spans="1:7">
      <c r="A1281" t="s">
        <v>1350</v>
      </c>
      <c r="B1281">
        <v>886</v>
      </c>
      <c r="G1281">
        <v>886</v>
      </c>
    </row>
    <row r="1282" spans="1:7">
      <c r="A1282" t="s">
        <v>1482</v>
      </c>
      <c r="B1282">
        <v>376</v>
      </c>
      <c r="C1282">
        <v>647</v>
      </c>
      <c r="D1282">
        <v>565</v>
      </c>
      <c r="E1282">
        <v>222</v>
      </c>
      <c r="G1282">
        <v>1810</v>
      </c>
    </row>
    <row r="1283" spans="1:7">
      <c r="A1283" t="s">
        <v>1483</v>
      </c>
      <c r="B1283">
        <v>1642</v>
      </c>
      <c r="C1283">
        <v>843</v>
      </c>
      <c r="E1283">
        <v>410</v>
      </c>
      <c r="G1283">
        <v>2895</v>
      </c>
    </row>
    <row r="1284" spans="1:7">
      <c r="A1284" t="s">
        <v>1226</v>
      </c>
    </row>
    <row r="1285" spans="1:7">
      <c r="A1285" t="s">
        <v>1047</v>
      </c>
      <c r="B1285">
        <v>835</v>
      </c>
      <c r="C1285">
        <v>858</v>
      </c>
      <c r="D1285">
        <v>976</v>
      </c>
      <c r="G1285">
        <v>2669</v>
      </c>
    </row>
    <row r="1286" spans="1:7">
      <c r="A1286" t="s">
        <v>1044</v>
      </c>
      <c r="B1286">
        <v>1590</v>
      </c>
      <c r="C1286">
        <v>1230</v>
      </c>
      <c r="D1286">
        <v>1015</v>
      </c>
      <c r="G1286">
        <v>3835</v>
      </c>
    </row>
    <row r="1287" spans="1:7">
      <c r="A1287" t="s">
        <v>881</v>
      </c>
      <c r="B1287">
        <v>1530</v>
      </c>
      <c r="C1287">
        <v>388</v>
      </c>
      <c r="E1287">
        <v>470</v>
      </c>
      <c r="G1287">
        <v>2388</v>
      </c>
    </row>
    <row r="1288" spans="1:7">
      <c r="A1288" t="s">
        <v>1050</v>
      </c>
      <c r="C1288">
        <v>1758</v>
      </c>
      <c r="D1288">
        <v>1363</v>
      </c>
      <c r="G1288">
        <v>3121</v>
      </c>
    </row>
    <row r="1289" spans="1:7">
      <c r="A1289" t="s">
        <v>1334</v>
      </c>
      <c r="D1289">
        <v>881</v>
      </c>
      <c r="E1289">
        <v>1143</v>
      </c>
      <c r="G1289">
        <v>2024</v>
      </c>
    </row>
    <row r="1290" spans="1:7">
      <c r="A1290" t="s">
        <v>824</v>
      </c>
      <c r="E1290">
        <v>1468</v>
      </c>
      <c r="F1290">
        <v>1637</v>
      </c>
      <c r="G1290">
        <v>3105</v>
      </c>
    </row>
    <row r="1291" spans="1:7">
      <c r="A1291" t="s">
        <v>472</v>
      </c>
      <c r="B1291">
        <v>8767</v>
      </c>
      <c r="C1291">
        <v>6578</v>
      </c>
      <c r="D1291">
        <v>5335</v>
      </c>
      <c r="E1291">
        <v>4880</v>
      </c>
      <c r="F1291">
        <v>2118</v>
      </c>
      <c r="G1291">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792</v>
      </c>
    </row>
    <row r="1299" spans="1:7">
      <c r="A1299" t="s">
        <v>1279</v>
      </c>
      <c r="E1299">
        <v>253</v>
      </c>
      <c r="G1299">
        <v>253</v>
      </c>
    </row>
    <row r="1300" spans="1:7">
      <c r="A1300" t="s">
        <v>895</v>
      </c>
    </row>
    <row r="1301" spans="1:7">
      <c r="A1301" t="s">
        <v>516</v>
      </c>
    </row>
    <row r="1302" spans="1:7">
      <c r="A1302" t="s">
        <v>1482</v>
      </c>
    </row>
    <row r="1303" spans="1:7">
      <c r="A1303" t="s">
        <v>1483</v>
      </c>
    </row>
    <row r="1304" spans="1:7">
      <c r="A1304" t="s">
        <v>662</v>
      </c>
      <c r="D1304">
        <v>1809</v>
      </c>
      <c r="E1304">
        <v>696</v>
      </c>
      <c r="F1304">
        <v>3</v>
      </c>
      <c r="G1304">
        <v>2508</v>
      </c>
    </row>
    <row r="1305" spans="1:7">
      <c r="A1305" t="s">
        <v>1047</v>
      </c>
      <c r="B1305">
        <v>505</v>
      </c>
      <c r="G1305">
        <v>505</v>
      </c>
    </row>
    <row r="1306" spans="1:7">
      <c r="A1306" t="s">
        <v>1044</v>
      </c>
    </row>
    <row r="1307" spans="1:7">
      <c r="A1307" t="s">
        <v>1050</v>
      </c>
    </row>
    <row r="1308" spans="1:7">
      <c r="A1308" t="s">
        <v>1334</v>
      </c>
      <c r="C1308">
        <v>363</v>
      </c>
      <c r="D1308">
        <v>933</v>
      </c>
      <c r="E1308">
        <v>363</v>
      </c>
      <c r="G1308">
        <v>1659</v>
      </c>
    </row>
    <row r="1309" spans="1:7">
      <c r="A1309" t="s">
        <v>824</v>
      </c>
      <c r="C1309">
        <v>1646</v>
      </c>
      <c r="F1309">
        <v>6</v>
      </c>
      <c r="G1309">
        <v>1652</v>
      </c>
    </row>
    <row r="1310" spans="1:7">
      <c r="A1310" t="s">
        <v>1053</v>
      </c>
      <c r="C1310">
        <v>1250</v>
      </c>
      <c r="D1310">
        <v>518</v>
      </c>
      <c r="E1310">
        <v>990</v>
      </c>
      <c r="G1310">
        <v>2758</v>
      </c>
    </row>
    <row r="1311" spans="1:7">
      <c r="A1311" t="s">
        <v>931</v>
      </c>
      <c r="C1311">
        <v>251</v>
      </c>
      <c r="E1311">
        <v>298</v>
      </c>
      <c r="G1311">
        <v>549</v>
      </c>
    </row>
    <row r="1312" spans="1:7">
      <c r="A1312" t="s">
        <v>946</v>
      </c>
      <c r="D1312">
        <v>330</v>
      </c>
      <c r="E1312">
        <v>625</v>
      </c>
      <c r="G1312">
        <v>955</v>
      </c>
    </row>
    <row r="1313" spans="1:7">
      <c r="A1313" t="s">
        <v>472</v>
      </c>
      <c r="B1313">
        <v>1615</v>
      </c>
      <c r="C1313">
        <v>3510</v>
      </c>
      <c r="D1313">
        <v>3590</v>
      </c>
      <c r="E1313">
        <v>3225</v>
      </c>
      <c r="F1313">
        <v>9</v>
      </c>
      <c r="G1313">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895</v>
      </c>
    </row>
    <row r="1322" spans="1:7">
      <c r="A1322" t="s">
        <v>1334</v>
      </c>
      <c r="E1322">
        <v>30</v>
      </c>
      <c r="G1322">
        <v>30</v>
      </c>
    </row>
    <row r="1323" spans="1:7">
      <c r="A1323" t="s">
        <v>1053</v>
      </c>
      <c r="F1323">
        <v>342</v>
      </c>
      <c r="G1323">
        <v>342</v>
      </c>
    </row>
    <row r="1324" spans="1:7">
      <c r="A1324" t="s">
        <v>931</v>
      </c>
      <c r="D1324">
        <v>150</v>
      </c>
      <c r="G1324">
        <v>150</v>
      </c>
    </row>
    <row r="1325" spans="1:7">
      <c r="A1325" t="s">
        <v>946</v>
      </c>
      <c r="B1325">
        <v>712</v>
      </c>
      <c r="C1325">
        <v>1092</v>
      </c>
      <c r="D1325">
        <v>384</v>
      </c>
      <c r="E1325">
        <v>397</v>
      </c>
      <c r="G1325">
        <v>2585</v>
      </c>
    </row>
    <row r="1326" spans="1:7">
      <c r="A1326" t="s">
        <v>1484</v>
      </c>
      <c r="C1326">
        <v>189</v>
      </c>
      <c r="G1326">
        <v>189</v>
      </c>
    </row>
    <row r="1327" spans="1:7">
      <c r="A1327" t="s">
        <v>892</v>
      </c>
      <c r="C1327">
        <v>817</v>
      </c>
      <c r="G1327">
        <v>817</v>
      </c>
    </row>
    <row r="1328" spans="1:7">
      <c r="A1328" t="s">
        <v>811</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906</v>
      </c>
      <c r="C1339">
        <v>1340</v>
      </c>
      <c r="D1339">
        <v>1529</v>
      </c>
      <c r="E1339">
        <v>1168</v>
      </c>
      <c r="F1339">
        <v>1008</v>
      </c>
      <c r="G1339">
        <v>5045</v>
      </c>
    </row>
    <row r="1340" spans="1:7">
      <c r="A1340" t="s">
        <v>946</v>
      </c>
      <c r="B1340">
        <v>669</v>
      </c>
      <c r="C1340">
        <v>467</v>
      </c>
      <c r="D1340">
        <v>1133</v>
      </c>
      <c r="E1340">
        <v>448</v>
      </c>
      <c r="G1340">
        <v>2717</v>
      </c>
    </row>
    <row r="1341" spans="1:7">
      <c r="A1341" t="s">
        <v>936</v>
      </c>
      <c r="B1341">
        <v>1564</v>
      </c>
      <c r="C1341">
        <v>1532</v>
      </c>
      <c r="D1341">
        <v>1447</v>
      </c>
      <c r="E1341">
        <v>864</v>
      </c>
      <c r="G1341">
        <v>5407</v>
      </c>
    </row>
    <row r="1342" spans="1:7">
      <c r="A1342" t="s">
        <v>1485</v>
      </c>
      <c r="C1342">
        <v>199</v>
      </c>
      <c r="D1342">
        <v>361</v>
      </c>
      <c r="E1342">
        <v>652</v>
      </c>
      <c r="F1342">
        <v>379</v>
      </c>
      <c r="G1342">
        <v>1591</v>
      </c>
    </row>
    <row r="1343" spans="1:7">
      <c r="A1343" t="s">
        <v>940</v>
      </c>
      <c r="E1343">
        <v>538</v>
      </c>
      <c r="G1343">
        <v>538</v>
      </c>
    </row>
    <row r="1344" spans="1:7">
      <c r="A1344" t="s">
        <v>787</v>
      </c>
      <c r="F1344">
        <v>45</v>
      </c>
      <c r="G1344">
        <v>45</v>
      </c>
    </row>
    <row r="1345" spans="1:7">
      <c r="A1345" t="s">
        <v>1486</v>
      </c>
      <c r="D1345">
        <v>187</v>
      </c>
      <c r="E1345">
        <v>300</v>
      </c>
      <c r="G1345">
        <v>487</v>
      </c>
    </row>
    <row r="1346" spans="1:7">
      <c r="A1346" t="s">
        <v>472</v>
      </c>
      <c r="B1346">
        <v>2233</v>
      </c>
      <c r="C1346">
        <v>4954</v>
      </c>
      <c r="D1346">
        <v>5369</v>
      </c>
      <c r="E1346">
        <v>4444</v>
      </c>
      <c r="F1346">
        <v>1727</v>
      </c>
      <c r="G1346">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v>837</v>
      </c>
      <c r="F1350">
        <v>199</v>
      </c>
      <c r="G1350">
        <v>1036</v>
      </c>
    </row>
    <row r="1351" spans="1:7">
      <c r="A1351" t="s">
        <v>906</v>
      </c>
      <c r="B1351">
        <v>1274</v>
      </c>
      <c r="C1351">
        <v>1073</v>
      </c>
      <c r="D1351">
        <v>271</v>
      </c>
      <c r="G1351">
        <v>2618</v>
      </c>
    </row>
    <row r="1352" spans="1:7">
      <c r="A1352" t="s">
        <v>1350</v>
      </c>
      <c r="E1352">
        <v>1033</v>
      </c>
      <c r="G1352">
        <v>1033</v>
      </c>
    </row>
    <row r="1353" spans="1:7">
      <c r="A1353" t="s">
        <v>662</v>
      </c>
      <c r="D1353">
        <v>667</v>
      </c>
      <c r="G1353">
        <v>667</v>
      </c>
    </row>
    <row r="1354" spans="1:7">
      <c r="A1354" t="s">
        <v>946</v>
      </c>
      <c r="B1354">
        <v>1044</v>
      </c>
      <c r="G1354">
        <v>1044</v>
      </c>
    </row>
    <row r="1355" spans="1:7">
      <c r="A1355" t="s">
        <v>811</v>
      </c>
      <c r="C1355">
        <v>1062</v>
      </c>
      <c r="D1355">
        <v>1318</v>
      </c>
      <c r="E1355">
        <v>1165</v>
      </c>
      <c r="G1355">
        <v>3545</v>
      </c>
    </row>
    <row r="1356" spans="1:7">
      <c r="A1356" t="s">
        <v>665</v>
      </c>
      <c r="B1356">
        <v>1099</v>
      </c>
      <c r="D1356">
        <v>2025</v>
      </c>
      <c r="G1356">
        <v>3124</v>
      </c>
    </row>
    <row r="1357" spans="1:7">
      <c r="A1357" t="s">
        <v>936</v>
      </c>
    </row>
    <row r="1358" spans="1:7">
      <c r="A1358" t="s">
        <v>1485</v>
      </c>
      <c r="B1358">
        <v>534</v>
      </c>
      <c r="D1358">
        <v>223</v>
      </c>
      <c r="G1358">
        <v>757</v>
      </c>
    </row>
    <row r="1359" spans="1:7">
      <c r="A1359" t="s">
        <v>940</v>
      </c>
      <c r="C1359">
        <v>1056</v>
      </c>
      <c r="D1359">
        <v>2018</v>
      </c>
      <c r="G1359">
        <v>3074</v>
      </c>
    </row>
    <row r="1360" spans="1:7">
      <c r="A1360" t="s">
        <v>1486</v>
      </c>
      <c r="B1360">
        <v>201</v>
      </c>
      <c r="D1360">
        <v>200</v>
      </c>
      <c r="G1360">
        <v>401</v>
      </c>
    </row>
    <row r="1361" spans="1:7">
      <c r="A1361" t="s">
        <v>1487</v>
      </c>
      <c r="F1361">
        <v>1187</v>
      </c>
      <c r="G1361">
        <v>1187</v>
      </c>
    </row>
    <row r="1362" spans="1:7">
      <c r="A1362" t="s">
        <v>472</v>
      </c>
      <c r="B1362">
        <v>4989</v>
      </c>
      <c r="C1362">
        <v>3191</v>
      </c>
      <c r="D1362">
        <v>6722</v>
      </c>
      <c r="E1362">
        <v>2198</v>
      </c>
      <c r="F1362">
        <v>1386</v>
      </c>
      <c r="G1362">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1323</v>
      </c>
      <c r="C1367">
        <v>179</v>
      </c>
      <c r="G1367">
        <v>179</v>
      </c>
    </row>
    <row r="1368" spans="1:7">
      <c r="A1368" t="s">
        <v>906</v>
      </c>
    </row>
    <row r="1369" spans="1:7">
      <c r="A1369" t="s">
        <v>946</v>
      </c>
    </row>
    <row r="1370" spans="1:7">
      <c r="A1370" t="s">
        <v>811</v>
      </c>
      <c r="B1370">
        <v>1391</v>
      </c>
      <c r="G1370">
        <v>1391</v>
      </c>
    </row>
    <row r="1371" spans="1:7">
      <c r="A1371" t="s">
        <v>940</v>
      </c>
      <c r="B1371">
        <v>1016</v>
      </c>
      <c r="G1371">
        <v>1016</v>
      </c>
    </row>
    <row r="1372" spans="1:7">
      <c r="A1372" t="s">
        <v>1487</v>
      </c>
      <c r="B1372">
        <v>1287</v>
      </c>
      <c r="C1372">
        <v>575</v>
      </c>
      <c r="D1372">
        <v>857</v>
      </c>
      <c r="E1372">
        <v>668</v>
      </c>
      <c r="F1372">
        <v>1392</v>
      </c>
      <c r="G1372">
        <v>4779</v>
      </c>
    </row>
    <row r="1373" spans="1:7">
      <c r="A1373" t="s">
        <v>950</v>
      </c>
      <c r="B1373">
        <v>611</v>
      </c>
      <c r="C1373">
        <v>1612</v>
      </c>
      <c r="G1373">
        <v>2223</v>
      </c>
    </row>
    <row r="1374" spans="1:7">
      <c r="A1374" t="s">
        <v>1326</v>
      </c>
      <c r="D1374">
        <v>480</v>
      </c>
      <c r="E1374">
        <v>774</v>
      </c>
      <c r="G1374">
        <v>1254</v>
      </c>
    </row>
    <row r="1375" spans="1:7">
      <c r="A1375" t="s">
        <v>472</v>
      </c>
      <c r="B1375">
        <v>4305</v>
      </c>
      <c r="C1375">
        <v>2366</v>
      </c>
      <c r="D1375">
        <v>1337</v>
      </c>
      <c r="E1375">
        <v>1442</v>
      </c>
      <c r="F1375">
        <v>1392</v>
      </c>
      <c r="G1375">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F1380">
        <v>100</v>
      </c>
      <c r="G1380">
        <v>100</v>
      </c>
    </row>
    <row r="1381" spans="1:7">
      <c r="A1381" t="s">
        <v>1487</v>
      </c>
      <c r="B1381">
        <v>167</v>
      </c>
      <c r="C1381">
        <v>487</v>
      </c>
      <c r="D1381">
        <v>263</v>
      </c>
      <c r="E1381">
        <v>399</v>
      </c>
      <c r="F1381">
        <v>278</v>
      </c>
      <c r="G1381">
        <v>1594</v>
      </c>
    </row>
    <row r="1382" spans="1:7">
      <c r="A1382" t="s">
        <v>950</v>
      </c>
      <c r="B1382">
        <v>1561</v>
      </c>
      <c r="G1382">
        <v>1561</v>
      </c>
    </row>
    <row r="1383" spans="1:7">
      <c r="A1383" t="s">
        <v>1326</v>
      </c>
      <c r="B1383">
        <v>570</v>
      </c>
      <c r="G1383">
        <v>570</v>
      </c>
    </row>
    <row r="1384" spans="1:7">
      <c r="A1384" t="s">
        <v>898</v>
      </c>
      <c r="B1384">
        <v>1146</v>
      </c>
      <c r="C1384">
        <v>308</v>
      </c>
      <c r="D1384">
        <v>300</v>
      </c>
      <c r="F1384">
        <v>510</v>
      </c>
      <c r="G1384">
        <v>2264</v>
      </c>
    </row>
    <row r="1385" spans="1:7">
      <c r="A1385" t="s">
        <v>648</v>
      </c>
      <c r="B1385">
        <v>535</v>
      </c>
      <c r="D1385">
        <v>342</v>
      </c>
      <c r="E1385">
        <v>103</v>
      </c>
      <c r="G1385">
        <v>980</v>
      </c>
    </row>
    <row r="1386" spans="1:7">
      <c r="A1386" t="s">
        <v>1488</v>
      </c>
      <c r="B1386">
        <v>606</v>
      </c>
      <c r="C1386">
        <v>459</v>
      </c>
      <c r="D1386">
        <v>243</v>
      </c>
      <c r="E1386">
        <v>778</v>
      </c>
      <c r="F1386">
        <v>664</v>
      </c>
      <c r="G1386">
        <v>2750</v>
      </c>
    </row>
    <row r="1387" spans="1:7">
      <c r="A1387" t="s">
        <v>943</v>
      </c>
      <c r="C1387">
        <v>1595</v>
      </c>
      <c r="D1387">
        <v>1704</v>
      </c>
      <c r="G1387">
        <v>3299</v>
      </c>
    </row>
    <row r="1388" spans="1:7">
      <c r="A1388" t="s">
        <v>472</v>
      </c>
      <c r="B1388">
        <v>4585</v>
      </c>
      <c r="C1388">
        <v>2849</v>
      </c>
      <c r="D1388">
        <v>2852</v>
      </c>
      <c r="E1388">
        <v>1280</v>
      </c>
      <c r="F1388">
        <v>1552</v>
      </c>
      <c r="G1388">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E1393">
        <v>140</v>
      </c>
      <c r="G1393">
        <v>140</v>
      </c>
    </row>
    <row r="1394" spans="1:7">
      <c r="A1394" t="s">
        <v>1323</v>
      </c>
      <c r="B1394">
        <v>326</v>
      </c>
      <c r="G1394">
        <v>326</v>
      </c>
    </row>
    <row r="1395" spans="1:7">
      <c r="A1395" t="s">
        <v>1486</v>
      </c>
      <c r="B1395">
        <v>314</v>
      </c>
      <c r="C1395">
        <v>240</v>
      </c>
      <c r="G1395">
        <v>554</v>
      </c>
    </row>
    <row r="1396" spans="1:7">
      <c r="A1396" t="s">
        <v>1487</v>
      </c>
      <c r="F1396">
        <v>308</v>
      </c>
      <c r="G1396">
        <v>308</v>
      </c>
    </row>
    <row r="1397" spans="1:7">
      <c r="A1397" t="s">
        <v>950</v>
      </c>
    </row>
    <row r="1398" spans="1:7">
      <c r="A1398" t="s">
        <v>814</v>
      </c>
      <c r="E1398">
        <v>646</v>
      </c>
      <c r="F1398">
        <v>212</v>
      </c>
      <c r="G1398">
        <v>858</v>
      </c>
    </row>
    <row r="1399" spans="1:7">
      <c r="A1399" t="s">
        <v>1326</v>
      </c>
      <c r="B1399">
        <v>307</v>
      </c>
      <c r="C1399">
        <v>872</v>
      </c>
      <c r="D1399">
        <v>312</v>
      </c>
      <c r="E1399">
        <v>287</v>
      </c>
      <c r="G1399">
        <v>1778</v>
      </c>
    </row>
    <row r="1400" spans="1:7">
      <c r="A1400" t="s">
        <v>898</v>
      </c>
      <c r="B1400">
        <v>1297</v>
      </c>
      <c r="C1400">
        <v>1300</v>
      </c>
      <c r="E1400">
        <v>1766</v>
      </c>
      <c r="F1400">
        <v>41</v>
      </c>
      <c r="G1400">
        <v>4404</v>
      </c>
    </row>
    <row r="1401" spans="1:7">
      <c r="A1401" t="s">
        <v>1488</v>
      </c>
      <c r="B1401">
        <v>534</v>
      </c>
      <c r="C1401">
        <v>466</v>
      </c>
      <c r="D1401">
        <v>483</v>
      </c>
      <c r="G1401">
        <v>1483</v>
      </c>
    </row>
    <row r="1402" spans="1:7">
      <c r="A1402" t="s">
        <v>943</v>
      </c>
      <c r="B1402">
        <v>1581</v>
      </c>
      <c r="G1402">
        <v>1581</v>
      </c>
    </row>
    <row r="1403" spans="1:7">
      <c r="A1403" t="s">
        <v>870</v>
      </c>
      <c r="B1403">
        <v>1163</v>
      </c>
      <c r="G1403">
        <v>1163</v>
      </c>
    </row>
    <row r="1404" spans="1:7">
      <c r="A1404" t="s">
        <v>1035</v>
      </c>
      <c r="C1404">
        <v>560</v>
      </c>
      <c r="D1404">
        <v>367</v>
      </c>
      <c r="G1404">
        <v>927</v>
      </c>
    </row>
    <row r="1405" spans="1:7">
      <c r="A1405" t="s">
        <v>642</v>
      </c>
    </row>
    <row r="1406" spans="1:7">
      <c r="A1406" t="s">
        <v>1330</v>
      </c>
      <c r="C1406">
        <v>130</v>
      </c>
      <c r="G1406">
        <v>130</v>
      </c>
    </row>
    <row r="1407" spans="1:7">
      <c r="A1407" t="s">
        <v>1489</v>
      </c>
      <c r="D1407">
        <v>86</v>
      </c>
      <c r="G1407">
        <v>86</v>
      </c>
    </row>
    <row r="1408" spans="1:7">
      <c r="A1408" t="s">
        <v>1490</v>
      </c>
      <c r="D1408">
        <v>157</v>
      </c>
      <c r="G1408">
        <v>157</v>
      </c>
    </row>
    <row r="1409" spans="1:7">
      <c r="A1409" t="s">
        <v>1143</v>
      </c>
      <c r="D1409">
        <v>462</v>
      </c>
      <c r="E1409">
        <v>1412</v>
      </c>
      <c r="F1409">
        <v>1376</v>
      </c>
      <c r="G1409">
        <v>3250</v>
      </c>
    </row>
    <row r="1410" spans="1:7">
      <c r="A1410" t="s">
        <v>472</v>
      </c>
      <c r="B1410">
        <v>5522</v>
      </c>
      <c r="C1410">
        <v>3568</v>
      </c>
      <c r="D1410">
        <v>1867</v>
      </c>
      <c r="E1410">
        <v>4251</v>
      </c>
      <c r="F1410">
        <v>1937</v>
      </c>
      <c r="G1410">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row>
    <row r="1416" spans="1:7">
      <c r="A1416" t="s">
        <v>509</v>
      </c>
    </row>
    <row r="1417" spans="1:7">
      <c r="A1417" t="s">
        <v>792</v>
      </c>
      <c r="E1417">
        <v>438</v>
      </c>
      <c r="G1417">
        <v>438</v>
      </c>
    </row>
    <row r="1418" spans="1:7">
      <c r="A1418" t="s">
        <v>1323</v>
      </c>
    </row>
    <row r="1419" spans="1:7">
      <c r="A1419" t="s">
        <v>814</v>
      </c>
      <c r="B1419">
        <v>225</v>
      </c>
      <c r="C1419">
        <v>135</v>
      </c>
      <c r="D1419">
        <v>494</v>
      </c>
      <c r="E1419">
        <v>333</v>
      </c>
      <c r="F1419">
        <v>377</v>
      </c>
      <c r="G1419">
        <v>1564</v>
      </c>
    </row>
    <row r="1420" spans="1:7">
      <c r="A1420" t="s">
        <v>1326</v>
      </c>
    </row>
    <row r="1421" spans="1:7">
      <c r="A1421" t="s">
        <v>898</v>
      </c>
    </row>
    <row r="1422" spans="1:7">
      <c r="A1422" t="s">
        <v>1143</v>
      </c>
      <c r="D1422">
        <v>2020</v>
      </c>
      <c r="E1422">
        <v>1855</v>
      </c>
      <c r="F1422">
        <v>1609</v>
      </c>
      <c r="G1422">
        <v>5484</v>
      </c>
    </row>
    <row r="1423" spans="1:7">
      <c r="A1423" t="s">
        <v>798</v>
      </c>
      <c r="B1423">
        <v>735</v>
      </c>
      <c r="C1423">
        <v>755</v>
      </c>
      <c r="D1423">
        <v>897</v>
      </c>
      <c r="E1423">
        <v>583</v>
      </c>
      <c r="G1423">
        <v>2970</v>
      </c>
    </row>
    <row r="1424" spans="1:7">
      <c r="A1424" t="s">
        <v>1491</v>
      </c>
      <c r="C1424">
        <v>513</v>
      </c>
      <c r="G1424">
        <v>513</v>
      </c>
    </row>
    <row r="1425" spans="1:7">
      <c r="A1425" t="s">
        <v>659</v>
      </c>
      <c r="D1425">
        <v>172</v>
      </c>
      <c r="G1425">
        <v>172</v>
      </c>
    </row>
    <row r="1426" spans="1:7">
      <c r="A1426" t="s">
        <v>834</v>
      </c>
      <c r="D1426">
        <v>918</v>
      </c>
      <c r="G1426">
        <v>918</v>
      </c>
    </row>
    <row r="1427" spans="1:7">
      <c r="A1427" t="s">
        <v>1148</v>
      </c>
    </row>
    <row r="1428" spans="1:7">
      <c r="A1428" t="s">
        <v>1141</v>
      </c>
      <c r="D1428">
        <v>7</v>
      </c>
      <c r="G1428">
        <v>7</v>
      </c>
    </row>
    <row r="1429" spans="1:7">
      <c r="A1429" t="s">
        <v>1151</v>
      </c>
      <c r="E1429">
        <v>265</v>
      </c>
      <c r="F1429">
        <v>372</v>
      </c>
      <c r="G1429">
        <v>637</v>
      </c>
    </row>
    <row r="1430" spans="1:7">
      <c r="A1430" t="s">
        <v>472</v>
      </c>
      <c r="B1430">
        <v>960</v>
      </c>
      <c r="C1430">
        <v>1403</v>
      </c>
      <c r="D1430">
        <v>4508</v>
      </c>
      <c r="E1430">
        <v>3474</v>
      </c>
      <c r="F1430">
        <v>2358</v>
      </c>
      <c r="G1430">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row>
    <row r="1436" spans="1:7">
      <c r="A1436" t="s">
        <v>814</v>
      </c>
      <c r="B1436">
        <v>526</v>
      </c>
      <c r="C1436">
        <v>36</v>
      </c>
      <c r="D1436">
        <v>12</v>
      </c>
      <c r="G1436">
        <v>574</v>
      </c>
    </row>
    <row r="1437" spans="1:7">
      <c r="A1437" t="s">
        <v>1143</v>
      </c>
      <c r="C1437">
        <v>1420</v>
      </c>
      <c r="D1437">
        <v>1208</v>
      </c>
      <c r="E1437">
        <v>596</v>
      </c>
      <c r="G1437">
        <v>3224</v>
      </c>
    </row>
    <row r="1438" spans="1:7">
      <c r="A1438" t="s">
        <v>1151</v>
      </c>
      <c r="B1438">
        <v>396</v>
      </c>
      <c r="E1438">
        <v>145</v>
      </c>
      <c r="G1438">
        <v>541</v>
      </c>
    </row>
    <row r="1439" spans="1:7">
      <c r="A1439" t="s">
        <v>801</v>
      </c>
      <c r="B1439">
        <v>978</v>
      </c>
      <c r="C1439">
        <v>1555</v>
      </c>
      <c r="D1439">
        <v>1095</v>
      </c>
      <c r="G1439">
        <v>3628</v>
      </c>
    </row>
    <row r="1440" spans="1:7">
      <c r="A1440" t="s">
        <v>1146</v>
      </c>
      <c r="B1440">
        <v>788</v>
      </c>
      <c r="C1440">
        <v>1083</v>
      </c>
      <c r="G1440">
        <v>1871</v>
      </c>
    </row>
    <row r="1441" spans="1:7">
      <c r="A1441" t="s">
        <v>1364</v>
      </c>
      <c r="B1441">
        <v>195</v>
      </c>
      <c r="D1441">
        <v>349</v>
      </c>
      <c r="E1441">
        <v>790</v>
      </c>
      <c r="F1441">
        <v>15</v>
      </c>
      <c r="G1441">
        <v>1349</v>
      </c>
    </row>
    <row r="1442" spans="1:7">
      <c r="A1442" t="s">
        <v>1492</v>
      </c>
      <c r="C1442">
        <v>55</v>
      </c>
      <c r="G1442">
        <v>55</v>
      </c>
    </row>
    <row r="1443" spans="1:7">
      <c r="A1443" t="s">
        <v>841</v>
      </c>
      <c r="C1443">
        <v>551</v>
      </c>
      <c r="D1443">
        <v>1606</v>
      </c>
      <c r="G1443">
        <v>2157</v>
      </c>
    </row>
    <row r="1444" spans="1:7">
      <c r="A1444" t="s">
        <v>850</v>
      </c>
      <c r="F1444">
        <v>752</v>
      </c>
      <c r="G1444">
        <v>752</v>
      </c>
    </row>
    <row r="1445" spans="1:7">
      <c r="A1445" t="s">
        <v>472</v>
      </c>
      <c r="B1445">
        <v>2883</v>
      </c>
      <c r="C1445">
        <v>4700</v>
      </c>
      <c r="D1445">
        <v>4270</v>
      </c>
      <c r="E1445">
        <v>1531</v>
      </c>
      <c r="F1445">
        <v>767</v>
      </c>
      <c r="G1445">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row>
    <row r="1451" spans="1:7">
      <c r="A1451" t="s">
        <v>1473</v>
      </c>
    </row>
    <row r="1452" spans="1:7">
      <c r="A1452" t="s">
        <v>1143</v>
      </c>
    </row>
    <row r="1453" spans="1:7">
      <c r="A1453" t="s">
        <v>1148</v>
      </c>
    </row>
    <row r="1454" spans="1:7">
      <c r="A1454" t="s">
        <v>1141</v>
      </c>
    </row>
    <row r="1455" spans="1:7">
      <c r="A1455" t="s">
        <v>1151</v>
      </c>
    </row>
    <row r="1456" spans="1:7">
      <c r="A1456" t="s">
        <v>801</v>
      </c>
      <c r="C1456">
        <v>400</v>
      </c>
      <c r="G1456">
        <v>400</v>
      </c>
    </row>
    <row r="1457" spans="1:7">
      <c r="A1457" t="s">
        <v>1146</v>
      </c>
    </row>
    <row r="1458" spans="1:7">
      <c r="A1458" t="s">
        <v>1364</v>
      </c>
    </row>
    <row r="1459" spans="1:7">
      <c r="A1459" t="s">
        <v>841</v>
      </c>
    </row>
    <row r="1460" spans="1:7">
      <c r="A1460" t="s">
        <v>850</v>
      </c>
    </row>
    <row r="1461" spans="1:7">
      <c r="A1461" t="s">
        <v>803</v>
      </c>
      <c r="B1461">
        <v>1360</v>
      </c>
      <c r="G1461">
        <v>1360</v>
      </c>
    </row>
    <row r="1462" spans="1:7">
      <c r="A1462" t="s">
        <v>844</v>
      </c>
      <c r="C1462">
        <v>102</v>
      </c>
      <c r="G1462">
        <v>102</v>
      </c>
    </row>
    <row r="1463" spans="1:7">
      <c r="A1463" t="s">
        <v>847</v>
      </c>
      <c r="C1463">
        <v>417</v>
      </c>
      <c r="G1463">
        <v>417</v>
      </c>
    </row>
    <row r="1464" spans="1:7">
      <c r="A1464" t="s">
        <v>809</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F1471">
        <v>67</v>
      </c>
      <c r="G1471">
        <v>67</v>
      </c>
    </row>
    <row r="1472" spans="1:7">
      <c r="A1472" t="s">
        <v>1143</v>
      </c>
    </row>
    <row r="1473" spans="1:7">
      <c r="A1473" t="s">
        <v>801</v>
      </c>
    </row>
    <row r="1474" spans="1:7">
      <c r="A1474" t="s">
        <v>803</v>
      </c>
    </row>
    <row r="1475" spans="1:7">
      <c r="A1475" t="s">
        <v>844</v>
      </c>
    </row>
    <row r="1476" spans="1:7">
      <c r="A1476" t="s">
        <v>847</v>
      </c>
    </row>
    <row r="1477" spans="1:7">
      <c r="A1477" t="s">
        <v>650</v>
      </c>
      <c r="B1477">
        <v>2719</v>
      </c>
      <c r="C1477">
        <v>2206</v>
      </c>
      <c r="D1477">
        <v>2612</v>
      </c>
      <c r="E1477">
        <v>1765</v>
      </c>
      <c r="F1477">
        <v>1356</v>
      </c>
      <c r="G1477">
        <v>10658</v>
      </c>
    </row>
    <row r="1478" spans="1:7">
      <c r="A1478" t="s">
        <v>1493</v>
      </c>
    </row>
    <row r="1479" spans="1:7">
      <c r="A1479" t="s">
        <v>582</v>
      </c>
      <c r="E1479">
        <v>407</v>
      </c>
      <c r="G1479">
        <v>407</v>
      </c>
    </row>
    <row r="1480" spans="1:7">
      <c r="A1480" t="s">
        <v>472</v>
      </c>
      <c r="B1480">
        <v>2719</v>
      </c>
      <c r="C1480">
        <v>2206</v>
      </c>
      <c r="D1480">
        <v>2612</v>
      </c>
      <c r="E1480">
        <v>2172</v>
      </c>
      <c r="F1480">
        <v>1423</v>
      </c>
      <c r="G1480">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809</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698</v>
      </c>
      <c r="F1492">
        <v>339</v>
      </c>
      <c r="G1492">
        <v>339</v>
      </c>
    </row>
    <row r="1493" spans="1:7">
      <c r="A1493" t="s">
        <v>701</v>
      </c>
      <c r="B1493">
        <v>288</v>
      </c>
      <c r="G1493">
        <v>288</v>
      </c>
    </row>
    <row r="1494" spans="1:7">
      <c r="A1494" t="s">
        <v>703</v>
      </c>
      <c r="C1494">
        <v>290</v>
      </c>
      <c r="G1494">
        <v>290</v>
      </c>
    </row>
    <row r="1495" spans="1:7">
      <c r="A1495" t="s">
        <v>563</v>
      </c>
      <c r="D1495">
        <v>390</v>
      </c>
      <c r="F1495">
        <v>8</v>
      </c>
      <c r="G1495">
        <v>398</v>
      </c>
    </row>
    <row r="1496" spans="1:7">
      <c r="A1496" t="s">
        <v>570</v>
      </c>
      <c r="D1496">
        <v>454</v>
      </c>
      <c r="E1496">
        <v>285</v>
      </c>
      <c r="F1496">
        <v>33</v>
      </c>
      <c r="G1496">
        <v>772</v>
      </c>
    </row>
    <row r="1497" spans="1:7">
      <c r="A1497" t="s">
        <v>772</v>
      </c>
      <c r="D1497">
        <v>544</v>
      </c>
      <c r="E1497">
        <v>723</v>
      </c>
      <c r="F1497">
        <v>563</v>
      </c>
      <c r="G1497">
        <v>1830</v>
      </c>
    </row>
    <row r="1498" spans="1:7">
      <c r="A1498" t="s">
        <v>769</v>
      </c>
      <c r="C1498">
        <v>3749</v>
      </c>
      <c r="G1498">
        <v>3749</v>
      </c>
    </row>
    <row r="1499" spans="1:7">
      <c r="A1499" t="s">
        <v>597</v>
      </c>
      <c r="F1499">
        <v>1587</v>
      </c>
      <c r="G1499">
        <v>1587</v>
      </c>
    </row>
    <row r="1500" spans="1:7">
      <c r="A1500" t="s">
        <v>673</v>
      </c>
      <c r="F1500">
        <v>1085</v>
      </c>
      <c r="G1500">
        <v>1085</v>
      </c>
    </row>
    <row r="1501" spans="1:7">
      <c r="A1501" t="s">
        <v>472</v>
      </c>
      <c r="B1501">
        <v>3012</v>
      </c>
      <c r="C1501">
        <v>8023</v>
      </c>
      <c r="D1501">
        <v>4652</v>
      </c>
      <c r="E1501">
        <v>4604</v>
      </c>
      <c r="F1501">
        <v>4039</v>
      </c>
      <c r="G1501">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v>380</v>
      </c>
      <c r="F1506">
        <v>380</v>
      </c>
    </row>
    <row r="1507" spans="1:6">
      <c r="A1507" t="s">
        <v>642</v>
      </c>
      <c r="B1507">
        <v>245</v>
      </c>
      <c r="F1507">
        <v>245</v>
      </c>
    </row>
    <row r="1508" spans="1:6">
      <c r="A1508" t="s">
        <v>582</v>
      </c>
      <c r="B1508">
        <v>864</v>
      </c>
      <c r="C1508">
        <v>674</v>
      </c>
      <c r="D1508">
        <v>724</v>
      </c>
      <c r="F1508">
        <v>2262</v>
      </c>
    </row>
    <row r="1509" spans="1:6">
      <c r="A1509" t="s">
        <v>608</v>
      </c>
      <c r="D1509">
        <v>1012</v>
      </c>
      <c r="F1509">
        <v>1012</v>
      </c>
    </row>
    <row r="1510" spans="1:6">
      <c r="A1510" t="s">
        <v>576</v>
      </c>
      <c r="C1510">
        <v>276</v>
      </c>
      <c r="F1510">
        <v>276</v>
      </c>
    </row>
    <row r="1511" spans="1:6">
      <c r="A1511" t="s">
        <v>563</v>
      </c>
      <c r="B1511">
        <v>615</v>
      </c>
      <c r="C1511">
        <v>349</v>
      </c>
      <c r="F1511">
        <v>964</v>
      </c>
    </row>
    <row r="1512" spans="1:6">
      <c r="A1512" t="s">
        <v>570</v>
      </c>
      <c r="B1512">
        <v>327</v>
      </c>
      <c r="C1512">
        <v>269</v>
      </c>
      <c r="D1512">
        <v>515</v>
      </c>
      <c r="F1512">
        <v>1111</v>
      </c>
    </row>
    <row r="1513" spans="1:6">
      <c r="A1513" t="s">
        <v>772</v>
      </c>
      <c r="B1513">
        <v>1246</v>
      </c>
      <c r="F1513">
        <v>1246</v>
      </c>
    </row>
    <row r="1514" spans="1:6">
      <c r="A1514" t="s">
        <v>597</v>
      </c>
      <c r="B1514">
        <v>1339</v>
      </c>
      <c r="C1514">
        <v>857</v>
      </c>
      <c r="D1514">
        <v>32</v>
      </c>
      <c r="F1514">
        <v>2228</v>
      </c>
    </row>
    <row r="1515" spans="1:6">
      <c r="A1515" t="s">
        <v>673</v>
      </c>
    </row>
    <row r="1516" spans="1:6">
      <c r="A1516" t="s">
        <v>573</v>
      </c>
      <c r="D1516">
        <v>440</v>
      </c>
      <c r="F1516">
        <v>440</v>
      </c>
    </row>
    <row r="1517" spans="1:6">
      <c r="A1517" t="s">
        <v>1494</v>
      </c>
      <c r="D1517">
        <v>641</v>
      </c>
      <c r="F1517">
        <v>641</v>
      </c>
    </row>
    <row r="1518" spans="1:6">
      <c r="A1518" t="s">
        <v>591</v>
      </c>
      <c r="D1518">
        <v>947</v>
      </c>
      <c r="F1518">
        <v>947</v>
      </c>
    </row>
    <row r="1519" spans="1:6">
      <c r="A1519" t="s">
        <v>579</v>
      </c>
      <c r="C1519">
        <v>2304</v>
      </c>
      <c r="D1519">
        <v>1216</v>
      </c>
      <c r="F1519">
        <v>3520</v>
      </c>
    </row>
    <row r="1520" spans="1:6">
      <c r="A1520" t="s">
        <v>774</v>
      </c>
      <c r="C1520">
        <v>708</v>
      </c>
      <c r="D1520">
        <v>697</v>
      </c>
      <c r="F1520">
        <v>1405</v>
      </c>
    </row>
    <row r="1521" spans="1:6">
      <c r="A1521" t="s">
        <v>472</v>
      </c>
      <c r="B1521">
        <v>5016</v>
      </c>
      <c r="C1521">
        <v>5437</v>
      </c>
      <c r="D1521">
        <v>6224</v>
      </c>
      <c r="F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4"/>
  <sheetViews>
    <sheetView workbookViewId="0">
      <pane ySplit="1" topLeftCell="A2966" activePane="bottomLeft" state="frozen"/>
      <selection pane="bottomLeft" activeCell="B2987" sqref="B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1173</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1201</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1158</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1173</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1173</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1173</v>
      </c>
      <c r="C32" s="87">
        <v>45707</v>
      </c>
      <c r="D32" s="52">
        <v>1978</v>
      </c>
      <c r="E32" s="52"/>
      <c r="F32" s="53" t="s">
        <v>1504</v>
      </c>
      <c r="G32" t="str">
        <f t="shared" si="0"/>
        <v>February</v>
      </c>
    </row>
    <row r="33" spans="1:7">
      <c r="A33" s="52" t="s">
        <v>361</v>
      </c>
      <c r="B33" s="176" t="s">
        <v>1161</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1173</v>
      </c>
      <c r="C39" s="87">
        <v>45708</v>
      </c>
      <c r="D39" s="52">
        <v>851</v>
      </c>
      <c r="E39" s="52"/>
      <c r="F39" s="53" t="s">
        <v>1508</v>
      </c>
      <c r="G39" t="str">
        <f t="shared" si="0"/>
        <v>February</v>
      </c>
    </row>
    <row r="40" spans="1:7">
      <c r="A40" s="52" t="s">
        <v>361</v>
      </c>
      <c r="B40" s="176" t="s">
        <v>1161</v>
      </c>
      <c r="C40" s="87">
        <v>45708</v>
      </c>
      <c r="D40" s="52">
        <v>1334</v>
      </c>
      <c r="E40" s="52"/>
      <c r="F40" s="53"/>
      <c r="G40" t="str">
        <f t="shared" si="0"/>
        <v>February</v>
      </c>
    </row>
    <row r="41" spans="1:7">
      <c r="A41" s="52" t="s">
        <v>291</v>
      </c>
      <c r="B41" s="88" t="s">
        <v>1158</v>
      </c>
      <c r="C41" s="87">
        <v>45708</v>
      </c>
      <c r="D41" s="52">
        <v>1400</v>
      </c>
      <c r="E41" s="52"/>
      <c r="F41" s="53"/>
      <c r="G41" t="str">
        <f t="shared" si="0"/>
        <v>February</v>
      </c>
    </row>
    <row r="42" spans="1:7">
      <c r="A42" s="52" t="s">
        <v>292</v>
      </c>
      <c r="B42" s="88" t="s">
        <v>1158</v>
      </c>
      <c r="C42" s="87">
        <v>45708</v>
      </c>
      <c r="D42" s="52">
        <v>1806</v>
      </c>
      <c r="E42" s="52"/>
      <c r="F42" s="53"/>
      <c r="G42" t="str">
        <f t="shared" si="0"/>
        <v>February</v>
      </c>
    </row>
    <row r="43" spans="1:7">
      <c r="A43" s="52" t="s">
        <v>163</v>
      </c>
      <c r="B43" s="176" t="s">
        <v>1161</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1173</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1158</v>
      </c>
      <c r="C51" s="87">
        <v>45709</v>
      </c>
      <c r="D51" s="52">
        <v>345</v>
      </c>
      <c r="E51" s="52"/>
      <c r="F51" s="53"/>
      <c r="G51" t="str">
        <f t="shared" si="0"/>
        <v>February</v>
      </c>
    </row>
    <row r="52" spans="1:7">
      <c r="A52" s="52" t="s">
        <v>163</v>
      </c>
      <c r="B52" s="176" t="s">
        <v>1161</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1158</v>
      </c>
      <c r="C54" s="87">
        <v>45709</v>
      </c>
      <c r="D54" s="52">
        <v>1462</v>
      </c>
      <c r="E54" s="52"/>
      <c r="F54" s="53" t="s">
        <v>1498</v>
      </c>
      <c r="G54" t="str">
        <f t="shared" si="0"/>
        <v>February</v>
      </c>
    </row>
    <row r="55" spans="1:7">
      <c r="A55" s="842" t="s">
        <v>289</v>
      </c>
      <c r="B55" s="847" t="s">
        <v>1161</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1161</v>
      </c>
      <c r="C57" s="87">
        <v>45712</v>
      </c>
      <c r="D57" s="52">
        <v>2087</v>
      </c>
      <c r="E57" s="52"/>
      <c r="F57" s="53" t="s">
        <v>1512</v>
      </c>
      <c r="G57" t="str">
        <f t="shared" si="0"/>
        <v>February</v>
      </c>
    </row>
    <row r="58" spans="1:7">
      <c r="A58" s="52" t="s">
        <v>357</v>
      </c>
      <c r="B58" s="176" t="s">
        <v>1187</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1173</v>
      </c>
      <c r="C60" s="87">
        <v>45713</v>
      </c>
      <c r="D60" s="52"/>
      <c r="E60" s="52"/>
      <c r="F60" s="53"/>
      <c r="G60" t="str">
        <f t="shared" si="0"/>
        <v>February</v>
      </c>
    </row>
    <row r="61" spans="1:7">
      <c r="A61" s="52" t="s">
        <v>347</v>
      </c>
      <c r="B61" s="88" t="s">
        <v>1158</v>
      </c>
      <c r="C61" s="87">
        <v>45713</v>
      </c>
      <c r="D61" s="52"/>
      <c r="E61" s="52"/>
      <c r="F61" s="53"/>
      <c r="G61" t="str">
        <f t="shared" si="0"/>
        <v>February</v>
      </c>
    </row>
    <row r="62" spans="1:7">
      <c r="A62" s="842" t="s">
        <v>382</v>
      </c>
      <c r="B62" s="845" t="s">
        <v>1173</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1161</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1161</v>
      </c>
      <c r="C76" s="87">
        <v>45713</v>
      </c>
      <c r="D76" s="52"/>
      <c r="E76" s="52"/>
      <c r="F76" s="53"/>
      <c r="G76" t="str">
        <f t="shared" si="1"/>
        <v>February</v>
      </c>
    </row>
    <row r="77" spans="1:7">
      <c r="A77" s="52" t="s">
        <v>291</v>
      </c>
      <c r="B77" s="88" t="s">
        <v>1158</v>
      </c>
      <c r="C77" s="87">
        <v>45713</v>
      </c>
      <c r="D77" s="52"/>
      <c r="E77" s="52"/>
      <c r="F77" s="53"/>
      <c r="G77" t="str">
        <f t="shared" si="1"/>
        <v>February</v>
      </c>
    </row>
    <row r="78" spans="1:7">
      <c r="A78" s="52" t="s">
        <v>292</v>
      </c>
      <c r="B78" s="88" t="s">
        <v>1158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1161</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1173</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1158</v>
      </c>
      <c r="C86" s="87">
        <v>45714</v>
      </c>
      <c r="D86" s="52"/>
      <c r="E86" s="52"/>
      <c r="F86" s="53"/>
      <c r="G86" t="str">
        <f t="shared" si="1"/>
        <v>February</v>
      </c>
    </row>
    <row r="87" spans="1:7">
      <c r="A87" s="842" t="s">
        <v>382</v>
      </c>
      <c r="B87" s="845" t="s">
        <v>1173</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1161</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1161</v>
      </c>
      <c r="C101" s="87">
        <v>45714</v>
      </c>
      <c r="D101" s="52">
        <v>992</v>
      </c>
      <c r="E101" s="52"/>
      <c r="F101" s="53"/>
      <c r="G101" t="str">
        <f t="shared" si="1"/>
        <v>February</v>
      </c>
    </row>
    <row r="102" spans="1:7">
      <c r="A102" s="52" t="s">
        <v>291</v>
      </c>
      <c r="B102" s="88" t="s">
        <v>1158</v>
      </c>
      <c r="C102" s="87">
        <v>45714</v>
      </c>
      <c r="D102" s="52"/>
      <c r="E102" s="52"/>
      <c r="F102" s="53"/>
      <c r="G102" t="str">
        <f t="shared" si="1"/>
        <v>February</v>
      </c>
    </row>
    <row r="103" spans="1:7">
      <c r="A103" s="52" t="s">
        <v>292</v>
      </c>
      <c r="B103" s="88" t="s">
        <v>1158</v>
      </c>
      <c r="C103" s="87">
        <v>45714</v>
      </c>
      <c r="D103" s="52">
        <v>400</v>
      </c>
      <c r="E103" s="52"/>
      <c r="F103" s="53" t="s">
        <v>1506</v>
      </c>
      <c r="G103" t="str">
        <f t="shared" si="1"/>
        <v>February</v>
      </c>
    </row>
    <row r="104" spans="1:7">
      <c r="A104" s="52" t="s">
        <v>163</v>
      </c>
      <c r="B104" s="143" t="s">
        <v>1161</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1161</v>
      </c>
      <c r="C106" s="87">
        <v>45714</v>
      </c>
      <c r="D106" s="52">
        <v>1708</v>
      </c>
      <c r="E106" s="52"/>
      <c r="F106" s="53"/>
      <c r="G106" t="str">
        <f t="shared" si="1"/>
        <v>February</v>
      </c>
    </row>
    <row r="107" spans="1:7">
      <c r="A107" s="52" t="s">
        <v>357</v>
      </c>
      <c r="B107" s="143" t="s">
        <v>1187</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1168</v>
      </c>
      <c r="C112" s="87">
        <v>45714</v>
      </c>
      <c r="D112" s="52">
        <v>399</v>
      </c>
      <c r="E112" s="52"/>
      <c r="F112" s="53" t="s">
        <v>1521</v>
      </c>
      <c r="G112" t="str">
        <f t="shared" si="1"/>
        <v>February</v>
      </c>
    </row>
    <row r="113" spans="1:7">
      <c r="A113" s="52" t="s">
        <v>404</v>
      </c>
      <c r="B113" s="143" t="s">
        <v>1179</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1173</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1158</v>
      </c>
      <c r="C117" s="57">
        <v>45715</v>
      </c>
      <c r="D117" s="53">
        <v>437</v>
      </c>
      <c r="E117" s="53"/>
      <c r="F117" s="53" t="s">
        <v>1523</v>
      </c>
      <c r="G117" t="str">
        <f t="shared" si="1"/>
        <v>February</v>
      </c>
    </row>
    <row r="118" spans="1:7">
      <c r="A118" s="842" t="s">
        <v>382</v>
      </c>
      <c r="B118" s="845" t="s">
        <v>1173</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1161</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1173</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1161</v>
      </c>
      <c r="C132" s="57">
        <v>45715</v>
      </c>
      <c r="D132" s="53">
        <v>513</v>
      </c>
      <c r="E132" s="53"/>
      <c r="F132" s="69" t="s">
        <v>1498</v>
      </c>
      <c r="G132" t="str">
        <f t="shared" si="2"/>
        <v>February</v>
      </c>
    </row>
    <row r="133" spans="1:7">
      <c r="A133" s="52" t="s">
        <v>291</v>
      </c>
      <c r="B133" s="88" t="s">
        <v>1158</v>
      </c>
      <c r="C133" s="57">
        <v>45715</v>
      </c>
      <c r="D133" s="53"/>
      <c r="E133" s="53"/>
      <c r="F133" s="69" t="s">
        <v>1525</v>
      </c>
      <c r="G133" t="str">
        <f t="shared" si="2"/>
        <v>February</v>
      </c>
    </row>
    <row r="134" spans="1:7">
      <c r="A134" s="52" t="s">
        <v>292</v>
      </c>
      <c r="B134" s="88" t="s">
        <v>1158</v>
      </c>
      <c r="C134" s="57">
        <v>45715</v>
      </c>
      <c r="D134" s="53"/>
      <c r="E134" s="53"/>
      <c r="F134" s="69" t="s">
        <v>1525</v>
      </c>
      <c r="G134" t="str">
        <f t="shared" si="2"/>
        <v>February</v>
      </c>
    </row>
    <row r="135" spans="1:7">
      <c r="A135" s="52" t="s">
        <v>163</v>
      </c>
      <c r="B135" s="143" t="s">
        <v>1161</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1161</v>
      </c>
      <c r="C137" s="57">
        <v>45715</v>
      </c>
      <c r="D137" s="53"/>
      <c r="E137" s="53"/>
      <c r="F137" s="69" t="s">
        <v>1525</v>
      </c>
      <c r="G137" t="str">
        <f t="shared" si="2"/>
        <v>February</v>
      </c>
    </row>
    <row r="138" spans="1:7">
      <c r="A138" s="52" t="s">
        <v>357</v>
      </c>
      <c r="B138" s="143" t="s">
        <v>1187</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1168</v>
      </c>
      <c r="C143" s="57">
        <v>45715</v>
      </c>
      <c r="D143" s="53">
        <v>335</v>
      </c>
      <c r="E143" s="53"/>
      <c r="F143" s="69" t="s">
        <v>1506</v>
      </c>
      <c r="G143" t="str">
        <f t="shared" si="2"/>
        <v>February</v>
      </c>
    </row>
    <row r="144" spans="1:7">
      <c r="A144" s="52" t="s">
        <v>404</v>
      </c>
      <c r="B144" s="143" t="s">
        <v>1179</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1173</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1158</v>
      </c>
      <c r="C148" s="57">
        <v>45716</v>
      </c>
      <c r="D148" s="58" t="s">
        <v>1525</v>
      </c>
      <c r="E148" s="58"/>
      <c r="F148" s="53"/>
      <c r="G148" t="str">
        <f t="shared" si="2"/>
        <v>February</v>
      </c>
    </row>
    <row r="149" spans="1:7">
      <c r="A149" s="842" t="s">
        <v>382</v>
      </c>
      <c r="B149" s="845" t="s">
        <v>1173</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1161</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1173</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1161</v>
      </c>
      <c r="C163" s="57">
        <v>45716</v>
      </c>
      <c r="D163" s="58" t="s">
        <v>1525</v>
      </c>
      <c r="E163" s="58"/>
      <c r="F163" s="53"/>
      <c r="G163" t="str">
        <f t="shared" si="2"/>
        <v>February</v>
      </c>
    </row>
    <row r="164" spans="1:7">
      <c r="A164" s="52" t="s">
        <v>291</v>
      </c>
      <c r="B164" s="88" t="s">
        <v>1158</v>
      </c>
      <c r="C164" s="57">
        <v>45716</v>
      </c>
      <c r="D164" s="58">
        <v>886</v>
      </c>
      <c r="E164" s="58"/>
      <c r="F164" s="53" t="s">
        <v>1511</v>
      </c>
      <c r="G164" t="str">
        <f t="shared" si="2"/>
        <v>February</v>
      </c>
    </row>
    <row r="165" spans="1:7">
      <c r="A165" s="52" t="s">
        <v>292</v>
      </c>
      <c r="B165" s="88" t="s">
        <v>1158</v>
      </c>
      <c r="C165" s="57">
        <v>45716</v>
      </c>
      <c r="D165" s="58">
        <v>384</v>
      </c>
      <c r="E165" s="58"/>
      <c r="F165" s="53" t="s">
        <v>1509</v>
      </c>
      <c r="G165" t="str">
        <f t="shared" si="2"/>
        <v>February</v>
      </c>
    </row>
    <row r="166" spans="1:7">
      <c r="A166" s="52" t="s">
        <v>163</v>
      </c>
      <c r="B166" s="143" t="s">
        <v>1161</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1161</v>
      </c>
      <c r="C168" s="57">
        <v>45716</v>
      </c>
      <c r="D168" s="58">
        <v>229</v>
      </c>
      <c r="E168" s="58"/>
      <c r="F168" s="53"/>
      <c r="G168" t="str">
        <f t="shared" si="2"/>
        <v>February</v>
      </c>
    </row>
    <row r="169" spans="1:7">
      <c r="A169" s="52" t="s">
        <v>357</v>
      </c>
      <c r="B169" s="143" t="s">
        <v>1187</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1168</v>
      </c>
      <c r="C174" s="57">
        <v>45716</v>
      </c>
      <c r="D174" s="84">
        <v>1339</v>
      </c>
      <c r="E174" s="84"/>
      <c r="F174" s="47" t="s">
        <v>1529</v>
      </c>
      <c r="G174" t="str">
        <f t="shared" si="2"/>
        <v>February</v>
      </c>
    </row>
    <row r="175" spans="1:7">
      <c r="A175" s="52" t="s">
        <v>404</v>
      </c>
      <c r="B175" s="143" t="s">
        <v>1179</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1173</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1158</v>
      </c>
      <c r="C179" s="57">
        <v>45719</v>
      </c>
      <c r="D179" s="58" t="s">
        <v>1525</v>
      </c>
      <c r="E179" s="58"/>
      <c r="F179" s="53"/>
      <c r="G179" t="str">
        <f t="shared" si="2"/>
        <v>March</v>
      </c>
    </row>
    <row r="180" spans="1:7">
      <c r="A180" s="842" t="s">
        <v>382</v>
      </c>
      <c r="B180" s="845" t="s">
        <v>1173</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1161</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1173</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1161</v>
      </c>
      <c r="C194" s="57">
        <v>45719</v>
      </c>
      <c r="D194" s="58" t="s">
        <v>1525</v>
      </c>
      <c r="E194" s="58"/>
      <c r="F194" s="53"/>
      <c r="G194" t="str">
        <f t="shared" si="2"/>
        <v>March</v>
      </c>
    </row>
    <row r="195" spans="1:7">
      <c r="A195" s="52" t="s">
        <v>291</v>
      </c>
      <c r="B195" s="88" t="s">
        <v>1158</v>
      </c>
      <c r="C195" s="57">
        <v>45719</v>
      </c>
      <c r="D195" s="58">
        <v>134</v>
      </c>
      <c r="E195" s="58"/>
      <c r="F195" s="53"/>
      <c r="G195" t="str">
        <f t="shared" ref="G195:G258" si="3">TEXT(C195,"mmmm")</f>
        <v>March</v>
      </c>
    </row>
    <row r="196" spans="1:7">
      <c r="A196" s="52" t="s">
        <v>292</v>
      </c>
      <c r="B196" s="88" t="s">
        <v>1158</v>
      </c>
      <c r="C196" s="57">
        <v>45719</v>
      </c>
      <c r="D196" s="58"/>
      <c r="E196" s="58"/>
      <c r="F196" s="58" t="s">
        <v>1515</v>
      </c>
      <c r="G196" t="str">
        <f t="shared" si="3"/>
        <v>March</v>
      </c>
    </row>
    <row r="197" spans="1:7">
      <c r="A197" s="52" t="s">
        <v>163</v>
      </c>
      <c r="B197" s="143" t="s">
        <v>1161</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1161</v>
      </c>
      <c r="C199" s="57">
        <v>45719</v>
      </c>
      <c r="D199" s="58">
        <v>182</v>
      </c>
      <c r="E199" s="58"/>
      <c r="F199" s="53"/>
      <c r="G199" t="str">
        <f t="shared" si="3"/>
        <v>March</v>
      </c>
    </row>
    <row r="200" spans="1:7">
      <c r="A200" s="52" t="s">
        <v>357</v>
      </c>
      <c r="B200" s="143" t="s">
        <v>1187</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1168</v>
      </c>
      <c r="C205" s="57">
        <v>45719</v>
      </c>
      <c r="D205" s="84">
        <v>1292</v>
      </c>
      <c r="E205" s="84"/>
      <c r="F205" s="47" t="s">
        <v>1511</v>
      </c>
      <c r="G205" t="str">
        <f t="shared" si="3"/>
        <v>March</v>
      </c>
    </row>
    <row r="206" spans="1:7">
      <c r="A206" s="52" t="s">
        <v>404</v>
      </c>
      <c r="B206" s="143" t="s">
        <v>1179</v>
      </c>
      <c r="C206" s="57">
        <v>45719</v>
      </c>
      <c r="D206" s="58" t="s">
        <v>1525</v>
      </c>
      <c r="E206" s="58"/>
      <c r="F206" s="53"/>
      <c r="G206" t="str">
        <f t="shared" si="3"/>
        <v>March</v>
      </c>
    </row>
    <row r="207" spans="1:7">
      <c r="A207" s="52" t="s">
        <v>402</v>
      </c>
      <c r="B207" s="143" t="s">
        <v>1179</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1187</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1158</v>
      </c>
      <c r="C216" s="57">
        <v>45720</v>
      </c>
      <c r="D216" s="58">
        <v>408</v>
      </c>
      <c r="E216" s="58"/>
      <c r="F216" s="53" t="s">
        <v>1518</v>
      </c>
      <c r="G216" t="str">
        <f t="shared" si="3"/>
        <v>March</v>
      </c>
    </row>
    <row r="217" spans="1:8">
      <c r="A217" s="52" t="s">
        <v>292</v>
      </c>
      <c r="B217" s="88" t="s">
        <v>1158</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1168</v>
      </c>
      <c r="C219" s="57">
        <v>45720</v>
      </c>
      <c r="D219" s="84">
        <v>1022</v>
      </c>
      <c r="E219" s="84"/>
      <c r="F219" s="47" t="s">
        <v>1511</v>
      </c>
      <c r="G219" t="str">
        <f t="shared" si="3"/>
        <v>March</v>
      </c>
    </row>
    <row r="220" spans="1:8">
      <c r="A220" s="52" t="s">
        <v>404</v>
      </c>
      <c r="B220" s="143" t="s">
        <v>1179</v>
      </c>
      <c r="C220" s="57">
        <v>45720</v>
      </c>
      <c r="D220" s="58" t="s">
        <v>1525</v>
      </c>
      <c r="E220" s="58"/>
      <c r="F220" s="53"/>
      <c r="G220" t="str">
        <f t="shared" si="3"/>
        <v>March</v>
      </c>
    </row>
    <row r="221" spans="1:8">
      <c r="A221" s="52" t="s">
        <v>402</v>
      </c>
      <c r="B221" s="143" t="s">
        <v>1179</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1187</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1173</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1158</v>
      </c>
      <c r="C228" s="57">
        <v>45721</v>
      </c>
      <c r="D228" s="58">
        <v>0</v>
      </c>
      <c r="E228" s="58"/>
      <c r="F228" s="53"/>
      <c r="G228" t="str">
        <f t="shared" si="3"/>
        <v>March</v>
      </c>
    </row>
    <row r="229" spans="1:7">
      <c r="A229" s="842" t="s">
        <v>382</v>
      </c>
      <c r="B229" s="845" t="s">
        <v>1173</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1161</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1161</v>
      </c>
      <c r="C243" s="57">
        <v>45721</v>
      </c>
      <c r="D243" s="58">
        <v>0</v>
      </c>
      <c r="E243" s="58"/>
      <c r="F243" s="53"/>
      <c r="G243" t="str">
        <f t="shared" si="3"/>
        <v>March</v>
      </c>
    </row>
    <row r="244" spans="1:7">
      <c r="A244" s="52" t="s">
        <v>291</v>
      </c>
      <c r="B244" s="88" t="s">
        <v>1158</v>
      </c>
      <c r="C244" s="57">
        <v>45721</v>
      </c>
      <c r="D244" s="58">
        <v>452</v>
      </c>
      <c r="E244" s="58"/>
      <c r="F244" s="47" t="s">
        <v>1537</v>
      </c>
      <c r="G244" t="str">
        <f t="shared" si="3"/>
        <v>March</v>
      </c>
    </row>
    <row r="245" spans="1:7">
      <c r="A245" s="52" t="s">
        <v>292</v>
      </c>
      <c r="B245" s="88" t="s">
        <v>1158</v>
      </c>
      <c r="C245" s="57">
        <v>45721</v>
      </c>
      <c r="D245" s="58">
        <v>0</v>
      </c>
      <c r="E245" s="58"/>
      <c r="F245" s="53"/>
      <c r="G245" t="str">
        <f t="shared" si="3"/>
        <v>March</v>
      </c>
    </row>
    <row r="246" spans="1:7">
      <c r="A246" s="52" t="s">
        <v>163</v>
      </c>
      <c r="B246" s="143" t="s">
        <v>1161</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1161</v>
      </c>
      <c r="C248" s="57">
        <v>45721</v>
      </c>
      <c r="D248" s="58">
        <v>0</v>
      </c>
      <c r="E248" s="58"/>
      <c r="F248" s="53"/>
      <c r="G248" t="str">
        <f t="shared" si="3"/>
        <v>March</v>
      </c>
    </row>
    <row r="249" spans="1:7">
      <c r="A249" s="52" t="s">
        <v>357</v>
      </c>
      <c r="B249" s="143" t="s">
        <v>1187</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1168</v>
      </c>
      <c r="C254" s="57">
        <v>45721</v>
      </c>
      <c r="D254" s="84">
        <v>1246</v>
      </c>
      <c r="E254" s="84"/>
      <c r="F254" s="68" t="s">
        <v>1540</v>
      </c>
      <c r="G254" t="str">
        <f t="shared" si="3"/>
        <v>March</v>
      </c>
    </row>
    <row r="255" spans="1:7">
      <c r="A255" s="52" t="s">
        <v>404</v>
      </c>
      <c r="B255" s="143" t="s">
        <v>1179</v>
      </c>
      <c r="C255" s="57">
        <v>45721</v>
      </c>
      <c r="D255" s="58">
        <v>0</v>
      </c>
      <c r="E255" s="58"/>
      <c r="F255" s="53"/>
      <c r="G255" t="str">
        <f t="shared" si="3"/>
        <v>March</v>
      </c>
    </row>
    <row r="256" spans="1:7">
      <c r="A256" s="52" t="s">
        <v>402</v>
      </c>
      <c r="B256" s="143" t="s">
        <v>1179</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1187</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1173</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1158</v>
      </c>
      <c r="C265" s="57">
        <v>45722</v>
      </c>
      <c r="D265" s="69">
        <v>0</v>
      </c>
      <c r="E265" s="69"/>
      <c r="F265" s="53"/>
      <c r="G265" t="str">
        <f t="shared" si="4"/>
        <v>March</v>
      </c>
    </row>
    <row r="266" spans="1:7">
      <c r="A266" s="842" t="s">
        <v>382</v>
      </c>
      <c r="B266" s="845" t="s">
        <v>1173</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1161</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1161</v>
      </c>
      <c r="C280" s="57">
        <v>45722</v>
      </c>
      <c r="D280" s="69">
        <v>0</v>
      </c>
      <c r="E280" s="69"/>
      <c r="F280" s="53"/>
      <c r="G280" t="str">
        <f t="shared" si="4"/>
        <v>March</v>
      </c>
    </row>
    <row r="281" spans="1:7">
      <c r="A281" s="52" t="s">
        <v>291</v>
      </c>
      <c r="B281" s="88" t="s">
        <v>1158</v>
      </c>
      <c r="C281" s="57">
        <v>45722</v>
      </c>
      <c r="D281" s="69">
        <v>0</v>
      </c>
      <c r="E281" s="69"/>
      <c r="F281" s="53"/>
      <c r="G281" t="str">
        <f t="shared" si="4"/>
        <v>March</v>
      </c>
    </row>
    <row r="282" spans="1:7">
      <c r="A282" s="52" t="s">
        <v>292</v>
      </c>
      <c r="B282" s="88" t="s">
        <v>1158</v>
      </c>
      <c r="C282" s="57">
        <v>45722</v>
      </c>
      <c r="D282" s="69">
        <v>0</v>
      </c>
      <c r="E282" s="69"/>
      <c r="F282" s="53"/>
      <c r="G282" t="str">
        <f t="shared" si="4"/>
        <v>March</v>
      </c>
    </row>
    <row r="283" spans="1:7">
      <c r="A283" s="52" t="s">
        <v>163</v>
      </c>
      <c r="B283" s="143" t="s">
        <v>1161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1161</v>
      </c>
      <c r="C285" s="57">
        <v>45722</v>
      </c>
      <c r="D285" s="69">
        <v>0</v>
      </c>
      <c r="E285" s="69"/>
      <c r="F285" s="53"/>
      <c r="G285" t="str">
        <f t="shared" si="4"/>
        <v>March</v>
      </c>
    </row>
    <row r="286" spans="1:7">
      <c r="A286" s="52" t="s">
        <v>357</v>
      </c>
      <c r="B286" s="143" t="s">
        <v>1187</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1168</v>
      </c>
      <c r="C291" s="57">
        <v>45722</v>
      </c>
      <c r="D291" s="69">
        <v>0</v>
      </c>
      <c r="E291" s="69"/>
      <c r="F291" s="53"/>
      <c r="G291" t="str">
        <f t="shared" si="4"/>
        <v>March</v>
      </c>
    </row>
    <row r="292" spans="1:7">
      <c r="A292" s="52" t="s">
        <v>404</v>
      </c>
      <c r="B292" s="143" t="s">
        <v>1179</v>
      </c>
      <c r="C292" s="57">
        <v>45722</v>
      </c>
      <c r="D292" s="69">
        <v>0</v>
      </c>
      <c r="E292" s="69"/>
      <c r="F292" s="53"/>
      <c r="G292" t="str">
        <f t="shared" si="4"/>
        <v>March</v>
      </c>
    </row>
    <row r="293" spans="1:7">
      <c r="A293" s="52" t="s">
        <v>402</v>
      </c>
      <c r="B293" s="143" t="s">
        <v>1179</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1187</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1158</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1179</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1173</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1158</v>
      </c>
      <c r="C305" s="23">
        <v>45723</v>
      </c>
      <c r="D305" s="69">
        <v>0</v>
      </c>
      <c r="E305" s="69"/>
      <c r="G305" t="str">
        <f t="shared" si="4"/>
        <v>March</v>
      </c>
    </row>
    <row r="306" spans="1:7">
      <c r="A306" s="842" t="s">
        <v>382</v>
      </c>
      <c r="B306" s="845" t="s">
        <v>1173</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1161</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1161</v>
      </c>
      <c r="C320" s="23">
        <v>45723</v>
      </c>
      <c r="D320" s="69">
        <v>201</v>
      </c>
      <c r="E320" s="69"/>
      <c r="F320" s="69" t="s">
        <v>1548</v>
      </c>
      <c r="G320" t="str">
        <f t="shared" si="4"/>
        <v>March</v>
      </c>
    </row>
    <row r="321" spans="1:7">
      <c r="A321" s="52" t="s">
        <v>291</v>
      </c>
      <c r="B321" s="88" t="s">
        <v>1158</v>
      </c>
      <c r="C321" s="23">
        <v>45723</v>
      </c>
      <c r="D321" s="69">
        <v>875</v>
      </c>
      <c r="E321" s="69"/>
      <c r="F321" s="69" t="s">
        <v>1549</v>
      </c>
      <c r="G321" t="str">
        <f t="shared" si="4"/>
        <v>March</v>
      </c>
    </row>
    <row r="322" spans="1:7">
      <c r="A322" s="52" t="s">
        <v>292</v>
      </c>
      <c r="B322" s="88" t="s">
        <v>1158</v>
      </c>
      <c r="C322" s="23">
        <v>45723</v>
      </c>
      <c r="D322" s="69">
        <v>0</v>
      </c>
      <c r="E322" s="69"/>
      <c r="G322" t="str">
        <f t="shared" si="4"/>
        <v>March</v>
      </c>
    </row>
    <row r="323" spans="1:7">
      <c r="A323" s="52" t="s">
        <v>163</v>
      </c>
      <c r="B323" s="143" t="s">
        <v>1161</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1161</v>
      </c>
      <c r="C325" s="23">
        <v>45723</v>
      </c>
      <c r="D325" s="69">
        <v>0</v>
      </c>
      <c r="E325" s="69"/>
      <c r="G325" t="str">
        <f t="shared" si="5"/>
        <v>March</v>
      </c>
    </row>
    <row r="326" spans="1:7">
      <c r="A326" s="52" t="s">
        <v>357</v>
      </c>
      <c r="B326" s="143" t="s">
        <v>1187</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1168</v>
      </c>
      <c r="C331" s="23">
        <v>45723</v>
      </c>
      <c r="D331" s="69">
        <v>288</v>
      </c>
      <c r="E331" s="69"/>
      <c r="F331" s="69" t="s">
        <v>1551</v>
      </c>
      <c r="G331" t="str">
        <f t="shared" si="5"/>
        <v>March</v>
      </c>
    </row>
    <row r="332" spans="1:7">
      <c r="A332" s="52" t="s">
        <v>404</v>
      </c>
      <c r="B332" s="143" t="s">
        <v>1179</v>
      </c>
      <c r="C332" s="23">
        <v>45723</v>
      </c>
      <c r="D332" s="69">
        <v>0</v>
      </c>
      <c r="E332" s="69"/>
      <c r="G332" t="str">
        <f t="shared" si="5"/>
        <v>March</v>
      </c>
    </row>
    <row r="333" spans="1:7">
      <c r="A333" s="52" t="s">
        <v>402</v>
      </c>
      <c r="B333" s="143" t="s">
        <v>1179</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1187</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1158</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1179</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1173</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1158</v>
      </c>
      <c r="C346" s="23">
        <v>45726</v>
      </c>
      <c r="D346" s="69">
        <v>0</v>
      </c>
      <c r="E346" s="69"/>
      <c r="G346" t="str">
        <f t="shared" si="5"/>
        <v>March</v>
      </c>
    </row>
    <row r="347" spans="1:7">
      <c r="A347" s="842" t="s">
        <v>382</v>
      </c>
      <c r="B347" s="845" t="s">
        <v>1173</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1161</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1161</v>
      </c>
      <c r="C361" s="23">
        <v>45726</v>
      </c>
      <c r="D361" s="69">
        <v>0</v>
      </c>
      <c r="E361" s="69"/>
      <c r="G361" t="str">
        <f t="shared" si="5"/>
        <v>March</v>
      </c>
    </row>
    <row r="362" spans="1:7">
      <c r="A362" s="52" t="s">
        <v>291</v>
      </c>
      <c r="B362" s="88" t="s">
        <v>1158</v>
      </c>
      <c r="C362" s="23">
        <v>45726</v>
      </c>
      <c r="D362" s="69">
        <v>0</v>
      </c>
      <c r="E362" s="69"/>
      <c r="G362" t="str">
        <f t="shared" si="5"/>
        <v>March</v>
      </c>
    </row>
    <row r="363" spans="1:7">
      <c r="A363" s="52" t="s">
        <v>292</v>
      </c>
      <c r="B363" s="88" t="s">
        <v>1158</v>
      </c>
      <c r="C363" s="23">
        <v>45726</v>
      </c>
      <c r="D363" s="69">
        <v>0</v>
      </c>
      <c r="E363" s="69"/>
      <c r="G363" t="str">
        <f t="shared" si="5"/>
        <v>March</v>
      </c>
    </row>
    <row r="364" spans="1:7">
      <c r="A364" s="52" t="s">
        <v>163</v>
      </c>
      <c r="B364" s="143" t="s">
        <v>1161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1161</v>
      </c>
      <c r="C366" s="23">
        <v>45726</v>
      </c>
      <c r="D366" s="69">
        <v>0</v>
      </c>
      <c r="E366" s="69"/>
      <c r="G366" t="str">
        <f t="shared" si="5"/>
        <v>March</v>
      </c>
    </row>
    <row r="367" spans="1:7">
      <c r="A367" s="52" t="s">
        <v>357</v>
      </c>
      <c r="B367" s="143" t="s">
        <v>1187</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1168</v>
      </c>
      <c r="C372" s="23">
        <v>45726</v>
      </c>
      <c r="D372" s="69">
        <v>0</v>
      </c>
      <c r="E372" s="69"/>
      <c r="G372" t="str">
        <f t="shared" si="5"/>
        <v>March</v>
      </c>
    </row>
    <row r="373" spans="1:7">
      <c r="A373" s="52" t="s">
        <v>404</v>
      </c>
      <c r="B373" s="143" t="s">
        <v>1179</v>
      </c>
      <c r="C373" s="23">
        <v>45726</v>
      </c>
      <c r="D373" s="69">
        <v>0</v>
      </c>
      <c r="E373" s="69"/>
      <c r="G373" t="str">
        <f t="shared" si="5"/>
        <v>March</v>
      </c>
    </row>
    <row r="374" spans="1:7">
      <c r="A374" s="52" t="s">
        <v>402</v>
      </c>
      <c r="B374" s="143" t="s">
        <v>1179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1187</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1158</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1179</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1173</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1158</v>
      </c>
      <c r="C387" s="23">
        <v>45727</v>
      </c>
      <c r="D387" s="58">
        <v>0</v>
      </c>
      <c r="E387" s="58"/>
      <c r="G387" t="str">
        <f t="shared" ref="G387:G450" si="6">TEXT(C387,"mmmm")</f>
        <v>March</v>
      </c>
    </row>
    <row r="388" spans="1:7">
      <c r="A388" s="842" t="s">
        <v>382</v>
      </c>
      <c r="B388" s="845" t="s">
        <v>1173</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1161</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1161</v>
      </c>
      <c r="C402" s="23">
        <v>45727</v>
      </c>
      <c r="D402" s="58">
        <v>0</v>
      </c>
      <c r="E402" s="58"/>
      <c r="G402" t="str">
        <f t="shared" si="6"/>
        <v>March</v>
      </c>
    </row>
    <row r="403" spans="1:7">
      <c r="A403" s="52" t="s">
        <v>291</v>
      </c>
      <c r="B403" s="88" t="s">
        <v>1158</v>
      </c>
      <c r="C403" s="23">
        <v>45727</v>
      </c>
      <c r="D403" s="58">
        <v>199</v>
      </c>
      <c r="E403" s="58"/>
      <c r="F403" s="47" t="s">
        <v>1506</v>
      </c>
      <c r="G403" t="str">
        <f t="shared" si="6"/>
        <v>March</v>
      </c>
    </row>
    <row r="404" spans="1:7">
      <c r="A404" s="52" t="s">
        <v>292</v>
      </c>
      <c r="B404" s="88" t="s">
        <v>1158</v>
      </c>
      <c r="C404" s="23">
        <v>45727</v>
      </c>
      <c r="D404" s="58">
        <v>0</v>
      </c>
      <c r="E404" s="58"/>
      <c r="G404" t="str">
        <f t="shared" si="6"/>
        <v>March</v>
      </c>
    </row>
    <row r="405" spans="1:7">
      <c r="A405" s="52" t="s">
        <v>163</v>
      </c>
      <c r="B405" s="143" t="s">
        <v>1161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1161</v>
      </c>
      <c r="C407" s="23">
        <v>45727</v>
      </c>
      <c r="D407" s="58">
        <v>0</v>
      </c>
      <c r="E407" s="58"/>
      <c r="G407" t="str">
        <f t="shared" si="6"/>
        <v>March</v>
      </c>
    </row>
    <row r="408" spans="1:7">
      <c r="A408" s="52" t="s">
        <v>357</v>
      </c>
      <c r="B408" s="143" t="s">
        <v>1187</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1168</v>
      </c>
      <c r="C413" s="23">
        <v>45727</v>
      </c>
      <c r="D413" s="58">
        <v>0</v>
      </c>
      <c r="E413" s="58"/>
      <c r="G413" t="str">
        <f t="shared" si="6"/>
        <v>March</v>
      </c>
    </row>
    <row r="414" spans="1:7">
      <c r="A414" s="52" t="s">
        <v>404</v>
      </c>
      <c r="B414" s="143" t="s">
        <v>1179</v>
      </c>
      <c r="C414" s="23">
        <v>45727</v>
      </c>
      <c r="D414" s="58">
        <v>0</v>
      </c>
      <c r="E414" s="58"/>
      <c r="G414" t="str">
        <f t="shared" si="6"/>
        <v>March</v>
      </c>
    </row>
    <row r="415" spans="1:7">
      <c r="A415" s="52" t="s">
        <v>402</v>
      </c>
      <c r="B415" s="143" t="s">
        <v>1179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1187</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1158</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1179</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1158</v>
      </c>
      <c r="C426" s="23">
        <v>45727</v>
      </c>
      <c r="D426" s="58">
        <v>304</v>
      </c>
      <c r="E426" s="58"/>
      <c r="G426" t="str">
        <f t="shared" si="6"/>
        <v>March</v>
      </c>
    </row>
    <row r="427" spans="1:7">
      <c r="A427" s="53" t="s">
        <v>1429</v>
      </c>
      <c r="B427" s="91" t="s">
        <v>1161</v>
      </c>
      <c r="C427" s="23">
        <v>45727</v>
      </c>
      <c r="D427" s="84">
        <v>1617</v>
      </c>
      <c r="E427" s="84"/>
      <c r="G427" t="str">
        <f t="shared" si="6"/>
        <v>March</v>
      </c>
    </row>
    <row r="428" spans="1:7">
      <c r="A428" s="53" t="s">
        <v>406</v>
      </c>
      <c r="B428" s="91" t="s">
        <v>1161</v>
      </c>
      <c r="C428" s="23">
        <v>45727</v>
      </c>
      <c r="D428" s="58">
        <v>228</v>
      </c>
      <c r="E428" s="58"/>
      <c r="G428" t="str">
        <f t="shared" si="6"/>
        <v>March</v>
      </c>
    </row>
    <row r="429" spans="1:7">
      <c r="A429" s="53" t="s">
        <v>372</v>
      </c>
      <c r="B429" s="91" t="s">
        <v>1179</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1173</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1158</v>
      </c>
      <c r="C433" s="23">
        <v>45728</v>
      </c>
      <c r="D433" s="58" t="s">
        <v>1525</v>
      </c>
      <c r="E433" s="58"/>
      <c r="G433" t="str">
        <f t="shared" si="6"/>
        <v>March</v>
      </c>
    </row>
    <row r="434" spans="1:7">
      <c r="A434" s="842" t="s">
        <v>382</v>
      </c>
      <c r="B434" s="845" t="s">
        <v>1173</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1161</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1173</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1161</v>
      </c>
      <c r="C448" s="23">
        <v>45728</v>
      </c>
      <c r="D448" s="58" t="s">
        <v>1525</v>
      </c>
      <c r="E448" s="58"/>
      <c r="G448" t="str">
        <f t="shared" si="6"/>
        <v>March</v>
      </c>
    </row>
    <row r="449" spans="1:7">
      <c r="A449" s="52" t="s">
        <v>291</v>
      </c>
      <c r="B449" s="88" t="s">
        <v>1158</v>
      </c>
      <c r="C449" s="23">
        <v>45728</v>
      </c>
      <c r="D449" s="58" t="s">
        <v>1525</v>
      </c>
      <c r="E449" s="58"/>
      <c r="G449" t="str">
        <f t="shared" si="6"/>
        <v>March</v>
      </c>
    </row>
    <row r="450" spans="1:7">
      <c r="A450" s="52" t="s">
        <v>292</v>
      </c>
      <c r="B450" s="88" t="s">
        <v>1158</v>
      </c>
      <c r="C450" s="23">
        <v>45728</v>
      </c>
      <c r="D450" s="58" t="s">
        <v>1525</v>
      </c>
      <c r="E450" s="58"/>
      <c r="G450" t="str">
        <f t="shared" si="6"/>
        <v>March</v>
      </c>
    </row>
    <row r="451" spans="1:7">
      <c r="A451" s="52" t="s">
        <v>163</v>
      </c>
      <c r="B451" s="143" t="s">
        <v>1161</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1161</v>
      </c>
      <c r="C453" s="23">
        <v>45728</v>
      </c>
      <c r="D453" s="58" t="s">
        <v>1525</v>
      </c>
      <c r="E453" s="58"/>
      <c r="G453" t="str">
        <f t="shared" si="7"/>
        <v>March</v>
      </c>
    </row>
    <row r="454" spans="1:7">
      <c r="A454" s="52" t="s">
        <v>357</v>
      </c>
      <c r="B454" s="143" t="s">
        <v>1187</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1168</v>
      </c>
      <c r="C459" s="23">
        <v>45728</v>
      </c>
      <c r="D459" s="58" t="s">
        <v>1525</v>
      </c>
      <c r="E459" s="58"/>
      <c r="G459" t="str">
        <f t="shared" si="7"/>
        <v>March</v>
      </c>
    </row>
    <row r="460" spans="1:7">
      <c r="A460" s="52" t="s">
        <v>404</v>
      </c>
      <c r="B460" s="143" t="s">
        <v>1179</v>
      </c>
      <c r="C460" s="23">
        <v>45728</v>
      </c>
      <c r="D460" s="58" t="s">
        <v>1525</v>
      </c>
      <c r="E460" s="58"/>
      <c r="G460" t="str">
        <f t="shared" si="7"/>
        <v>March</v>
      </c>
    </row>
    <row r="461" spans="1:7">
      <c r="A461" s="52" t="s">
        <v>402</v>
      </c>
      <c r="B461" s="143" t="s">
        <v>1179</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1187</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1158</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1179</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1158</v>
      </c>
      <c r="C472" s="23">
        <v>45728</v>
      </c>
      <c r="D472" s="58">
        <v>205</v>
      </c>
      <c r="E472" s="58"/>
      <c r="G472" t="str">
        <f t="shared" si="7"/>
        <v>March</v>
      </c>
    </row>
    <row r="473" spans="1:7">
      <c r="A473" s="53" t="s">
        <v>1429</v>
      </c>
      <c r="B473" s="91" t="s">
        <v>1161</v>
      </c>
      <c r="C473" s="23">
        <v>45728</v>
      </c>
      <c r="D473" s="58" t="s">
        <v>1525</v>
      </c>
      <c r="E473" s="58"/>
      <c r="G473" t="str">
        <f t="shared" si="7"/>
        <v>March</v>
      </c>
    </row>
    <row r="474" spans="1:7">
      <c r="A474" s="53" t="s">
        <v>406</v>
      </c>
      <c r="B474" s="91" t="s">
        <v>1161</v>
      </c>
      <c r="C474" s="23">
        <v>45728</v>
      </c>
      <c r="D474" s="58" t="s">
        <v>1525</v>
      </c>
      <c r="E474" s="58"/>
      <c r="G474" t="str">
        <f t="shared" si="7"/>
        <v>March</v>
      </c>
    </row>
    <row r="475" spans="1:7">
      <c r="A475" s="53" t="s">
        <v>372</v>
      </c>
      <c r="B475" s="91" t="s">
        <v>1179</v>
      </c>
      <c r="C475" s="23">
        <v>45728</v>
      </c>
      <c r="D475" s="84">
        <v>2121</v>
      </c>
      <c r="E475" s="84"/>
      <c r="G475" t="str">
        <f t="shared" si="7"/>
        <v>March</v>
      </c>
    </row>
    <row r="476" spans="1:7">
      <c r="A476" s="53" t="s">
        <v>349</v>
      </c>
      <c r="B476" s="91" t="s">
        <v>1161</v>
      </c>
      <c r="C476" s="23">
        <v>45728</v>
      </c>
      <c r="D476" s="58">
        <v>984</v>
      </c>
      <c r="E476" s="58"/>
      <c r="F476" s="47" t="s">
        <v>1498</v>
      </c>
      <c r="G476" t="str">
        <f t="shared" si="7"/>
        <v>March</v>
      </c>
    </row>
    <row r="477" spans="1:7">
      <c r="A477" s="849" t="s">
        <v>429</v>
      </c>
      <c r="B477" s="587" t="s">
        <v>1187</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1173</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1158</v>
      </c>
      <c r="C483" s="23">
        <v>45729</v>
      </c>
      <c r="D483" s="58"/>
      <c r="E483" s="58"/>
      <c r="G483" t="str">
        <f t="shared" si="7"/>
        <v>March</v>
      </c>
    </row>
    <row r="484" spans="1:7">
      <c r="A484" s="842" t="s">
        <v>382</v>
      </c>
      <c r="B484" s="845" t="s">
        <v>1173</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1161</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1173</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1161</v>
      </c>
      <c r="C498" s="23">
        <v>45729</v>
      </c>
      <c r="D498" s="58" t="s">
        <v>1525</v>
      </c>
      <c r="E498" s="58"/>
      <c r="G498" t="str">
        <f t="shared" si="7"/>
        <v>March</v>
      </c>
    </row>
    <row r="499" spans="1:7">
      <c r="A499" s="52" t="s">
        <v>291</v>
      </c>
      <c r="B499" s="88" t="s">
        <v>1158</v>
      </c>
      <c r="C499" s="23">
        <v>45729</v>
      </c>
      <c r="D499" s="58" t="s">
        <v>1525</v>
      </c>
      <c r="E499" s="58"/>
      <c r="G499" t="str">
        <f t="shared" si="7"/>
        <v>March</v>
      </c>
    </row>
    <row r="500" spans="1:7">
      <c r="A500" s="52" t="s">
        <v>292</v>
      </c>
      <c r="B500" s="88" t="s">
        <v>1158</v>
      </c>
      <c r="C500" s="23">
        <v>45729</v>
      </c>
      <c r="D500" s="58" t="s">
        <v>1525</v>
      </c>
      <c r="E500" s="58"/>
      <c r="G500" t="str">
        <f t="shared" si="7"/>
        <v>March</v>
      </c>
    </row>
    <row r="501" spans="1:7">
      <c r="A501" s="52" t="s">
        <v>163</v>
      </c>
      <c r="B501" s="143" t="s">
        <v>1161</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1161</v>
      </c>
      <c r="C503" s="23">
        <v>45729</v>
      </c>
      <c r="D503" s="58" t="s">
        <v>1525</v>
      </c>
      <c r="E503" s="58"/>
      <c r="G503" t="str">
        <f t="shared" si="7"/>
        <v>March</v>
      </c>
    </row>
    <row r="504" spans="1:7">
      <c r="A504" s="52" t="s">
        <v>357</v>
      </c>
      <c r="B504" s="143" t="s">
        <v>1187</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1168</v>
      </c>
      <c r="C509" s="23">
        <v>45729</v>
      </c>
      <c r="D509" s="58" t="s">
        <v>1525</v>
      </c>
      <c r="E509" s="58"/>
      <c r="G509" t="str">
        <f t="shared" si="7"/>
        <v>March</v>
      </c>
    </row>
    <row r="510" spans="1:7">
      <c r="A510" s="52" t="s">
        <v>404</v>
      </c>
      <c r="B510" s="143" t="s">
        <v>1179</v>
      </c>
      <c r="C510" s="23">
        <v>45729</v>
      </c>
      <c r="D510" s="58" t="s">
        <v>1525</v>
      </c>
      <c r="E510" s="58"/>
      <c r="G510" t="str">
        <f t="shared" si="7"/>
        <v>March</v>
      </c>
    </row>
    <row r="511" spans="1:7">
      <c r="A511" s="52" t="s">
        <v>402</v>
      </c>
      <c r="B511" s="143" t="s">
        <v>1179</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1187</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1158</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1179</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1158</v>
      </c>
      <c r="C522" s="23">
        <v>45729</v>
      </c>
      <c r="D522" s="58">
        <v>451</v>
      </c>
      <c r="E522" s="58"/>
      <c r="G522" t="str">
        <f t="shared" si="8"/>
        <v>March</v>
      </c>
    </row>
    <row r="523" spans="1:7">
      <c r="A523" s="53" t="s">
        <v>1429</v>
      </c>
      <c r="B523" s="91" t="s">
        <v>1161</v>
      </c>
      <c r="C523" s="23">
        <v>45729</v>
      </c>
      <c r="D523" s="58">
        <v>101</v>
      </c>
      <c r="E523" s="58"/>
      <c r="G523" t="str">
        <f t="shared" si="8"/>
        <v>March</v>
      </c>
    </row>
    <row r="524" spans="1:7">
      <c r="A524" s="53" t="s">
        <v>406</v>
      </c>
      <c r="B524" s="91" t="s">
        <v>1161</v>
      </c>
      <c r="C524" s="23">
        <v>45729</v>
      </c>
      <c r="D524" s="58" t="s">
        <v>1525</v>
      </c>
      <c r="E524" s="58"/>
      <c r="G524" t="str">
        <f t="shared" si="8"/>
        <v>March</v>
      </c>
    </row>
    <row r="525" spans="1:7">
      <c r="A525" s="53" t="s">
        <v>372</v>
      </c>
      <c r="B525" s="91" t="s">
        <v>1179</v>
      </c>
      <c r="C525" s="23">
        <v>45729</v>
      </c>
      <c r="D525" s="84">
        <v>2742</v>
      </c>
      <c r="E525" s="84"/>
      <c r="G525" t="str">
        <f t="shared" si="8"/>
        <v>March</v>
      </c>
    </row>
    <row r="526" spans="1:7">
      <c r="A526" s="53" t="s">
        <v>349</v>
      </c>
      <c r="B526" s="91" t="s">
        <v>1161</v>
      </c>
      <c r="C526" s="23">
        <v>45729</v>
      </c>
      <c r="D526" s="84">
        <v>1078</v>
      </c>
      <c r="E526" s="84"/>
      <c r="F526" s="11" t="s">
        <v>1566</v>
      </c>
      <c r="G526" t="str">
        <f t="shared" si="8"/>
        <v>March</v>
      </c>
    </row>
    <row r="527" spans="1:7">
      <c r="A527" s="849" t="s">
        <v>429</v>
      </c>
      <c r="B527" s="587" t="s">
        <v>1187</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1161</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1173</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1158</v>
      </c>
      <c r="C534" s="23">
        <v>45730</v>
      </c>
      <c r="D534" s="58"/>
      <c r="E534" s="58"/>
      <c r="F534" s="58" t="s">
        <v>1525</v>
      </c>
      <c r="G534" t="str">
        <f t="shared" si="8"/>
        <v>March</v>
      </c>
    </row>
    <row r="535" spans="1:7">
      <c r="A535" s="842" t="s">
        <v>382</v>
      </c>
      <c r="B535" s="845" t="s">
        <v>1173</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1161</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1173</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1161</v>
      </c>
      <c r="C549" s="23">
        <v>45730</v>
      </c>
      <c r="D549" s="58"/>
      <c r="E549" s="58"/>
      <c r="F549" s="58" t="s">
        <v>1525</v>
      </c>
      <c r="G549" t="str">
        <f t="shared" si="8"/>
        <v>March</v>
      </c>
    </row>
    <row r="550" spans="1:7">
      <c r="A550" s="52" t="s">
        <v>291</v>
      </c>
      <c r="B550" s="88" t="s">
        <v>1158</v>
      </c>
      <c r="C550" s="23">
        <v>45730</v>
      </c>
      <c r="D550" s="58"/>
      <c r="E550" s="58"/>
      <c r="F550" s="58" t="s">
        <v>1525</v>
      </c>
      <c r="G550" t="str">
        <f t="shared" si="8"/>
        <v>March</v>
      </c>
    </row>
    <row r="551" spans="1:7">
      <c r="A551" s="52" t="s">
        <v>292</v>
      </c>
      <c r="B551" s="88" t="s">
        <v>1158</v>
      </c>
      <c r="C551" s="23">
        <v>45730</v>
      </c>
      <c r="D551" s="58"/>
      <c r="E551" s="58"/>
      <c r="F551" s="58" t="s">
        <v>1525</v>
      </c>
      <c r="G551" t="str">
        <f t="shared" si="8"/>
        <v>March</v>
      </c>
    </row>
    <row r="552" spans="1:7">
      <c r="A552" s="52" t="s">
        <v>163</v>
      </c>
      <c r="B552" s="143" t="s">
        <v>1161</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1161</v>
      </c>
      <c r="C554" s="23">
        <v>45730</v>
      </c>
      <c r="D554" s="58" t="s">
        <v>1525</v>
      </c>
      <c r="E554" s="58"/>
      <c r="F554" s="58" t="s">
        <v>1525</v>
      </c>
      <c r="G554" t="str">
        <f t="shared" si="8"/>
        <v>March</v>
      </c>
    </row>
    <row r="555" spans="1:7">
      <c r="A555" s="52" t="s">
        <v>357</v>
      </c>
      <c r="B555" s="143" t="s">
        <v>1187</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1168</v>
      </c>
      <c r="C560" s="23">
        <v>45730</v>
      </c>
      <c r="D560" s="58" t="s">
        <v>1525</v>
      </c>
      <c r="E560" s="58"/>
      <c r="F560" s="58"/>
      <c r="G560" t="str">
        <f t="shared" si="8"/>
        <v>March</v>
      </c>
    </row>
    <row r="561" spans="1:7">
      <c r="A561" s="52" t="s">
        <v>404</v>
      </c>
      <c r="B561" s="143" t="s">
        <v>1179</v>
      </c>
      <c r="C561" s="23">
        <v>45730</v>
      </c>
      <c r="D561" s="58" t="s">
        <v>1525</v>
      </c>
      <c r="E561" s="58"/>
      <c r="F561" s="58"/>
      <c r="G561" t="str">
        <f t="shared" si="8"/>
        <v>March</v>
      </c>
    </row>
    <row r="562" spans="1:7">
      <c r="A562" s="52" t="s">
        <v>402</v>
      </c>
      <c r="B562" s="143" t="s">
        <v>1179</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1187</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1158</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1179</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1158</v>
      </c>
      <c r="C573" s="23">
        <v>45730</v>
      </c>
      <c r="D573" s="58" t="s">
        <v>1525</v>
      </c>
      <c r="E573" s="58"/>
      <c r="F573" s="58"/>
      <c r="G573" t="str">
        <f t="shared" si="8"/>
        <v>March</v>
      </c>
    </row>
    <row r="574" spans="1:7">
      <c r="A574" s="53" t="s">
        <v>1429</v>
      </c>
      <c r="B574" s="91" t="s">
        <v>1161</v>
      </c>
      <c r="C574" s="23">
        <v>45730</v>
      </c>
      <c r="D574" s="58" t="s">
        <v>1525</v>
      </c>
      <c r="E574" s="58"/>
      <c r="F574" s="58"/>
      <c r="G574" t="str">
        <f t="shared" si="8"/>
        <v>March</v>
      </c>
    </row>
    <row r="575" spans="1:7">
      <c r="A575" s="53" t="s">
        <v>406</v>
      </c>
      <c r="B575" s="91" t="s">
        <v>1161</v>
      </c>
      <c r="C575" s="23">
        <v>45730</v>
      </c>
      <c r="D575" s="58" t="s">
        <v>1525</v>
      </c>
      <c r="E575" s="58"/>
      <c r="F575" s="58"/>
      <c r="G575" t="str">
        <f t="shared" si="8"/>
        <v>March</v>
      </c>
    </row>
    <row r="576" spans="1:7">
      <c r="A576" s="53" t="s">
        <v>372</v>
      </c>
      <c r="B576" s="91" t="s">
        <v>1179</v>
      </c>
      <c r="C576" s="23">
        <v>45730</v>
      </c>
      <c r="D576" s="58">
        <v>75</v>
      </c>
      <c r="E576" s="58"/>
      <c r="F576" s="68" t="s">
        <v>1573</v>
      </c>
      <c r="G576" t="str">
        <f t="shared" si="8"/>
        <v>March</v>
      </c>
    </row>
    <row r="577" spans="1:7">
      <c r="A577" s="53" t="s">
        <v>349</v>
      </c>
      <c r="B577" s="91" t="s">
        <v>1161</v>
      </c>
      <c r="C577" s="23">
        <v>45730</v>
      </c>
      <c r="D577" s="84">
        <v>2048</v>
      </c>
      <c r="E577" s="84"/>
      <c r="F577" s="47" t="s">
        <v>1574</v>
      </c>
      <c r="G577" t="str">
        <f t="shared" si="8"/>
        <v>March</v>
      </c>
    </row>
    <row r="578" spans="1:7">
      <c r="A578" s="849" t="s">
        <v>429</v>
      </c>
      <c r="B578" s="587" t="s">
        <v>1187</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1161</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1173</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1161</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1173</v>
      </c>
      <c r="C589" s="23">
        <v>45733</v>
      </c>
      <c r="E589" s="11"/>
      <c r="F589" s="58" t="s">
        <v>1525</v>
      </c>
      <c r="G589" t="str">
        <f t="shared" si="9"/>
        <v>March</v>
      </c>
    </row>
    <row r="590" spans="1:7">
      <c r="A590" s="52" t="s">
        <v>361</v>
      </c>
      <c r="B590" s="177" t="s">
        <v>1161</v>
      </c>
      <c r="C590" s="23">
        <v>45733</v>
      </c>
      <c r="E590" s="11"/>
      <c r="F590" s="58" t="s">
        <v>1525</v>
      </c>
      <c r="G590" t="str">
        <f t="shared" si="9"/>
        <v>March</v>
      </c>
    </row>
    <row r="591" spans="1:7">
      <c r="A591" s="52" t="s">
        <v>291</v>
      </c>
      <c r="B591" s="88" t="s">
        <v>1158</v>
      </c>
      <c r="C591" s="23">
        <v>45733</v>
      </c>
      <c r="E591" s="11"/>
      <c r="F591" s="58" t="s">
        <v>1525</v>
      </c>
      <c r="G591" t="str">
        <f t="shared" si="9"/>
        <v>March</v>
      </c>
    </row>
    <row r="592" spans="1:7">
      <c r="A592" s="52" t="s">
        <v>163</v>
      </c>
      <c r="B592" s="143" t="s">
        <v>1161</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1179</v>
      </c>
      <c r="C596" s="23">
        <v>45733</v>
      </c>
      <c r="E596" s="11"/>
      <c r="F596" s="58" t="s">
        <v>1525</v>
      </c>
      <c r="G596" t="str">
        <f t="shared" si="9"/>
        <v>March</v>
      </c>
    </row>
    <row r="597" spans="1:7">
      <c r="A597" s="52" t="s">
        <v>402</v>
      </c>
      <c r="B597" s="143" t="s">
        <v>1179</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1187</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1179</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1158</v>
      </c>
      <c r="C607" s="23">
        <v>45733</v>
      </c>
      <c r="E607" s="11"/>
      <c r="F607" s="58" t="s">
        <v>1525</v>
      </c>
      <c r="G607" t="str">
        <f t="shared" si="9"/>
        <v>March</v>
      </c>
    </row>
    <row r="608" spans="1:7">
      <c r="A608" s="53" t="s">
        <v>1429</v>
      </c>
      <c r="B608" s="91" t="s">
        <v>1161</v>
      </c>
      <c r="C608" s="23">
        <v>45733</v>
      </c>
      <c r="E608" s="11"/>
      <c r="F608" s="58" t="s">
        <v>1525</v>
      </c>
      <c r="G608" t="str">
        <f t="shared" si="9"/>
        <v>March</v>
      </c>
    </row>
    <row r="609" spans="1:7">
      <c r="A609" s="53" t="s">
        <v>406</v>
      </c>
      <c r="B609" s="91" t="s">
        <v>1161</v>
      </c>
      <c r="C609" s="23">
        <v>45733</v>
      </c>
      <c r="E609" s="11"/>
      <c r="F609" s="58" t="s">
        <v>1525</v>
      </c>
      <c r="G609" t="str">
        <f t="shared" si="9"/>
        <v>March</v>
      </c>
    </row>
    <row r="610" spans="1:7">
      <c r="A610" s="53" t="s">
        <v>349</v>
      </c>
      <c r="B610" s="91" t="s">
        <v>1161</v>
      </c>
      <c r="C610" s="23">
        <v>45733</v>
      </c>
      <c r="D610" s="11">
        <v>919</v>
      </c>
      <c r="E610" s="11"/>
      <c r="F610" s="58" t="s">
        <v>1578</v>
      </c>
      <c r="G610" t="str">
        <f t="shared" si="9"/>
        <v>March</v>
      </c>
    </row>
    <row r="611" spans="1:7">
      <c r="A611" s="849" t="s">
        <v>429</v>
      </c>
      <c r="B611" s="587" t="s">
        <v>1187</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1161</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1158</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1173</v>
      </c>
      <c r="C619" s="23">
        <v>45734</v>
      </c>
      <c r="E619" s="11"/>
      <c r="F619" s="69" t="s">
        <v>1558</v>
      </c>
      <c r="G619" t="str">
        <f t="shared" si="9"/>
        <v>March</v>
      </c>
    </row>
    <row r="620" spans="1:7">
      <c r="A620" s="52" t="s">
        <v>402</v>
      </c>
      <c r="B620" s="143" t="s">
        <v>1179</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1187</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1158</v>
      </c>
      <c r="C626" s="23">
        <v>45734</v>
      </c>
      <c r="D626" s="11">
        <v>977</v>
      </c>
      <c r="E626" s="11"/>
      <c r="F626" s="11" t="s">
        <v>1586</v>
      </c>
      <c r="G626" t="str">
        <f t="shared" si="9"/>
        <v>March</v>
      </c>
    </row>
    <row r="627" spans="1:7">
      <c r="A627" s="174" t="s">
        <v>418</v>
      </c>
      <c r="B627" s="47" t="s">
        <v>1184</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1179</v>
      </c>
      <c r="C632" s="23">
        <v>45735</v>
      </c>
      <c r="D632" s="84">
        <v>1409</v>
      </c>
      <c r="E632" s="11"/>
      <c r="F632" s="47" t="s">
        <v>1588</v>
      </c>
      <c r="G632" t="str">
        <f t="shared" si="9"/>
        <v>March</v>
      </c>
    </row>
    <row r="633" spans="1:7">
      <c r="A633" s="143" t="s">
        <v>241</v>
      </c>
      <c r="B633" s="76" t="s">
        <v>1161</v>
      </c>
      <c r="C633" s="23">
        <v>45735</v>
      </c>
      <c r="D633" s="58">
        <v>200</v>
      </c>
      <c r="E633" s="11"/>
      <c r="F633" s="47" t="s">
        <v>1589</v>
      </c>
      <c r="G633" t="str">
        <f t="shared" si="9"/>
        <v>March</v>
      </c>
    </row>
    <row r="634" spans="1:7">
      <c r="A634" s="143" t="s">
        <v>406</v>
      </c>
      <c r="B634" s="76" t="s">
        <v>1161</v>
      </c>
      <c r="C634" s="23">
        <v>45735</v>
      </c>
      <c r="D634" s="84">
        <v>1460</v>
      </c>
      <c r="E634" s="11"/>
      <c r="F634" s="47" t="s">
        <v>1590</v>
      </c>
      <c r="G634" t="str">
        <f t="shared" si="9"/>
        <v>March</v>
      </c>
    </row>
    <row r="635" spans="1:7">
      <c r="A635" s="143" t="s">
        <v>429</v>
      </c>
      <c r="B635" s="76" t="s">
        <v>1187</v>
      </c>
      <c r="C635" s="23">
        <v>45735</v>
      </c>
      <c r="D635" s="58">
        <v>18</v>
      </c>
      <c r="E635" s="11"/>
      <c r="F635" s="47" t="s">
        <v>1591</v>
      </c>
      <c r="G635" t="str">
        <f t="shared" si="9"/>
        <v>March</v>
      </c>
    </row>
    <row r="636" spans="1:7">
      <c r="A636" s="143" t="s">
        <v>279</v>
      </c>
      <c r="B636" s="88" t="s">
        <v>1158</v>
      </c>
      <c r="C636" s="23">
        <v>45735</v>
      </c>
      <c r="D636" s="58">
        <v>728</v>
      </c>
      <c r="E636" s="11"/>
      <c r="F636" s="47" t="s">
        <v>1592</v>
      </c>
      <c r="G636" t="str">
        <f t="shared" si="9"/>
        <v>March</v>
      </c>
    </row>
    <row r="637" spans="1:7">
      <c r="A637" s="143" t="s">
        <v>275</v>
      </c>
      <c r="B637" s="88" t="s">
        <v>1158</v>
      </c>
      <c r="C637" s="23">
        <v>45735</v>
      </c>
      <c r="D637" s="58">
        <v>953</v>
      </c>
      <c r="E637" s="11"/>
      <c r="F637" s="47" t="s">
        <v>1593</v>
      </c>
      <c r="G637" t="str">
        <f t="shared" si="9"/>
        <v>March</v>
      </c>
    </row>
    <row r="638" spans="1:7">
      <c r="A638" s="848" t="s">
        <v>418</v>
      </c>
      <c r="B638" s="235" t="s">
        <v>1184</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1179</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1187</v>
      </c>
      <c r="C642" s="23">
        <v>45736</v>
      </c>
      <c r="D642" s="58" t="s">
        <v>1525</v>
      </c>
      <c r="E642" s="11"/>
      <c r="G642" t="str">
        <f t="shared" si="9"/>
        <v>March</v>
      </c>
    </row>
    <row r="643" spans="1:7">
      <c r="A643" s="143" t="s">
        <v>279</v>
      </c>
      <c r="B643" s="88" t="s">
        <v>1158</v>
      </c>
      <c r="C643" s="23">
        <v>45736</v>
      </c>
      <c r="D643" s="58">
        <v>700</v>
      </c>
      <c r="E643" s="11"/>
      <c r="F643" s="47" t="s">
        <v>1595</v>
      </c>
      <c r="G643" t="str">
        <f t="shared" ref="G643:G706" si="10">TEXT(C643,"mmmm")</f>
        <v>March</v>
      </c>
    </row>
    <row r="644" spans="1:7">
      <c r="A644" s="143" t="s">
        <v>275</v>
      </c>
      <c r="B644" s="88" t="s">
        <v>1158</v>
      </c>
      <c r="C644" s="23">
        <v>45736</v>
      </c>
      <c r="D644" s="84">
        <v>1236</v>
      </c>
      <c r="E644" s="11"/>
      <c r="F644" s="47" t="s">
        <v>1596</v>
      </c>
      <c r="G644" t="str">
        <f t="shared" si="10"/>
        <v>March</v>
      </c>
    </row>
    <row r="645" spans="1:7">
      <c r="A645" s="848" t="s">
        <v>418</v>
      </c>
      <c r="B645" s="848" t="s">
        <v>1184</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1161</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1179</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1187</v>
      </c>
      <c r="C653" s="23">
        <v>45736</v>
      </c>
      <c r="D653" s="58" t="s">
        <v>1525</v>
      </c>
      <c r="E653" s="11"/>
      <c r="G653" t="str">
        <f t="shared" si="10"/>
        <v>March</v>
      </c>
    </row>
    <row r="654" spans="1:7">
      <c r="A654" s="143" t="s">
        <v>279</v>
      </c>
      <c r="B654" s="88" t="s">
        <v>1158</v>
      </c>
      <c r="C654" s="23">
        <v>45736</v>
      </c>
      <c r="D654" s="58">
        <v>700</v>
      </c>
      <c r="E654" s="11"/>
      <c r="F654" s="47" t="s">
        <v>1595</v>
      </c>
      <c r="G654" t="str">
        <f t="shared" si="10"/>
        <v>March</v>
      </c>
    </row>
    <row r="655" spans="1:7">
      <c r="A655" s="143" t="s">
        <v>275</v>
      </c>
      <c r="B655" s="88" t="s">
        <v>1158</v>
      </c>
      <c r="C655" s="23">
        <v>45736</v>
      </c>
      <c r="D655" s="84">
        <v>1236</v>
      </c>
      <c r="E655" s="11"/>
      <c r="F655" s="47" t="s">
        <v>1596</v>
      </c>
      <c r="G655" t="str">
        <f t="shared" si="10"/>
        <v>March</v>
      </c>
    </row>
    <row r="656" spans="1:7">
      <c r="A656" s="848" t="s">
        <v>418</v>
      </c>
      <c r="B656" s="587" t="s">
        <v>1184</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1161</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1179</v>
      </c>
      <c r="C662" s="23">
        <v>45737</v>
      </c>
      <c r="D662" s="58"/>
      <c r="E662" s="11"/>
      <c r="F662" s="58" t="s">
        <v>1600</v>
      </c>
      <c r="G662" t="str">
        <f t="shared" si="10"/>
        <v>March</v>
      </c>
    </row>
    <row r="663" spans="1:7">
      <c r="A663" s="143" t="s">
        <v>429</v>
      </c>
      <c r="B663" s="47" t="s">
        <v>1187</v>
      </c>
      <c r="C663" s="23">
        <v>45737</v>
      </c>
      <c r="D663" s="58"/>
      <c r="E663" s="11"/>
      <c r="F663" s="58" t="s">
        <v>1601</v>
      </c>
      <c r="G663" t="str">
        <f t="shared" si="10"/>
        <v>March</v>
      </c>
    </row>
    <row r="664" spans="1:7">
      <c r="A664" s="143" t="s">
        <v>279</v>
      </c>
      <c r="B664" s="88" t="s">
        <v>1158</v>
      </c>
      <c r="C664" s="23">
        <v>45737</v>
      </c>
      <c r="D664" s="58">
        <v>709</v>
      </c>
      <c r="E664" s="11"/>
      <c r="F664" s="47" t="s">
        <v>1602</v>
      </c>
      <c r="G664" t="str">
        <f t="shared" si="10"/>
        <v>March</v>
      </c>
    </row>
    <row r="665" spans="1:7">
      <c r="A665" s="848" t="s">
        <v>275</v>
      </c>
      <c r="B665" s="245" t="s">
        <v>1158</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1161</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1161</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1179</v>
      </c>
      <c r="C671" s="23">
        <v>45737</v>
      </c>
      <c r="D671" s="58"/>
      <c r="E671" s="11"/>
      <c r="F671" s="58" t="s">
        <v>1600</v>
      </c>
      <c r="G671" t="str">
        <f t="shared" si="10"/>
        <v>March</v>
      </c>
    </row>
    <row r="672" spans="1:7">
      <c r="A672" s="848" t="s">
        <v>300</v>
      </c>
      <c r="B672" s="587" t="s">
        <v>1161</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1161</v>
      </c>
      <c r="C675" s="23">
        <v>45740</v>
      </c>
      <c r="D675" s="76">
        <v>982</v>
      </c>
      <c r="E675" s="11" t="s">
        <v>1610</v>
      </c>
      <c r="F675" s="47" t="s">
        <v>1504</v>
      </c>
      <c r="G675" t="str">
        <f t="shared" si="10"/>
        <v>March</v>
      </c>
    </row>
    <row r="676" spans="1:7">
      <c r="A676" s="76" t="s">
        <v>269</v>
      </c>
      <c r="B676" s="76" t="s">
        <v>1161</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1179</v>
      </c>
      <c r="C679" s="23">
        <v>45740</v>
      </c>
      <c r="D679" s="76"/>
      <c r="E679" s="11"/>
      <c r="F679" s="76" t="s">
        <v>1613</v>
      </c>
      <c r="G679" t="str">
        <f t="shared" si="10"/>
        <v>March</v>
      </c>
    </row>
    <row r="680" spans="1:7">
      <c r="A680" s="235" t="s">
        <v>279</v>
      </c>
      <c r="B680" s="245" t="s">
        <v>1158</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1158</v>
      </c>
      <c r="C682" s="23">
        <v>45740</v>
      </c>
      <c r="D682" s="76"/>
      <c r="E682" s="11"/>
      <c r="F682" s="76" t="s">
        <v>1547</v>
      </c>
      <c r="G682" t="str">
        <f t="shared" si="10"/>
        <v>March</v>
      </c>
    </row>
    <row r="683" spans="1:7">
      <c r="A683" s="245" t="s">
        <v>1433</v>
      </c>
      <c r="B683" s="245" t="s">
        <v>1158</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1158</v>
      </c>
      <c r="C687" s="23">
        <v>45741</v>
      </c>
      <c r="D687" s="88"/>
      <c r="E687" s="11"/>
      <c r="F687" s="88" t="s">
        <v>1609</v>
      </c>
      <c r="G687" t="str">
        <f t="shared" si="10"/>
        <v>March</v>
      </c>
    </row>
    <row r="688" spans="1:7">
      <c r="A688" s="76" t="s">
        <v>406</v>
      </c>
      <c r="B688" s="76" t="s">
        <v>1161</v>
      </c>
      <c r="C688" s="23">
        <v>45741</v>
      </c>
      <c r="D688" s="76">
        <v>749</v>
      </c>
      <c r="E688" s="11"/>
      <c r="F688" s="47" t="s">
        <v>1618</v>
      </c>
      <c r="G688" t="str">
        <f t="shared" si="10"/>
        <v>March</v>
      </c>
    </row>
    <row r="689" spans="1:7">
      <c r="A689" s="76" t="s">
        <v>285</v>
      </c>
      <c r="B689" s="76" t="s">
        <v>1161</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1179</v>
      </c>
      <c r="C692" s="23">
        <v>45741</v>
      </c>
      <c r="D692" s="76" t="s">
        <v>1525</v>
      </c>
      <c r="E692" s="11"/>
      <c r="G692" t="str">
        <f t="shared" si="10"/>
        <v>March</v>
      </c>
    </row>
    <row r="693" spans="1:7">
      <c r="A693" s="76" t="s">
        <v>427</v>
      </c>
      <c r="B693" s="91" t="s">
        <v>1179</v>
      </c>
      <c r="C693" s="23">
        <v>45741</v>
      </c>
      <c r="D693" s="76" t="s">
        <v>1525</v>
      </c>
      <c r="E693" s="11"/>
      <c r="G693" t="str">
        <f t="shared" si="10"/>
        <v>March</v>
      </c>
    </row>
    <row r="694" spans="1:7">
      <c r="A694" s="76" t="s">
        <v>279</v>
      </c>
      <c r="B694" s="88" t="s">
        <v>1158</v>
      </c>
      <c r="C694" s="23">
        <v>45741</v>
      </c>
      <c r="D694" s="76">
        <v>630</v>
      </c>
      <c r="E694" s="11" t="s">
        <v>1624</v>
      </c>
      <c r="F694" s="47" t="s">
        <v>1623</v>
      </c>
      <c r="G694" t="str">
        <f t="shared" si="10"/>
        <v>March</v>
      </c>
    </row>
    <row r="695" spans="1:7">
      <c r="A695" s="235" t="s">
        <v>429</v>
      </c>
      <c r="B695" s="235" t="s">
        <v>1187</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1158</v>
      </c>
      <c r="C697" s="23">
        <v>45741</v>
      </c>
      <c r="D697" s="76"/>
      <c r="E697" s="11"/>
      <c r="F697" s="76" t="s">
        <v>1547</v>
      </c>
      <c r="G697" t="str">
        <f t="shared" si="10"/>
        <v>March</v>
      </c>
    </row>
    <row r="698" spans="1:7">
      <c r="A698" s="76" t="s">
        <v>277</v>
      </c>
      <c r="B698" s="88" t="s">
        <v>1158</v>
      </c>
      <c r="C698" s="23">
        <v>45741</v>
      </c>
      <c r="D698" s="77">
        <v>1065</v>
      </c>
      <c r="E698" s="76" t="s">
        <v>1614</v>
      </c>
      <c r="F698" s="47" t="s">
        <v>1626</v>
      </c>
      <c r="G698" t="str">
        <f t="shared" si="10"/>
        <v>March</v>
      </c>
    </row>
    <row r="699" spans="1:7">
      <c r="A699" s="76" t="s">
        <v>285</v>
      </c>
      <c r="B699" s="76" t="s">
        <v>1168</v>
      </c>
      <c r="C699" s="23">
        <v>45741</v>
      </c>
      <c r="D699" s="76"/>
      <c r="E699" s="11"/>
      <c r="F699" s="76" t="s">
        <v>1627</v>
      </c>
      <c r="G699" t="str">
        <f t="shared" si="10"/>
        <v>March</v>
      </c>
    </row>
    <row r="700" spans="1:7">
      <c r="A700" s="235" t="s">
        <v>364</v>
      </c>
      <c r="B700" s="245" t="s">
        <v>1158</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1168</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1184</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1161</v>
      </c>
      <c r="C711" s="23">
        <v>45742</v>
      </c>
      <c r="D711" s="143">
        <v>713</v>
      </c>
      <c r="E711" s="47"/>
      <c r="F711" s="47" t="s">
        <v>1631</v>
      </c>
      <c r="G711" t="str">
        <f t="shared" si="11"/>
        <v>March</v>
      </c>
    </row>
    <row r="712" spans="1:7">
      <c r="A712" s="76" t="s">
        <v>285</v>
      </c>
      <c r="B712" s="143" t="s">
        <v>1161</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1179</v>
      </c>
      <c r="C715" s="23">
        <v>45742</v>
      </c>
      <c r="D715" s="143" t="s">
        <v>1525</v>
      </c>
      <c r="E715" s="11"/>
      <c r="G715" t="str">
        <f t="shared" si="11"/>
        <v>March</v>
      </c>
    </row>
    <row r="716" spans="1:7">
      <c r="A716" s="76" t="s">
        <v>427</v>
      </c>
      <c r="B716" s="91" t="s">
        <v>1179</v>
      </c>
      <c r="C716" s="23">
        <v>45742</v>
      </c>
      <c r="D716" s="143" t="s">
        <v>1525</v>
      </c>
      <c r="E716" s="11"/>
      <c r="G716" t="str">
        <f t="shared" si="11"/>
        <v>March</v>
      </c>
    </row>
    <row r="717" spans="1:7">
      <c r="A717" s="76" t="s">
        <v>279</v>
      </c>
      <c r="B717" s="88" t="s">
        <v>1158</v>
      </c>
      <c r="C717" s="23">
        <v>45742</v>
      </c>
      <c r="D717" s="143">
        <v>894</v>
      </c>
      <c r="E717" s="11" t="s">
        <v>1625</v>
      </c>
      <c r="F717" s="47" t="s">
        <v>1509</v>
      </c>
      <c r="G717" t="str">
        <f t="shared" si="11"/>
        <v>March</v>
      </c>
    </row>
    <row r="718" spans="1:7">
      <c r="A718" s="235" t="s">
        <v>429</v>
      </c>
      <c r="B718" s="848" t="s">
        <v>1187</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1158</v>
      </c>
      <c r="C720" s="23">
        <v>45742</v>
      </c>
      <c r="D720" s="143">
        <v>825</v>
      </c>
      <c r="E720" s="11" t="s">
        <v>1634</v>
      </c>
      <c r="F720" s="47" t="s">
        <v>1511</v>
      </c>
      <c r="G720" t="str">
        <f t="shared" si="11"/>
        <v>March</v>
      </c>
    </row>
    <row r="721" spans="1:7">
      <c r="A721" s="76" t="s">
        <v>285</v>
      </c>
      <c r="B721" s="76" t="s">
        <v>1168</v>
      </c>
      <c r="C721" s="23">
        <v>45742</v>
      </c>
      <c r="D721" s="143">
        <v>159</v>
      </c>
      <c r="E721" s="11" t="s">
        <v>1625</v>
      </c>
      <c r="F721" s="47" t="s">
        <v>1541</v>
      </c>
      <c r="G721" t="str">
        <f t="shared" si="11"/>
        <v>March</v>
      </c>
    </row>
    <row r="722" spans="1:7">
      <c r="A722" s="76" t="s">
        <v>364</v>
      </c>
      <c r="B722" s="88" t="s">
        <v>1158</v>
      </c>
      <c r="C722" s="23">
        <v>45742</v>
      </c>
      <c r="D722" s="143"/>
      <c r="E722" s="11"/>
      <c r="F722" s="143" t="s">
        <v>1547</v>
      </c>
      <c r="G722" t="str">
        <f t="shared" si="11"/>
        <v>March</v>
      </c>
    </row>
    <row r="723" spans="1:7">
      <c r="A723" s="235" t="s">
        <v>267</v>
      </c>
      <c r="B723" s="235" t="s">
        <v>1168</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1184</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1168</v>
      </c>
      <c r="C729" s="23">
        <v>45743</v>
      </c>
      <c r="D729" s="143">
        <v>290</v>
      </c>
      <c r="E729" s="11"/>
      <c r="G729" t="str">
        <f t="shared" si="11"/>
        <v>March</v>
      </c>
    </row>
    <row r="730" spans="1:7">
      <c r="A730" s="76" t="s">
        <v>406</v>
      </c>
      <c r="B730" s="76" t="s">
        <v>1161</v>
      </c>
      <c r="C730" s="23">
        <v>45743</v>
      </c>
      <c r="D730" s="143"/>
      <c r="E730" s="11"/>
      <c r="F730" s="143" t="s">
        <v>1638</v>
      </c>
      <c r="G730" t="str">
        <f t="shared" si="11"/>
        <v>March</v>
      </c>
    </row>
    <row r="731" spans="1:7">
      <c r="A731" s="76" t="s">
        <v>285</v>
      </c>
      <c r="B731" s="76" t="s">
        <v>1161</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1179</v>
      </c>
      <c r="C733" s="23">
        <v>45743</v>
      </c>
      <c r="D733" s="143">
        <v>137</v>
      </c>
      <c r="E733" s="11" t="s">
        <v>1641</v>
      </c>
      <c r="F733" s="68" t="s">
        <v>1642</v>
      </c>
      <c r="G733" t="str">
        <f t="shared" si="11"/>
        <v>March</v>
      </c>
    </row>
    <row r="734" spans="1:7">
      <c r="A734" s="76" t="s">
        <v>427</v>
      </c>
      <c r="B734" s="91" t="s">
        <v>1179</v>
      </c>
      <c r="C734" s="23">
        <v>45743</v>
      </c>
      <c r="D734" s="143" t="s">
        <v>1525</v>
      </c>
      <c r="E734" s="11"/>
      <c r="G734" t="str">
        <f t="shared" si="11"/>
        <v>March</v>
      </c>
    </row>
    <row r="735" spans="1:7">
      <c r="A735" s="76" t="s">
        <v>420</v>
      </c>
      <c r="B735" s="88" t="s">
        <v>1158</v>
      </c>
      <c r="C735" s="23">
        <v>45743</v>
      </c>
      <c r="D735" s="143">
        <v>310</v>
      </c>
      <c r="E735" s="11"/>
      <c r="G735" t="str">
        <f t="shared" si="11"/>
        <v>March</v>
      </c>
    </row>
    <row r="736" spans="1:7">
      <c r="A736" s="235" t="s">
        <v>429</v>
      </c>
      <c r="B736" s="235" t="s">
        <v>1187</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1158</v>
      </c>
      <c r="C738" s="23">
        <v>45743</v>
      </c>
      <c r="D738" s="143">
        <v>705</v>
      </c>
      <c r="E738" s="47" t="s">
        <v>1614</v>
      </c>
      <c r="G738" t="str">
        <f t="shared" si="11"/>
        <v>March</v>
      </c>
      <c r="H738" s="98"/>
      <c r="I738" s="98"/>
      <c r="J738" s="98"/>
      <c r="K738" s="98"/>
      <c r="L738" s="98"/>
      <c r="M738" s="98"/>
    </row>
    <row r="739" spans="1:13">
      <c r="A739" s="76" t="s">
        <v>285</v>
      </c>
      <c r="B739" s="76" t="s">
        <v>1168</v>
      </c>
      <c r="C739" s="23">
        <v>45743</v>
      </c>
      <c r="D739" s="143">
        <v>416</v>
      </c>
      <c r="E739" s="47" t="s">
        <v>1643</v>
      </c>
      <c r="F739" s="47" t="s">
        <v>1639</v>
      </c>
      <c r="G739" t="str">
        <f t="shared" si="11"/>
        <v>March</v>
      </c>
      <c r="H739" s="98"/>
      <c r="I739" s="183"/>
      <c r="J739" s="183"/>
      <c r="K739" s="98"/>
      <c r="L739" s="98"/>
      <c r="M739" s="98"/>
    </row>
    <row r="740" spans="1:13">
      <c r="A740" s="76" t="s">
        <v>364</v>
      </c>
      <c r="B740" s="88" t="s">
        <v>1158</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1168</v>
      </c>
      <c r="C746" s="23">
        <v>45744</v>
      </c>
      <c r="D746" s="143">
        <v>673</v>
      </c>
      <c r="E746" s="11"/>
      <c r="G746" t="str">
        <f t="shared" si="11"/>
        <v>March</v>
      </c>
      <c r="H746" s="98"/>
      <c r="I746" s="98"/>
      <c r="J746" s="98"/>
      <c r="K746" s="98"/>
      <c r="L746" s="98"/>
      <c r="M746" s="98"/>
    </row>
    <row r="747" spans="1:13">
      <c r="A747" s="76" t="s">
        <v>265</v>
      </c>
      <c r="B747" s="76" t="s">
        <v>1161</v>
      </c>
      <c r="C747" s="23">
        <v>45744</v>
      </c>
      <c r="D747" s="143" t="s">
        <v>1525</v>
      </c>
      <c r="E747" s="11"/>
      <c r="G747" t="str">
        <f t="shared" si="11"/>
        <v>March</v>
      </c>
      <c r="H747" s="98"/>
      <c r="I747" s="98"/>
      <c r="J747" s="98"/>
      <c r="K747" s="98"/>
      <c r="L747" s="98"/>
      <c r="M747" s="98"/>
    </row>
    <row r="748" spans="1:13">
      <c r="A748" s="76" t="s">
        <v>285</v>
      </c>
      <c r="B748" s="76" t="s">
        <v>1161</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1179</v>
      </c>
      <c r="C751" s="23">
        <v>45744</v>
      </c>
      <c r="D751" s="143"/>
      <c r="E751" s="11"/>
      <c r="F751" s="143" t="s">
        <v>1648</v>
      </c>
      <c r="G751" t="str">
        <f t="shared" si="11"/>
        <v>March</v>
      </c>
      <c r="H751" s="98"/>
      <c r="I751" s="98"/>
      <c r="J751" s="98"/>
      <c r="K751" s="98"/>
      <c r="L751" s="98"/>
      <c r="M751" s="98"/>
    </row>
    <row r="752" spans="1:13">
      <c r="A752" s="76" t="s">
        <v>427</v>
      </c>
      <c r="B752" s="91" t="s">
        <v>1179</v>
      </c>
      <c r="C752" s="23">
        <v>45744</v>
      </c>
      <c r="D752" s="143"/>
      <c r="E752" s="11"/>
      <c r="F752" s="143" t="s">
        <v>1525</v>
      </c>
      <c r="G752" t="str">
        <f t="shared" si="11"/>
        <v>March</v>
      </c>
      <c r="H752" s="98"/>
      <c r="I752" s="98"/>
      <c r="J752" s="98"/>
      <c r="K752" s="98"/>
      <c r="L752" s="98"/>
      <c r="M752" s="98"/>
    </row>
    <row r="753" spans="1:13">
      <c r="A753" s="235" t="s">
        <v>429</v>
      </c>
      <c r="B753" s="235" t="s">
        <v>1187</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1168</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1184</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1158</v>
      </c>
      <c r="C763" s="23">
        <v>45747</v>
      </c>
      <c r="D763" s="143">
        <v>0</v>
      </c>
      <c r="E763" s="11"/>
      <c r="F763" s="143" t="s">
        <v>1547</v>
      </c>
      <c r="G763" t="str">
        <f t="shared" si="11"/>
        <v>March</v>
      </c>
    </row>
    <row r="764" spans="1:13">
      <c r="A764" s="76" t="s">
        <v>265</v>
      </c>
      <c r="B764" s="76" t="s">
        <v>1161</v>
      </c>
      <c r="C764" s="23">
        <v>45747</v>
      </c>
      <c r="D764" s="142">
        <v>1880</v>
      </c>
      <c r="E764" s="47" t="s">
        <v>1608</v>
      </c>
      <c r="F764" s="47" t="s">
        <v>1498</v>
      </c>
      <c r="G764" t="str">
        <f t="shared" si="11"/>
        <v>March</v>
      </c>
    </row>
    <row r="765" spans="1:13">
      <c r="A765" s="76" t="s">
        <v>285</v>
      </c>
      <c r="B765" s="76" t="s">
        <v>1161</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1179</v>
      </c>
      <c r="C767" s="23">
        <v>45747</v>
      </c>
      <c r="D767" s="143">
        <v>644</v>
      </c>
      <c r="E767" s="11"/>
      <c r="F767" s="47" t="s">
        <v>1656</v>
      </c>
      <c r="G767" t="str">
        <f t="shared" si="11"/>
        <v>March</v>
      </c>
    </row>
    <row r="768" spans="1:13">
      <c r="A768" s="235" t="s">
        <v>510</v>
      </c>
      <c r="B768" s="587" t="s">
        <v>1179</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1168</v>
      </c>
      <c r="C770" s="23">
        <v>45747</v>
      </c>
      <c r="D770" s="143">
        <v>0</v>
      </c>
      <c r="E770" s="11"/>
      <c r="F770" s="143" t="s">
        <v>1658</v>
      </c>
      <c r="G770" t="str">
        <f t="shared" si="11"/>
        <v>March</v>
      </c>
      <c r="H770" s="183"/>
      <c r="I770" s="183"/>
      <c r="J770" s="183"/>
      <c r="K770" s="98"/>
    </row>
    <row r="771" spans="1:11">
      <c r="A771" s="76" t="s">
        <v>349</v>
      </c>
      <c r="B771" s="88" t="s">
        <v>1158</v>
      </c>
      <c r="C771" s="23">
        <v>45747</v>
      </c>
      <c r="D771" s="143">
        <v>0</v>
      </c>
      <c r="E771" s="11"/>
      <c r="F771" s="143" t="s">
        <v>1659</v>
      </c>
      <c r="G771" t="str">
        <f t="shared" ref="G771:G834" si="12">TEXT(C771,"mmmm")</f>
        <v>March</v>
      </c>
      <c r="H771" s="183"/>
      <c r="I771" s="183"/>
      <c r="J771" s="183"/>
      <c r="K771" s="98"/>
    </row>
    <row r="772" spans="1:11">
      <c r="A772" s="235" t="s">
        <v>287</v>
      </c>
      <c r="B772" s="235" t="s">
        <v>1161</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1184</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1158</v>
      </c>
      <c r="C781" s="23">
        <v>45748</v>
      </c>
      <c r="D781" s="76"/>
      <c r="E781" s="11"/>
      <c r="F781" s="76" t="s">
        <v>1547</v>
      </c>
      <c r="G781" t="str">
        <f t="shared" si="12"/>
        <v>April</v>
      </c>
      <c r="H781" s="98"/>
      <c r="I781" s="98"/>
      <c r="J781" s="98"/>
      <c r="K781" s="98"/>
    </row>
    <row r="782" spans="1:11">
      <c r="A782" s="76" t="s">
        <v>265</v>
      </c>
      <c r="B782" s="76" t="s">
        <v>1161</v>
      </c>
      <c r="C782" s="23">
        <v>45748</v>
      </c>
      <c r="D782" s="76" t="s">
        <v>1525</v>
      </c>
      <c r="E782" s="11"/>
      <c r="G782" t="str">
        <f t="shared" si="12"/>
        <v>April</v>
      </c>
      <c r="H782" s="98"/>
      <c r="I782" s="98"/>
      <c r="J782" s="98"/>
      <c r="K782" s="98"/>
    </row>
    <row r="783" spans="1:11">
      <c r="A783" s="76" t="s">
        <v>285</v>
      </c>
      <c r="B783" s="76" t="s">
        <v>1161</v>
      </c>
      <c r="C783" s="23">
        <v>45748</v>
      </c>
      <c r="D783" s="76" t="s">
        <v>1525</v>
      </c>
      <c r="E783" s="11"/>
      <c r="G783" t="str">
        <f t="shared" si="12"/>
        <v>April</v>
      </c>
      <c r="H783" s="98"/>
      <c r="I783" s="98"/>
      <c r="J783" s="98"/>
      <c r="K783" s="98"/>
    </row>
    <row r="784" spans="1:11">
      <c r="A784" s="235" t="s">
        <v>510</v>
      </c>
      <c r="B784" s="587" t="s">
        <v>1179</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1158</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1184</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1158</v>
      </c>
      <c r="C795" s="23">
        <v>45749</v>
      </c>
      <c r="D795" s="76">
        <v>0</v>
      </c>
      <c r="E795" s="11"/>
      <c r="F795" s="76" t="s">
        <v>1547</v>
      </c>
      <c r="G795" t="str">
        <f t="shared" si="12"/>
        <v>April</v>
      </c>
      <c r="H795" s="98"/>
      <c r="I795" s="98"/>
      <c r="J795" s="98"/>
      <c r="K795" s="98"/>
    </row>
    <row r="796" spans="1:11">
      <c r="A796" s="76" t="s">
        <v>265</v>
      </c>
      <c r="B796" s="76" t="s">
        <v>1161</v>
      </c>
      <c r="C796" s="23">
        <v>45749</v>
      </c>
      <c r="D796" s="76" t="s">
        <v>1525</v>
      </c>
      <c r="E796" s="11"/>
      <c r="G796" t="str">
        <f t="shared" si="12"/>
        <v>April</v>
      </c>
      <c r="H796" s="183"/>
      <c r="I796" s="183"/>
      <c r="J796" s="98"/>
      <c r="K796" s="98"/>
    </row>
    <row r="797" spans="1:11">
      <c r="A797" s="76" t="s">
        <v>285</v>
      </c>
      <c r="B797" s="76" t="s">
        <v>1161</v>
      </c>
      <c r="C797" s="23">
        <v>45749</v>
      </c>
      <c r="D797" s="76" t="s">
        <v>1525</v>
      </c>
      <c r="E797" s="11"/>
      <c r="G797" t="str">
        <f t="shared" si="12"/>
        <v>April</v>
      </c>
      <c r="H797" s="183"/>
      <c r="I797" s="183"/>
      <c r="J797" s="98"/>
      <c r="K797" s="98"/>
    </row>
    <row r="798" spans="1:11">
      <c r="A798" s="235" t="s">
        <v>510</v>
      </c>
      <c r="B798" s="587" t="s">
        <v>1179</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1158</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1184</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1158</v>
      </c>
      <c r="C809" s="23">
        <v>45750</v>
      </c>
      <c r="D809" s="11">
        <v>192</v>
      </c>
      <c r="E809" s="11"/>
      <c r="G809" t="str">
        <f t="shared" si="12"/>
        <v>April</v>
      </c>
    </row>
    <row r="810" spans="1:11">
      <c r="A810" s="76" t="s">
        <v>269</v>
      </c>
      <c r="B810" s="76" t="s">
        <v>1161</v>
      </c>
      <c r="C810" s="23">
        <v>45750</v>
      </c>
      <c r="D810" s="89">
        <v>3867</v>
      </c>
      <c r="E810" s="11"/>
      <c r="F810" s="11" t="s">
        <v>1666</v>
      </c>
      <c r="G810" t="str">
        <f t="shared" si="12"/>
        <v>April</v>
      </c>
    </row>
    <row r="811" spans="1:11">
      <c r="A811" s="235" t="s">
        <v>510</v>
      </c>
      <c r="B811" s="587" t="s">
        <v>1179</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1184</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1158</v>
      </c>
      <c r="C823" s="23">
        <v>45751</v>
      </c>
      <c r="E823" s="11"/>
      <c r="F823" s="76" t="s">
        <v>1634</v>
      </c>
      <c r="G823" t="str">
        <f t="shared" si="12"/>
        <v>April</v>
      </c>
    </row>
    <row r="824" spans="1:7">
      <c r="A824" s="76" t="s">
        <v>269</v>
      </c>
      <c r="B824" s="76" t="s">
        <v>1161</v>
      </c>
      <c r="C824" s="23">
        <v>45751</v>
      </c>
      <c r="D824" s="11">
        <v>594</v>
      </c>
      <c r="E824" s="11"/>
      <c r="F824" s="11" t="s">
        <v>1674</v>
      </c>
      <c r="G824" t="str">
        <f t="shared" si="12"/>
        <v>April</v>
      </c>
    </row>
    <row r="825" spans="1:7">
      <c r="A825" s="76" t="s">
        <v>285</v>
      </c>
      <c r="B825" s="76" t="s">
        <v>1161</v>
      </c>
      <c r="C825" s="23">
        <v>45751</v>
      </c>
      <c r="E825" s="11"/>
      <c r="F825" s="76" t="s">
        <v>1675</v>
      </c>
      <c r="G825" t="str">
        <f t="shared" si="12"/>
        <v>April</v>
      </c>
    </row>
    <row r="826" spans="1:7">
      <c r="A826" s="76" t="s">
        <v>300</v>
      </c>
      <c r="B826" s="76" t="s">
        <v>1161</v>
      </c>
      <c r="C826" s="23">
        <v>45751</v>
      </c>
      <c r="E826" s="11"/>
      <c r="F826" s="76" t="s">
        <v>1645</v>
      </c>
      <c r="G826" t="str">
        <f t="shared" si="12"/>
        <v>April</v>
      </c>
    </row>
    <row r="827" spans="1:7">
      <c r="A827" s="76" t="s">
        <v>510</v>
      </c>
      <c r="B827" s="91" t="s">
        <v>1179</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1184</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1161</v>
      </c>
      <c r="C837" s="23">
        <v>45754</v>
      </c>
      <c r="D837" s="11">
        <v>367</v>
      </c>
      <c r="E837" s="11"/>
      <c r="F837" s="11" t="s">
        <v>1679</v>
      </c>
      <c r="G837" t="str">
        <f t="shared" si="13"/>
        <v>April</v>
      </c>
    </row>
    <row r="838" spans="1:7">
      <c r="A838" s="76" t="s">
        <v>279</v>
      </c>
      <c r="B838" s="88" t="s">
        <v>1158</v>
      </c>
      <c r="C838" s="23">
        <v>45754</v>
      </c>
      <c r="D838" s="76">
        <v>132</v>
      </c>
      <c r="E838" s="11"/>
      <c r="G838" t="str">
        <f t="shared" si="13"/>
        <v>April</v>
      </c>
    </row>
    <row r="839" spans="1:7">
      <c r="A839" s="76" t="s">
        <v>427</v>
      </c>
      <c r="B839" s="88" t="s">
        <v>1158</v>
      </c>
      <c r="C839" s="23">
        <v>45754</v>
      </c>
      <c r="D839" s="76">
        <v>370</v>
      </c>
      <c r="E839" s="11"/>
      <c r="G839" t="str">
        <f t="shared" si="13"/>
        <v>April</v>
      </c>
    </row>
    <row r="840" spans="1:7">
      <c r="A840" s="235" t="s">
        <v>392</v>
      </c>
      <c r="B840" s="235" t="s">
        <v>1187</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1187</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1187</v>
      </c>
      <c r="C848" s="23">
        <v>45755</v>
      </c>
      <c r="D848" s="11">
        <v>343</v>
      </c>
      <c r="E848" s="11"/>
      <c r="G848" t="str">
        <f t="shared" si="13"/>
        <v>April</v>
      </c>
    </row>
    <row r="849" spans="1:7">
      <c r="A849" s="235" t="s">
        <v>429</v>
      </c>
      <c r="B849" s="587" t="s">
        <v>1179</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1184</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1161</v>
      </c>
      <c r="C859" s="23">
        <v>45756</v>
      </c>
      <c r="E859" s="11"/>
      <c r="F859" s="34" t="s">
        <v>1685</v>
      </c>
      <c r="G859" t="str">
        <f t="shared" si="13"/>
        <v>April</v>
      </c>
    </row>
    <row r="860" spans="1:7">
      <c r="A860" s="76" t="s">
        <v>321</v>
      </c>
      <c r="B860" s="88" t="s">
        <v>1158</v>
      </c>
      <c r="C860" s="23">
        <v>45756</v>
      </c>
      <c r="D860" s="89">
        <v>1376</v>
      </c>
      <c r="E860" s="11"/>
      <c r="F860" s="11" t="s">
        <v>1686</v>
      </c>
      <c r="G860" t="str">
        <f t="shared" si="13"/>
        <v>April</v>
      </c>
    </row>
    <row r="861" spans="1:7">
      <c r="A861" s="235" t="s">
        <v>314</v>
      </c>
      <c r="B861" s="235" t="s">
        <v>1168</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1184</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1158</v>
      </c>
      <c r="C871" s="23">
        <v>45757</v>
      </c>
      <c r="D871" s="11">
        <v>875</v>
      </c>
      <c r="E871" s="11"/>
      <c r="F871" s="11" t="s">
        <v>1687</v>
      </c>
      <c r="G871" t="str">
        <f t="shared" si="13"/>
        <v>April</v>
      </c>
    </row>
    <row r="872" spans="1:7">
      <c r="A872" s="235" t="s">
        <v>343</v>
      </c>
      <c r="B872" s="235" t="s">
        <v>1168</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1168</v>
      </c>
      <c r="C877" s="23">
        <v>45758</v>
      </c>
      <c r="D877" s="11">
        <v>431</v>
      </c>
      <c r="E877" s="11"/>
      <c r="G877" t="str">
        <f t="shared" si="13"/>
        <v>April</v>
      </c>
    </row>
    <row r="878" spans="1:7">
      <c r="A878" s="235" t="s">
        <v>321</v>
      </c>
      <c r="B878" s="245" t="s">
        <v>1158</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1158</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1168</v>
      </c>
      <c r="C888" s="23">
        <v>45761</v>
      </c>
      <c r="D888" s="11">
        <v>276</v>
      </c>
      <c r="E888" s="11"/>
      <c r="F888" s="76"/>
      <c r="G888" t="str">
        <f t="shared" si="13"/>
        <v>April</v>
      </c>
    </row>
    <row r="889" spans="1:7">
      <c r="A889" s="76" t="s">
        <v>321</v>
      </c>
      <c r="B889" s="88" t="s">
        <v>1158</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1168</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1168</v>
      </c>
      <c r="C898" s="23">
        <v>45762</v>
      </c>
      <c r="D898" s="11">
        <v>779</v>
      </c>
      <c r="E898" s="11"/>
      <c r="F898" s="11" t="s">
        <v>1523</v>
      </c>
      <c r="G898" t="str">
        <f t="shared" si="13"/>
        <v>April</v>
      </c>
    </row>
    <row r="899" spans="1:7">
      <c r="A899" s="76" t="s">
        <v>321</v>
      </c>
      <c r="B899" s="88" t="s">
        <v>1158</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1168</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1158</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1168</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1168</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1168</v>
      </c>
      <c r="C926" s="23">
        <v>45764</v>
      </c>
      <c r="D926" s="11">
        <v>338</v>
      </c>
      <c r="E926" s="11"/>
      <c r="F926" s="11" t="s">
        <v>1715</v>
      </c>
      <c r="G926" t="str">
        <f t="shared" si="14"/>
        <v>April</v>
      </c>
    </row>
    <row r="927" spans="1:7">
      <c r="A927" s="233" t="s">
        <v>321</v>
      </c>
      <c r="B927" s="88" t="s">
        <v>1158</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1168</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1168</v>
      </c>
      <c r="C938" s="23">
        <v>45765</v>
      </c>
      <c r="D938" s="11">
        <v>26</v>
      </c>
      <c r="E938" s="11"/>
      <c r="F938" s="11" t="s">
        <v>1721</v>
      </c>
      <c r="G938" t="str">
        <f t="shared" si="14"/>
        <v>April</v>
      </c>
    </row>
    <row r="939" spans="1:7">
      <c r="A939" s="233" t="s">
        <v>321</v>
      </c>
      <c r="B939" s="88" t="s">
        <v>1158</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1158</v>
      </c>
      <c r="C942" s="23">
        <v>45765</v>
      </c>
      <c r="D942" s="11">
        <v>706</v>
      </c>
      <c r="E942" s="11"/>
      <c r="F942" s="11" t="s">
        <v>1541</v>
      </c>
      <c r="G942" t="str">
        <f t="shared" si="14"/>
        <v>April</v>
      </c>
    </row>
    <row r="943" spans="1:7">
      <c r="A943" s="235" t="s">
        <v>345</v>
      </c>
      <c r="B943" s="235" t="s">
        <v>1168</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1179</v>
      </c>
      <c r="C950" s="23">
        <v>45768</v>
      </c>
      <c r="E950" s="11"/>
      <c r="F950" s="76" t="s">
        <v>1730</v>
      </c>
      <c r="G950" t="str">
        <f t="shared" ref="G950:G983" si="15">TEXT(C950,"mmmm")</f>
        <v>April</v>
      </c>
    </row>
    <row r="951" spans="1:7">
      <c r="A951" s="233" t="s">
        <v>314</v>
      </c>
      <c r="B951" s="233" t="s">
        <v>1168</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1184</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1168</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1179</v>
      </c>
      <c r="C962" s="248">
        <v>45769</v>
      </c>
      <c r="D962" s="103"/>
      <c r="E962" s="182"/>
      <c r="F962" s="103"/>
      <c r="G962" t="str">
        <f t="shared" si="15"/>
        <v>April</v>
      </c>
    </row>
    <row r="963" spans="1:7">
      <c r="A963" s="233" t="s">
        <v>314</v>
      </c>
      <c r="B963" s="233" t="s">
        <v>1168</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1184</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1168</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1161</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1179</v>
      </c>
      <c r="C976" s="23">
        <v>45770</v>
      </c>
      <c r="D976" s="89">
        <v>2348</v>
      </c>
      <c r="F976" s="11" t="s">
        <v>1746</v>
      </c>
      <c r="G976" t="str">
        <f t="shared" si="15"/>
        <v>April</v>
      </c>
    </row>
    <row r="977" spans="1:7">
      <c r="A977" s="233" t="s">
        <v>314</v>
      </c>
      <c r="B977" s="233" t="s">
        <v>1168</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1184</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1161</v>
      </c>
      <c r="C984" s="23">
        <v>45770</v>
      </c>
      <c r="F984" s="249" t="s">
        <v>1751</v>
      </c>
    </row>
    <row r="985" spans="1:7">
      <c r="A985" s="556" t="s">
        <v>406</v>
      </c>
      <c r="B985" s="556" t="s">
        <v>1161</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1179</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1184</v>
      </c>
      <c r="C991" s="23">
        <v>45771</v>
      </c>
      <c r="D991" s="11">
        <v>588</v>
      </c>
      <c r="F991" s="11" t="s">
        <v>1676</v>
      </c>
      <c r="G991" t="str">
        <f t="shared" si="16"/>
        <v>April</v>
      </c>
    </row>
    <row r="992" spans="1:7">
      <c r="A992" s="234" t="s">
        <v>335</v>
      </c>
      <c r="B992" s="234" t="s">
        <v>1184</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1168</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1161</v>
      </c>
      <c r="C997" s="23">
        <v>45771</v>
      </c>
      <c r="F997" s="240" t="s">
        <v>1760</v>
      </c>
      <c r="G997" t="str">
        <f t="shared" si="16"/>
        <v>April</v>
      </c>
    </row>
    <row r="998" spans="1:7">
      <c r="A998" s="556" t="s">
        <v>422</v>
      </c>
      <c r="B998" s="556" t="s">
        <v>1161</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1179</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1179</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1184</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1168</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1179</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1179</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1184</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1179</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1179</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1184</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1168</v>
      </c>
      <c r="C1032" s="23">
        <v>45777</v>
      </c>
      <c r="F1032" s="76" t="s">
        <v>104</v>
      </c>
      <c r="G1032" t="str">
        <f t="shared" si="16"/>
        <v>April</v>
      </c>
    </row>
    <row r="1033" spans="1:7">
      <c r="A1033" s="253" t="s">
        <v>327</v>
      </c>
      <c r="B1033" s="235" t="s">
        <v>1179</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1184</v>
      </c>
      <c r="C1036" s="23">
        <v>45777</v>
      </c>
      <c r="D1036" s="89">
        <v>1498</v>
      </c>
      <c r="F1036" s="11" t="s">
        <v>1784</v>
      </c>
      <c r="G1036" t="str">
        <f t="shared" si="16"/>
        <v>April</v>
      </c>
    </row>
    <row r="1037" spans="1:7">
      <c r="A1037" s="252" t="s">
        <v>339</v>
      </c>
      <c r="B1037" s="233" t="s">
        <v>1158</v>
      </c>
      <c r="C1037" s="23">
        <v>45777</v>
      </c>
      <c r="D1037" s="11">
        <v>594</v>
      </c>
      <c r="F1037" s="11" t="s">
        <v>1785</v>
      </c>
      <c r="G1037" t="str">
        <f t="shared" si="16"/>
        <v>April</v>
      </c>
    </row>
    <row r="1038" spans="1:7">
      <c r="A1038" s="253" t="s">
        <v>427</v>
      </c>
      <c r="B1038" s="235" t="s">
        <v>1179</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1168</v>
      </c>
      <c r="C1042" s="23">
        <v>45778</v>
      </c>
      <c r="E1042" s="11"/>
      <c r="F1042" s="76" t="s">
        <v>104</v>
      </c>
      <c r="G1042" t="str">
        <f t="shared" si="16"/>
        <v>May</v>
      </c>
    </row>
    <row r="1043" spans="1:7">
      <c r="A1043" s="69" t="s">
        <v>312</v>
      </c>
      <c r="B1043" s="76" t="s">
        <v>1179</v>
      </c>
      <c r="C1043" s="23">
        <v>45778</v>
      </c>
      <c r="E1043" s="11"/>
      <c r="F1043" s="76" t="s">
        <v>1786</v>
      </c>
    </row>
    <row r="1044" spans="1:7">
      <c r="A1044" s="617" t="s">
        <v>327</v>
      </c>
      <c r="B1044" s="235" t="s">
        <v>1179</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1184</v>
      </c>
      <c r="C1047" s="23">
        <v>45778</v>
      </c>
      <c r="D1047" s="11">
        <v>229</v>
      </c>
      <c r="E1047" s="11"/>
      <c r="F1047" s="11" t="s">
        <v>1791</v>
      </c>
      <c r="G1047" t="str">
        <f t="shared" si="16"/>
        <v>May</v>
      </c>
    </row>
    <row r="1048" spans="1:7">
      <c r="A1048" s="69" t="s">
        <v>339</v>
      </c>
      <c r="B1048" s="76" t="s">
        <v>1179</v>
      </c>
      <c r="C1048" s="23">
        <v>45778</v>
      </c>
      <c r="E1048" s="11"/>
      <c r="F1048" s="76" t="s">
        <v>1786</v>
      </c>
      <c r="G1048" t="str">
        <f t="shared" si="16"/>
        <v>May</v>
      </c>
    </row>
    <row r="1049" spans="1:7">
      <c r="A1049" s="617" t="s">
        <v>427</v>
      </c>
      <c r="B1049" s="235" t="s">
        <v>1179</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1179</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1179</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1184</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1179</v>
      </c>
      <c r="C1061" s="23">
        <v>45782</v>
      </c>
      <c r="D1061" s="11">
        <v>640</v>
      </c>
      <c r="F1061" s="11" t="s">
        <v>1797</v>
      </c>
      <c r="G1061" t="str">
        <f t="shared" si="17"/>
        <v>May</v>
      </c>
    </row>
    <row r="1062" spans="1:7">
      <c r="A1062" s="253" t="s">
        <v>509</v>
      </c>
      <c r="B1062" s="235" t="s">
        <v>1179</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1158</v>
      </c>
      <c r="C1064" s="23">
        <v>45782</v>
      </c>
      <c r="F1064" s="88" t="s">
        <v>1800</v>
      </c>
      <c r="G1064" t="str">
        <f t="shared" si="17"/>
        <v>May</v>
      </c>
    </row>
    <row r="1065" spans="1:7">
      <c r="A1065" s="253" t="s">
        <v>333</v>
      </c>
      <c r="B1065" s="234" t="s">
        <v>1184</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1179</v>
      </c>
      <c r="C1072" s="23">
        <v>45783</v>
      </c>
      <c r="D1072" s="11">
        <v>165</v>
      </c>
    </row>
    <row r="1073" spans="1:7">
      <c r="A1073" s="252" t="s">
        <v>410</v>
      </c>
      <c r="B1073" s="76" t="s">
        <v>1179</v>
      </c>
      <c r="C1073" s="23">
        <v>45783</v>
      </c>
      <c r="D1073" s="11">
        <v>490</v>
      </c>
      <c r="F1073" s="11" t="s">
        <v>1805</v>
      </c>
      <c r="G1073" t="str">
        <f t="shared" si="18"/>
        <v>May</v>
      </c>
    </row>
    <row r="1074" spans="1:7">
      <c r="A1074" s="253" t="s">
        <v>509</v>
      </c>
      <c r="B1074" s="235" t="s">
        <v>1179</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1184</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1161</v>
      </c>
      <c r="C1083" s="23">
        <v>45784</v>
      </c>
      <c r="D1083" s="11">
        <v>592</v>
      </c>
      <c r="F1083" s="11" t="s">
        <v>1811</v>
      </c>
      <c r="G1083" t="str">
        <f>TEXT(C1083,"mmmm")</f>
        <v>May</v>
      </c>
    </row>
    <row r="1084" spans="1:7">
      <c r="A1084" s="252" t="s">
        <v>410</v>
      </c>
      <c r="B1084" s="76" t="s">
        <v>1179</v>
      </c>
      <c r="C1084" s="23">
        <v>45784</v>
      </c>
      <c r="D1084" s="11">
        <v>127</v>
      </c>
      <c r="F1084" s="11" t="s">
        <v>1812</v>
      </c>
      <c r="G1084" t="str">
        <f>TEXT(C1084,"mmmm")</f>
        <v>May</v>
      </c>
    </row>
    <row r="1085" spans="1:7">
      <c r="A1085" s="252" t="s">
        <v>396</v>
      </c>
      <c r="B1085" s="76" t="s">
        <v>1179</v>
      </c>
      <c r="C1085" s="23">
        <v>45784</v>
      </c>
      <c r="D1085" s="11">
        <v>645</v>
      </c>
      <c r="F1085" s="11" t="s">
        <v>1813</v>
      </c>
      <c r="G1085" t="str">
        <f>TEXT(C1085,"mmmm")</f>
        <v>May</v>
      </c>
    </row>
    <row r="1086" spans="1:7">
      <c r="A1086" s="253" t="s">
        <v>333</v>
      </c>
      <c r="B1086" s="234" t="s">
        <v>1184</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1161</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1179</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1184</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1179</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1161</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1179</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1179</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1161</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1161</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1161</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1184</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1161</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1184</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1161</v>
      </c>
      <c r="C1150" s="23">
        <v>45796</v>
      </c>
      <c r="D1150" s="11">
        <v>605</v>
      </c>
      <c r="G1150" t="str">
        <f t="shared" si="21"/>
        <v>May</v>
      </c>
    </row>
    <row r="1151" spans="1:7">
      <c r="A1151" s="235" t="s">
        <v>335</v>
      </c>
      <c r="B1151" s="235" t="s">
        <v>1184</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1161</v>
      </c>
      <c r="C1166" s="23">
        <v>45798</v>
      </c>
      <c r="D1166" s="11">
        <v>600</v>
      </c>
      <c r="G1166" t="str">
        <f t="shared" si="21"/>
        <v>May</v>
      </c>
    </row>
    <row r="1167" spans="1:7">
      <c r="A1167" s="253" t="s">
        <v>122</v>
      </c>
      <c r="B1167" s="234" t="s">
        <v>1161</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1184</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1161</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1161</v>
      </c>
      <c r="C1178" s="23">
        <v>45800</v>
      </c>
      <c r="F1178" s="276" t="s">
        <v>1786</v>
      </c>
      <c r="G1178" t="str">
        <f t="shared" si="21"/>
        <v>May</v>
      </c>
    </row>
    <row r="1179" spans="1:7">
      <c r="A1179" s="253" t="s">
        <v>122</v>
      </c>
      <c r="B1179" s="234" t="s">
        <v>1161</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1161</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1161</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1161</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1161</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1161</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1161</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1161</v>
      </c>
      <c r="C1214" s="23">
        <v>45811</v>
      </c>
      <c r="F1214" s="76" t="s">
        <v>104</v>
      </c>
      <c r="G1214" t="s">
        <v>1866</v>
      </c>
    </row>
    <row r="1215" spans="1:7">
      <c r="A1215" s="235" t="s">
        <v>137</v>
      </c>
      <c r="B1215" s="235" t="s">
        <v>1161</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1161</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1161</v>
      </c>
      <c r="C1228" s="23">
        <v>45813</v>
      </c>
      <c r="D1228" s="89">
        <v>1101</v>
      </c>
      <c r="F1228" s="11" t="s">
        <v>1564</v>
      </c>
      <c r="G1228" t="s">
        <v>1866</v>
      </c>
    </row>
    <row r="1229" spans="1:7">
      <c r="A1229" s="76" t="s">
        <v>137</v>
      </c>
      <c r="B1229" s="76" t="s">
        <v>1161</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1161</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1161</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1161</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1161</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1161</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1161</v>
      </c>
      <c r="C1265" s="23">
        <v>45826</v>
      </c>
      <c r="D1265" s="11">
        <v>729</v>
      </c>
      <c r="G1265" t="s">
        <v>1866</v>
      </c>
    </row>
    <row r="1266" spans="1:7">
      <c r="A1266" s="76" t="s">
        <v>137</v>
      </c>
      <c r="B1266" s="76" t="s">
        <v>1161</v>
      </c>
      <c r="C1266" s="23">
        <v>45827</v>
      </c>
      <c r="D1266" s="11">
        <v>464</v>
      </c>
      <c r="G1266" t="s">
        <v>1866</v>
      </c>
    </row>
    <row r="1267" spans="1:7">
      <c r="A1267" s="235" t="s">
        <v>111</v>
      </c>
      <c r="B1267" s="235" t="s">
        <v>1161</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1161</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1161</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1161</v>
      </c>
      <c r="C1295" s="23">
        <v>45834</v>
      </c>
      <c r="D1295" s="11">
        <v>112</v>
      </c>
      <c r="F1295" s="11" t="s">
        <v>1552</v>
      </c>
      <c r="G1295" t="s">
        <v>1866</v>
      </c>
    </row>
    <row r="1296" spans="1:7">
      <c r="A1296" s="233" t="s">
        <v>111</v>
      </c>
      <c r="B1296" s="76" t="s">
        <v>1161</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1161</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1161</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1161</v>
      </c>
      <c r="C1308" s="23">
        <v>45839</v>
      </c>
      <c r="D1308" s="11">
        <v>478</v>
      </c>
      <c r="G1308" t="s">
        <v>1899</v>
      </c>
    </row>
    <row r="1309" spans="1:7">
      <c r="A1309" s="235" t="s">
        <v>137</v>
      </c>
      <c r="B1309" s="246" t="s">
        <v>1161</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1161</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1161</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1161</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1184</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1184</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1161</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1184</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1184</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1184</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1321</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1321</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1193</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1321</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1193</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1321</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1193</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1321</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1193</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1321</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1193</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1184</v>
      </c>
      <c r="C1725" s="23">
        <v>45936</v>
      </c>
      <c r="D1725" s="11">
        <v>225</v>
      </c>
      <c r="G1725" t="s">
        <v>2035</v>
      </c>
    </row>
    <row r="1726" spans="1:7">
      <c r="A1726" s="419" t="s">
        <v>108</v>
      </c>
      <c r="B1726" s="235" t="s">
        <v>54</v>
      </c>
      <c r="C1726" s="23">
        <v>45936</v>
      </c>
      <c r="F1726" s="263" t="s">
        <v>1700</v>
      </c>
      <c r="G1726" t="s">
        <v>2035</v>
      </c>
    </row>
    <row r="1727" spans="1:7">
      <c r="A1727" s="263" t="s">
        <v>1321</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1184</v>
      </c>
      <c r="C1735" s="239">
        <v>45937</v>
      </c>
      <c r="D1735" s="11">
        <v>416</v>
      </c>
      <c r="G1735" t="s">
        <v>2035</v>
      </c>
    </row>
    <row r="1736" spans="1:7" ht="15.75">
      <c r="A1736" s="76" t="s">
        <v>1460</v>
      </c>
      <c r="B1736" s="175" t="s">
        <v>1425</v>
      </c>
      <c r="C1736" s="239">
        <v>45937</v>
      </c>
      <c r="D1736" s="11">
        <v>871</v>
      </c>
      <c r="G1736" t="s">
        <v>2035</v>
      </c>
    </row>
    <row r="1737" spans="1:7">
      <c r="A1737" s="234" t="s">
        <v>1321</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1193</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1184</v>
      </c>
      <c r="C1747" s="23">
        <v>45938</v>
      </c>
      <c r="D1747" s="11">
        <v>418</v>
      </c>
      <c r="G1747" t="s">
        <v>2035</v>
      </c>
    </row>
    <row r="1748" spans="1:7">
      <c r="A1748" s="235" t="s">
        <v>1321</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1184</v>
      </c>
      <c r="C1757" s="23">
        <v>45939</v>
      </c>
      <c r="F1757" s="478" t="s">
        <v>104</v>
      </c>
      <c r="G1757" t="s">
        <v>2035</v>
      </c>
    </row>
    <row r="1758" spans="1:7">
      <c r="A1758" s="50" t="s">
        <v>1321</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1184</v>
      </c>
      <c r="C1765" s="23">
        <v>45940</v>
      </c>
      <c r="F1765" s="240" t="s">
        <v>2054</v>
      </c>
      <c r="G1765" t="s">
        <v>2035</v>
      </c>
    </row>
    <row r="1766" spans="1:7" ht="15.75">
      <c r="A1766" s="76" t="s">
        <v>1312</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1208</v>
      </c>
      <c r="B1942" s="27" t="s">
        <v>58</v>
      </c>
      <c r="C1942" s="239">
        <v>45965</v>
      </c>
      <c r="D1942" s="11">
        <v>363</v>
      </c>
      <c r="G1942" t="s">
        <v>2141</v>
      </c>
    </row>
    <row r="1943" spans="1:7">
      <c r="A1943" s="449" t="s">
        <v>1208</v>
      </c>
      <c r="B1943" s="449" t="s">
        <v>52</v>
      </c>
      <c r="C1943" s="23">
        <v>45965</v>
      </c>
      <c r="D1943" s="11">
        <v>778</v>
      </c>
      <c r="G1943" t="s">
        <v>2141</v>
      </c>
    </row>
    <row r="1944" spans="1:7">
      <c r="A1944" s="82" t="s">
        <v>1208</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1208</v>
      </c>
      <c r="B1956" s="76" t="s">
        <v>58</v>
      </c>
      <c r="C1956" s="239">
        <v>45966</v>
      </c>
      <c r="D1956" s="89">
        <v>1113</v>
      </c>
      <c r="E1956" s="182"/>
      <c r="F1956" s="103"/>
      <c r="G1956" t="s">
        <v>2141</v>
      </c>
    </row>
    <row r="1957" spans="1:7">
      <c r="A1957" s="244" t="s">
        <v>1208</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1208</v>
      </c>
      <c r="B1971" s="82" t="s">
        <v>58</v>
      </c>
      <c r="C1971" s="23">
        <v>45967</v>
      </c>
      <c r="D1971" s="74"/>
      <c r="E1971" s="11"/>
      <c r="F1971" s="76" t="s">
        <v>2155</v>
      </c>
      <c r="G1971" t="s">
        <v>2141</v>
      </c>
    </row>
    <row r="1972" spans="1:7">
      <c r="A1972" s="82" t="s">
        <v>1208</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1208</v>
      </c>
      <c r="B1981" s="235" t="s">
        <v>58</v>
      </c>
      <c r="C1981" s="23">
        <v>45968</v>
      </c>
      <c r="D1981" s="11">
        <v>923</v>
      </c>
      <c r="G1981" t="s">
        <v>2141</v>
      </c>
    </row>
    <row r="1982" spans="1:7">
      <c r="A1982" s="76" t="s">
        <v>1208</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1321</v>
      </c>
      <c r="B1989" s="11" t="s">
        <v>54</v>
      </c>
      <c r="C1989" s="23">
        <v>45968</v>
      </c>
      <c r="D1989" s="11">
        <v>569</v>
      </c>
      <c r="G1989" t="s">
        <v>2141</v>
      </c>
    </row>
    <row r="1990" spans="1:7">
      <c r="A1990" s="178" t="s">
        <v>1255</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1255</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1255</v>
      </c>
      <c r="B2017" s="11" t="s">
        <v>56</v>
      </c>
      <c r="C2017" s="23">
        <v>45973</v>
      </c>
      <c r="D2017" s="11">
        <v>242</v>
      </c>
      <c r="G2017" t="s">
        <v>2141</v>
      </c>
    </row>
    <row r="2018" spans="1:7">
      <c r="A2018" s="11" t="s">
        <v>1400</v>
      </c>
      <c r="B2018" s="11" t="s">
        <v>56</v>
      </c>
      <c r="C2018" s="23">
        <v>45973</v>
      </c>
      <c r="D2018" s="89">
        <v>1264</v>
      </c>
      <c r="G2018" t="s">
        <v>2141</v>
      </c>
    </row>
    <row r="2019" spans="1:7">
      <c r="A2019" s="50" t="s">
        <v>1259</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1312</v>
      </c>
      <c r="B2028" s="175" t="s">
        <v>1425</v>
      </c>
      <c r="C2028" s="239">
        <v>45974</v>
      </c>
      <c r="F2028" s="11" t="s">
        <v>1585</v>
      </c>
      <c r="G2028" t="s">
        <v>2141</v>
      </c>
    </row>
    <row r="2029" spans="1:7">
      <c r="A2029" s="103" t="s">
        <v>1259</v>
      </c>
      <c r="B2029" s="103" t="s">
        <v>56</v>
      </c>
      <c r="C2029" s="23">
        <v>45974</v>
      </c>
      <c r="D2029" s="89">
        <v>3382</v>
      </c>
      <c r="G2029" t="s">
        <v>2141</v>
      </c>
    </row>
    <row r="2030" spans="1:7">
      <c r="A2030" s="11" t="s">
        <v>1400</v>
      </c>
      <c r="B2030" s="11" t="s">
        <v>56</v>
      </c>
      <c r="C2030" s="23">
        <v>45974</v>
      </c>
      <c r="D2030" s="89">
        <v>1281</v>
      </c>
      <c r="G2030" t="s">
        <v>2141</v>
      </c>
    </row>
    <row r="2031" spans="1:7">
      <c r="A2031" s="178" t="s">
        <v>1306</v>
      </c>
      <c r="B2031" s="11" t="s">
        <v>56</v>
      </c>
      <c r="C2031" s="23">
        <v>45974</v>
      </c>
      <c r="D2031" s="11">
        <v>424</v>
      </c>
      <c r="G2031" t="s">
        <v>2141</v>
      </c>
    </row>
    <row r="2032" spans="1:7">
      <c r="A2032" s="296" t="s">
        <v>1261</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1257</v>
      </c>
      <c r="B2050" s="76" t="s">
        <v>56</v>
      </c>
      <c r="C2050" s="23">
        <v>45978</v>
      </c>
      <c r="D2050" s="89">
        <v>5466</v>
      </c>
      <c r="G2050" t="s">
        <v>2141</v>
      </c>
    </row>
    <row r="2051" spans="1:7">
      <c r="A2051" s="233" t="s">
        <v>1400</v>
      </c>
      <c r="B2051" s="233" t="s">
        <v>56</v>
      </c>
      <c r="C2051" s="23">
        <v>45978</v>
      </c>
      <c r="D2051" s="89">
        <v>1662</v>
      </c>
      <c r="G2051" t="s">
        <v>2141</v>
      </c>
    </row>
    <row r="2052" spans="1:7">
      <c r="A2052" s="233" t="s">
        <v>1261</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1316</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1261</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1316</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1257</v>
      </c>
      <c r="B2086" s="282" t="s">
        <v>56</v>
      </c>
      <c r="C2086" s="23">
        <v>45981</v>
      </c>
      <c r="D2086" s="89">
        <v>2252</v>
      </c>
      <c r="F2086" s="27"/>
      <c r="G2086" t="s">
        <v>2141</v>
      </c>
    </row>
    <row r="2087" spans="1:7">
      <c r="A2087" s="247" t="s">
        <v>1261</v>
      </c>
      <c r="B2087" s="309" t="s">
        <v>56</v>
      </c>
      <c r="C2087" s="23">
        <v>45981</v>
      </c>
      <c r="D2087" s="675">
        <v>1027</v>
      </c>
      <c r="F2087" s="27"/>
      <c r="G2087" t="s">
        <v>2141</v>
      </c>
    </row>
    <row r="2088" spans="1:7">
      <c r="A2088" s="273" t="s">
        <v>1264</v>
      </c>
      <c r="B2088" s="282" t="s">
        <v>56</v>
      </c>
      <c r="C2088" s="23">
        <v>45981</v>
      </c>
      <c r="D2088" s="89">
        <v>1420</v>
      </c>
      <c r="F2088" s="27"/>
      <c r="G2088" t="s">
        <v>2141</v>
      </c>
    </row>
    <row r="2089" spans="1:7">
      <c r="A2089" s="247" t="s">
        <v>1267</v>
      </c>
      <c r="B2089" s="309" t="s">
        <v>56</v>
      </c>
      <c r="C2089" s="23">
        <v>45981</v>
      </c>
      <c r="D2089" s="89">
        <v>2376</v>
      </c>
      <c r="F2089" s="27"/>
      <c r="G2089" t="s">
        <v>2141</v>
      </c>
    </row>
    <row r="2090" spans="1:7">
      <c r="A2090" s="273" t="s">
        <v>1306</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1316</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1347</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1306</v>
      </c>
      <c r="B2098" s="107" t="s">
        <v>56</v>
      </c>
      <c r="C2098" s="23">
        <v>45982</v>
      </c>
      <c r="D2098" s="89">
        <v>3007</v>
      </c>
      <c r="F2098" s="27"/>
      <c r="G2098" t="s">
        <v>2141</v>
      </c>
    </row>
    <row r="2099" spans="1:7">
      <c r="A2099" s="321" t="s">
        <v>1261</v>
      </c>
      <c r="B2099" s="107" t="s">
        <v>56</v>
      </c>
      <c r="C2099" s="23">
        <v>45982</v>
      </c>
      <c r="D2099" s="11">
        <v>490</v>
      </c>
      <c r="F2099" s="27"/>
      <c r="G2099" t="s">
        <v>2141</v>
      </c>
    </row>
    <row r="2100" spans="1:7">
      <c r="A2100" s="321" t="s">
        <v>1264</v>
      </c>
      <c r="B2100" s="107" t="s">
        <v>56</v>
      </c>
      <c r="C2100" s="23">
        <v>45982</v>
      </c>
      <c r="D2100" s="89">
        <v>3043</v>
      </c>
      <c r="F2100" s="27"/>
      <c r="G2100" t="s">
        <v>2141</v>
      </c>
    </row>
    <row r="2101" spans="1:7">
      <c r="A2101" s="321" t="s">
        <v>1267</v>
      </c>
      <c r="B2101" s="107" t="s">
        <v>56</v>
      </c>
      <c r="C2101" s="23">
        <v>45982</v>
      </c>
      <c r="D2101" s="89">
        <v>1217</v>
      </c>
      <c r="F2101" s="27"/>
      <c r="G2101" t="s">
        <v>2141</v>
      </c>
    </row>
    <row r="2102" spans="1:7" ht="15.75">
      <c r="A2102" s="27" t="s">
        <v>1228</v>
      </c>
      <c r="B2102" s="175" t="s">
        <v>1425</v>
      </c>
      <c r="C2102" s="239">
        <v>45982</v>
      </c>
      <c r="E2102" s="250">
        <v>2257</v>
      </c>
      <c r="F2102" s="27" t="s">
        <v>1865</v>
      </c>
      <c r="G2102" t="s">
        <v>2141</v>
      </c>
    </row>
    <row r="2103" spans="1:7" ht="15.75">
      <c r="A2103" s="27" t="s">
        <v>1231</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1359</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1344</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1347</v>
      </c>
      <c r="B2134" s="11" t="s">
        <v>2067</v>
      </c>
      <c r="C2134" s="23">
        <v>45986</v>
      </c>
      <c r="D2134" s="250">
        <v>2568</v>
      </c>
      <c r="E2134" s="11"/>
      <c r="G2134" t="s">
        <v>2141</v>
      </c>
    </row>
    <row r="2135" spans="1:7">
      <c r="A2135" s="11" t="s">
        <v>1344</v>
      </c>
      <c r="B2135" s="11" t="s">
        <v>2067</v>
      </c>
      <c r="C2135" s="23">
        <v>45986</v>
      </c>
      <c r="D2135" s="89">
        <v>2537</v>
      </c>
      <c r="E2135" s="182"/>
      <c r="F2135" s="103"/>
      <c r="G2135" t="s">
        <v>2141</v>
      </c>
    </row>
    <row r="2136" spans="1:7">
      <c r="A2136" s="260" t="s">
        <v>1249</v>
      </c>
      <c r="B2136" s="99" t="s">
        <v>56</v>
      </c>
      <c r="C2136" s="23">
        <v>45986</v>
      </c>
      <c r="D2136" s="89">
        <v>2382</v>
      </c>
      <c r="G2136" t="s">
        <v>2141</v>
      </c>
    </row>
    <row r="2137" spans="1:7">
      <c r="A2137" s="321" t="s">
        <v>1392</v>
      </c>
      <c r="B2137" s="107" t="s">
        <v>56</v>
      </c>
      <c r="C2137" s="23">
        <v>45986</v>
      </c>
      <c r="D2137" s="11">
        <v>996</v>
      </c>
      <c r="G2137" t="s">
        <v>2141</v>
      </c>
    </row>
    <row r="2138" spans="1:7">
      <c r="A2138" s="321" t="s">
        <v>1270</v>
      </c>
      <c r="B2138" s="107" t="s">
        <v>56</v>
      </c>
      <c r="C2138" s="23">
        <v>45986</v>
      </c>
      <c r="D2138" s="89">
        <v>3634</v>
      </c>
      <c r="G2138" t="s">
        <v>2141</v>
      </c>
    </row>
    <row r="2139" spans="1:7">
      <c r="A2139" s="27" t="s">
        <v>1267</v>
      </c>
      <c r="B2139" s="107" t="s">
        <v>56</v>
      </c>
      <c r="C2139" s="23">
        <v>45986</v>
      </c>
      <c r="D2139" s="89">
        <v>3311</v>
      </c>
      <c r="G2139" t="s">
        <v>2141</v>
      </c>
    </row>
    <row r="2140" spans="1:7">
      <c r="A2140" s="27" t="s">
        <v>1395</v>
      </c>
      <c r="B2140" s="107" t="s">
        <v>56</v>
      </c>
      <c r="C2140" s="23">
        <v>45986</v>
      </c>
      <c r="D2140" s="89">
        <v>1175</v>
      </c>
      <c r="G2140" t="s">
        <v>2141</v>
      </c>
    </row>
    <row r="2141" spans="1:7">
      <c r="A2141" s="178" t="s">
        <v>1264</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1312</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1233</v>
      </c>
      <c r="B2160" s="175" t="s">
        <v>1425</v>
      </c>
      <c r="C2160" s="239">
        <v>45987</v>
      </c>
      <c r="E2160" s="74">
        <v>175</v>
      </c>
      <c r="G2160" t="s">
        <v>2141</v>
      </c>
    </row>
    <row r="2161" spans="1:7">
      <c r="A2161" s="234" t="s">
        <v>1233</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1235</v>
      </c>
      <c r="B2164" s="175" t="s">
        <v>1425</v>
      </c>
      <c r="C2164" s="239">
        <v>45987</v>
      </c>
      <c r="E2164" s="250">
        <v>1264</v>
      </c>
      <c r="G2164" t="s">
        <v>2141</v>
      </c>
    </row>
    <row r="2165" spans="1:7" ht="15.75">
      <c r="A2165" s="76" t="s">
        <v>1237</v>
      </c>
      <c r="B2165" s="175" t="s">
        <v>1425</v>
      </c>
      <c r="C2165" s="239">
        <v>45987</v>
      </c>
      <c r="E2165" s="250">
        <v>1520</v>
      </c>
      <c r="G2165" t="s">
        <v>2141</v>
      </c>
    </row>
    <row r="2166" spans="1:7" ht="15.75">
      <c r="A2166" s="76" t="s">
        <v>1239</v>
      </c>
      <c r="B2166" s="175" t="s">
        <v>1425</v>
      </c>
      <c r="C2166" s="239">
        <v>45987</v>
      </c>
      <c r="E2166" s="250">
        <v>1739</v>
      </c>
      <c r="G2166" t="s">
        <v>2141</v>
      </c>
    </row>
    <row r="2167" spans="1:7" ht="15.75">
      <c r="A2167" s="76" t="s">
        <v>1241</v>
      </c>
      <c r="B2167" s="175" t="s">
        <v>1425</v>
      </c>
      <c r="C2167" s="239">
        <v>45987</v>
      </c>
      <c r="E2167" s="250">
        <v>1584</v>
      </c>
      <c r="G2167" t="s">
        <v>2141</v>
      </c>
    </row>
    <row r="2168" spans="1:7" ht="15.75">
      <c r="A2168" s="76" t="s">
        <v>1243</v>
      </c>
      <c r="B2168" s="175" t="s">
        <v>1425</v>
      </c>
      <c r="C2168" s="239">
        <v>45987</v>
      </c>
      <c r="E2168" s="250">
        <v>1140</v>
      </c>
      <c r="G2168" t="s">
        <v>2141</v>
      </c>
    </row>
    <row r="2169" spans="1:7" ht="15.75">
      <c r="A2169" s="76" t="s">
        <v>1244</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1208</v>
      </c>
      <c r="B2174" s="235" t="s">
        <v>58</v>
      </c>
      <c r="C2174" s="23">
        <v>45992</v>
      </c>
      <c r="D2174" s="11">
        <v>602</v>
      </c>
      <c r="F2174" s="11" t="s">
        <v>2222</v>
      </c>
      <c r="G2174" t="s">
        <v>2221</v>
      </c>
    </row>
    <row r="2175" spans="1:7">
      <c r="A2175" s="235" t="s">
        <v>1208</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1344</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1270</v>
      </c>
      <c r="B2182" s="282" t="s">
        <v>56</v>
      </c>
      <c r="C2182" s="23">
        <v>45992</v>
      </c>
      <c r="D2182" s="89">
        <v>3376</v>
      </c>
      <c r="G2182" t="s">
        <v>2221</v>
      </c>
    </row>
    <row r="2183" spans="1:7">
      <c r="A2183" s="246" t="s">
        <v>1249</v>
      </c>
      <c r="B2183" s="237" t="s">
        <v>56</v>
      </c>
      <c r="C2183" s="23">
        <v>45992</v>
      </c>
      <c r="D2183" s="89">
        <v>3084</v>
      </c>
      <c r="G2183" t="s">
        <v>2221</v>
      </c>
    </row>
    <row r="2184" spans="1:7">
      <c r="A2184" s="240" t="s">
        <v>1303</v>
      </c>
      <c r="B2184" s="240" t="s">
        <v>56</v>
      </c>
      <c r="C2184" s="23">
        <v>45992</v>
      </c>
      <c r="D2184" s="89">
        <v>1829</v>
      </c>
      <c r="G2184" t="s">
        <v>2221</v>
      </c>
    </row>
    <row r="2185" spans="1:7">
      <c r="A2185" s="178" t="s">
        <v>1252</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1208</v>
      </c>
      <c r="B2188" s="234" t="s">
        <v>58</v>
      </c>
      <c r="C2188" s="23">
        <v>45993</v>
      </c>
      <c r="D2188" s="11">
        <v>581</v>
      </c>
      <c r="G2188" t="s">
        <v>2221</v>
      </c>
    </row>
    <row r="2189" spans="1:7">
      <c r="A2189" s="240" t="s">
        <v>1208</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1252</v>
      </c>
      <c r="B2194" s="244" t="s">
        <v>56</v>
      </c>
      <c r="C2194" s="23">
        <v>45993</v>
      </c>
      <c r="D2194" s="89">
        <v>2916</v>
      </c>
      <c r="G2194" t="s">
        <v>2221</v>
      </c>
    </row>
    <row r="2195" spans="1:7">
      <c r="A2195" s="244" t="s">
        <v>1303</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1208</v>
      </c>
      <c r="B2198" s="234" t="s">
        <v>58</v>
      </c>
      <c r="C2198" s="23">
        <v>45994</v>
      </c>
      <c r="D2198" s="89">
        <v>1029</v>
      </c>
      <c r="F2198" s="11" t="s">
        <v>2233</v>
      </c>
      <c r="G2198" t="s">
        <v>2221</v>
      </c>
    </row>
    <row r="2199" spans="1:7">
      <c r="A2199" s="235" t="s">
        <v>1208</v>
      </c>
      <c r="B2199" s="235" t="s">
        <v>2027</v>
      </c>
      <c r="C2199" s="23">
        <v>45994</v>
      </c>
      <c r="F2199" s="263" t="s">
        <v>2234</v>
      </c>
      <c r="G2199" t="s">
        <v>2221</v>
      </c>
    </row>
    <row r="2200" spans="1:7">
      <c r="A2200" s="240" t="s">
        <v>1208</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1344</v>
      </c>
      <c r="B2205" s="76" t="s">
        <v>2067</v>
      </c>
      <c r="C2205" s="23">
        <v>45994</v>
      </c>
      <c r="D2205" s="89">
        <v>1677</v>
      </c>
      <c r="G2205" t="s">
        <v>2221</v>
      </c>
    </row>
    <row r="2206" spans="1:7">
      <c r="A2206" s="246" t="s">
        <v>1252</v>
      </c>
      <c r="B2206" s="237" t="s">
        <v>56</v>
      </c>
      <c r="C2206" s="23">
        <v>45994</v>
      </c>
      <c r="D2206" s="89">
        <v>2430</v>
      </c>
      <c r="G2206" t="s">
        <v>2221</v>
      </c>
    </row>
    <row r="2207" spans="1:7">
      <c r="A2207" s="240" t="s">
        <v>1303</v>
      </c>
      <c r="B2207" s="240" t="s">
        <v>56</v>
      </c>
      <c r="C2207" s="23">
        <v>45994</v>
      </c>
      <c r="D2207" s="11">
        <v>694</v>
      </c>
      <c r="G2207" t="s">
        <v>2221</v>
      </c>
    </row>
    <row r="2208" spans="1:7">
      <c r="A2208" s="246" t="s">
        <v>1246</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1208</v>
      </c>
      <c r="B2210" s="235" t="s">
        <v>62</v>
      </c>
      <c r="C2210" s="23">
        <v>45995</v>
      </c>
      <c r="D2210" s="11">
        <v>285</v>
      </c>
      <c r="G2210" t="s">
        <v>2221</v>
      </c>
    </row>
    <row r="2211" spans="1:7">
      <c r="A2211" s="240" t="s">
        <v>1208</v>
      </c>
      <c r="B2211" s="240" t="s">
        <v>58</v>
      </c>
      <c r="C2211" s="23">
        <v>45995</v>
      </c>
      <c r="D2211" s="11">
        <v>756</v>
      </c>
      <c r="G2211" t="s">
        <v>2221</v>
      </c>
    </row>
    <row r="2212" spans="1:7">
      <c r="A2212" s="244" t="s">
        <v>1208</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1344</v>
      </c>
      <c r="B2218" s="233" t="s">
        <v>2067</v>
      </c>
      <c r="C2218" s="23">
        <v>45995</v>
      </c>
      <c r="D2218" s="89">
        <v>1316</v>
      </c>
      <c r="G2218" t="s">
        <v>2221</v>
      </c>
    </row>
    <row r="2219" spans="1:7">
      <c r="A2219" s="76" t="s">
        <v>1347</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1257</v>
      </c>
      <c r="B2221" s="175" t="s">
        <v>1425</v>
      </c>
      <c r="C2221" s="239">
        <v>45995</v>
      </c>
      <c r="D2221" s="11">
        <v>64</v>
      </c>
      <c r="F2221" s="11" t="s">
        <v>2245</v>
      </c>
      <c r="G2221" t="s">
        <v>2221</v>
      </c>
    </row>
    <row r="2222" spans="1:7">
      <c r="A2222" s="317" t="s">
        <v>1264</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1208</v>
      </c>
      <c r="B2224" s="235" t="s">
        <v>62</v>
      </c>
      <c r="C2224" s="23">
        <v>45996</v>
      </c>
      <c r="D2224" s="11">
        <v>710</v>
      </c>
      <c r="G2224" t="s">
        <v>2221</v>
      </c>
    </row>
    <row r="2225" spans="1:7">
      <c r="A2225" s="235" t="s">
        <v>1208</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1347</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1259</v>
      </c>
      <c r="B2234" s="240" t="s">
        <v>56</v>
      </c>
      <c r="C2234" s="23">
        <v>45996</v>
      </c>
      <c r="F2234" s="240" t="s">
        <v>2250</v>
      </c>
      <c r="G2234" t="s">
        <v>2221</v>
      </c>
    </row>
    <row r="2235" spans="1:7">
      <c r="A2235" s="82" t="s">
        <v>1477</v>
      </c>
      <c r="B2235" s="82" t="s">
        <v>62</v>
      </c>
      <c r="C2235" s="23">
        <v>45999</v>
      </c>
      <c r="F2235" s="11" t="s">
        <v>1700</v>
      </c>
      <c r="G2235" t="s">
        <v>2221</v>
      </c>
    </row>
    <row r="2236" spans="1:7">
      <c r="A2236" s="82" t="s">
        <v>1208</v>
      </c>
      <c r="B2236" s="82" t="s">
        <v>62</v>
      </c>
      <c r="C2236" s="23">
        <v>45999</v>
      </c>
      <c r="F2236" s="240" t="s">
        <v>1700</v>
      </c>
      <c r="G2236" t="s">
        <v>2221</v>
      </c>
    </row>
    <row r="2237" spans="1:7">
      <c r="A2237" s="82" t="s">
        <v>1208</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1347</v>
      </c>
      <c r="B2245" s="103" t="s">
        <v>2067</v>
      </c>
      <c r="C2245" s="23">
        <v>45999</v>
      </c>
      <c r="D2245" s="74">
        <v>428</v>
      </c>
      <c r="E2245" s="11"/>
      <c r="F2245" s="11" t="s">
        <v>2257</v>
      </c>
      <c r="G2245" t="s">
        <v>2221</v>
      </c>
    </row>
    <row r="2246" spans="1:7">
      <c r="A2246" s="321" t="s">
        <v>1282</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1208</v>
      </c>
      <c r="B2248" s="82" t="s">
        <v>62</v>
      </c>
      <c r="C2248" s="23">
        <v>46000</v>
      </c>
      <c r="F2248" s="240" t="s">
        <v>1700</v>
      </c>
      <c r="G2248" t="s">
        <v>2221</v>
      </c>
    </row>
    <row r="2249" spans="1:7">
      <c r="A2249" s="82" t="s">
        <v>1208</v>
      </c>
      <c r="B2249" s="82" t="s">
        <v>58</v>
      </c>
      <c r="C2249" s="23">
        <v>46000</v>
      </c>
      <c r="D2249" s="11">
        <v>442</v>
      </c>
      <c r="F2249" s="11" t="s">
        <v>2259</v>
      </c>
      <c r="G2249" t="s">
        <v>2221</v>
      </c>
    </row>
    <row r="2250" spans="1:7" ht="15.75">
      <c r="A2250" s="27" t="s">
        <v>1208</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1341</v>
      </c>
      <c r="B2257" s="103" t="s">
        <v>2067</v>
      </c>
      <c r="C2257" s="23">
        <v>46000</v>
      </c>
      <c r="D2257" s="89">
        <v>1640</v>
      </c>
      <c r="F2257" s="11" t="s">
        <v>2263</v>
      </c>
      <c r="G2257" t="s">
        <v>2221</v>
      </c>
    </row>
    <row r="2258" spans="1:7">
      <c r="A2258" s="321" t="s">
        <v>1273</v>
      </c>
      <c r="B2258" s="107" t="s">
        <v>56</v>
      </c>
      <c r="C2258" s="23">
        <v>46000</v>
      </c>
      <c r="D2258" s="89">
        <v>1980</v>
      </c>
      <c r="F2258" s="11" t="s">
        <v>2264</v>
      </c>
      <c r="G2258" t="s">
        <v>2221</v>
      </c>
    </row>
    <row r="2259" spans="1:7">
      <c r="A2259" s="321" t="s">
        <v>1282</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1279</v>
      </c>
      <c r="B2261" s="74" t="s">
        <v>56</v>
      </c>
      <c r="C2261" s="23">
        <v>46000</v>
      </c>
      <c r="D2261" s="89">
        <v>1111</v>
      </c>
      <c r="G2261" t="s">
        <v>2221</v>
      </c>
    </row>
    <row r="2262" spans="1:7">
      <c r="A2262" s="321" t="s">
        <v>1285</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1208</v>
      </c>
      <c r="B2264" s="235" t="s">
        <v>62</v>
      </c>
      <c r="C2264" s="23">
        <v>46001</v>
      </c>
      <c r="F2264" s="263" t="s">
        <v>1700</v>
      </c>
      <c r="G2264" t="s">
        <v>2221</v>
      </c>
    </row>
    <row r="2265" spans="1:7">
      <c r="A2265" s="263" t="s">
        <v>1208</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1341</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1273</v>
      </c>
      <c r="B2273" s="76" t="s">
        <v>56</v>
      </c>
      <c r="C2273" s="23">
        <v>46001</v>
      </c>
      <c r="D2273" s="89">
        <v>1251</v>
      </c>
      <c r="G2273" t="s">
        <v>2221</v>
      </c>
    </row>
    <row r="2274" spans="1:7">
      <c r="A2274" s="234" t="s">
        <v>1282</v>
      </c>
      <c r="B2274" s="233" t="s">
        <v>56</v>
      </c>
      <c r="C2274" s="23">
        <v>46001</v>
      </c>
      <c r="D2274" s="11">
        <v>931</v>
      </c>
      <c r="G2274" t="s">
        <v>2221</v>
      </c>
    </row>
    <row r="2275" spans="1:7">
      <c r="A2275" s="76" t="s">
        <v>1285</v>
      </c>
      <c r="B2275" s="274" t="s">
        <v>56</v>
      </c>
      <c r="C2275" s="23">
        <v>46001</v>
      </c>
      <c r="D2275" s="11">
        <v>522</v>
      </c>
      <c r="G2275" t="s">
        <v>2221</v>
      </c>
    </row>
    <row r="2276" spans="1:7">
      <c r="A2276" s="76" t="s">
        <v>1303</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1279</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1208</v>
      </c>
      <c r="B2281" s="82" t="s">
        <v>62</v>
      </c>
      <c r="C2281" s="23">
        <v>46002</v>
      </c>
      <c r="F2281" s="263" t="s">
        <v>1700</v>
      </c>
      <c r="G2281" t="s">
        <v>2221</v>
      </c>
    </row>
    <row r="2282" spans="1:7">
      <c r="A2282" s="82" t="s">
        <v>1208</v>
      </c>
      <c r="B2282" s="82" t="s">
        <v>58</v>
      </c>
      <c r="C2282" s="23">
        <v>46002</v>
      </c>
      <c r="F2282" s="240" t="s">
        <v>2274</v>
      </c>
      <c r="G2282" t="s">
        <v>2221</v>
      </c>
    </row>
    <row r="2283" spans="1:7">
      <c r="A2283" s="82" t="s">
        <v>1208</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1273</v>
      </c>
      <c r="B2287" s="27" t="s">
        <v>56</v>
      </c>
      <c r="C2287" s="23">
        <v>46002</v>
      </c>
      <c r="D2287" s="89">
        <v>3172</v>
      </c>
      <c r="G2287" t="s">
        <v>2221</v>
      </c>
    </row>
    <row r="2288" spans="1:7">
      <c r="A2288" s="674" t="s">
        <v>1261</v>
      </c>
      <c r="B2288" s="27" t="s">
        <v>56</v>
      </c>
      <c r="C2288" s="23">
        <v>46002</v>
      </c>
      <c r="D2288" s="11">
        <v>242</v>
      </c>
      <c r="F2288" s="11" t="s">
        <v>2278</v>
      </c>
      <c r="G2288" t="s">
        <v>2221</v>
      </c>
    </row>
    <row r="2289" spans="1:7">
      <c r="A2289" s="315" t="s">
        <v>1285</v>
      </c>
      <c r="B2289" s="11" t="s">
        <v>56</v>
      </c>
      <c r="C2289" s="23">
        <v>46002</v>
      </c>
      <c r="D2289" s="89">
        <v>1194</v>
      </c>
      <c r="G2289" t="s">
        <v>2221</v>
      </c>
    </row>
    <row r="2290" spans="1:7">
      <c r="A2290" s="1178" t="s">
        <v>1279</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1208</v>
      </c>
      <c r="B2293" s="235" t="s">
        <v>62</v>
      </c>
      <c r="C2293" s="23">
        <v>46003</v>
      </c>
      <c r="D2293" s="11">
        <v>706</v>
      </c>
      <c r="G2293" t="s">
        <v>2221</v>
      </c>
    </row>
    <row r="2294" spans="1:7">
      <c r="A2294" s="240" t="s">
        <v>1208</v>
      </c>
      <c r="B2294" s="240" t="s">
        <v>2118</v>
      </c>
      <c r="C2294" s="23">
        <v>46003</v>
      </c>
      <c r="F2294" s="240" t="s">
        <v>2280</v>
      </c>
      <c r="G2294" t="s">
        <v>2221</v>
      </c>
    </row>
    <row r="2295" spans="1:7">
      <c r="A2295" s="235" t="s">
        <v>1208</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1261</v>
      </c>
      <c r="B2298" s="233" t="s">
        <v>56</v>
      </c>
      <c r="C2298" s="23">
        <v>46003</v>
      </c>
      <c r="F2298" s="263" t="s">
        <v>2284</v>
      </c>
      <c r="G2298" t="s">
        <v>2221</v>
      </c>
    </row>
    <row r="2299" spans="1:7">
      <c r="A2299" s="234" t="s">
        <v>1285</v>
      </c>
      <c r="B2299" s="234" t="s">
        <v>56</v>
      </c>
      <c r="C2299" s="23">
        <v>46003</v>
      </c>
      <c r="D2299" s="89">
        <v>2811</v>
      </c>
      <c r="G2299" t="s">
        <v>2221</v>
      </c>
    </row>
    <row r="2300" spans="1:7">
      <c r="A2300" s="235" t="s">
        <v>1279</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1208</v>
      </c>
      <c r="B2303" s="82" t="s">
        <v>62</v>
      </c>
      <c r="C2303" s="23">
        <v>46006</v>
      </c>
      <c r="D2303" s="11">
        <v>735</v>
      </c>
      <c r="G2303" t="s">
        <v>2221</v>
      </c>
    </row>
    <row r="2304" spans="1:7">
      <c r="A2304" s="82" t="s">
        <v>1208</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1273</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1267</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1208</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1323</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1273</v>
      </c>
      <c r="B2324" s="27" t="s">
        <v>56</v>
      </c>
      <c r="C2324" s="23">
        <v>46007</v>
      </c>
      <c r="F2324" s="263" t="s">
        <v>2300</v>
      </c>
      <c r="G2324" t="s">
        <v>2221</v>
      </c>
    </row>
    <row r="2325" spans="1:7">
      <c r="A2325" s="27" t="s">
        <v>1276</v>
      </c>
      <c r="B2325" s="27" t="s">
        <v>56</v>
      </c>
      <c r="C2325" s="23">
        <v>46007</v>
      </c>
      <c r="D2325" s="89">
        <v>1617</v>
      </c>
      <c r="G2325" t="s">
        <v>2221</v>
      </c>
    </row>
    <row r="2326" spans="1:7">
      <c r="A2326" s="82" t="s">
        <v>1477</v>
      </c>
      <c r="B2326" s="82" t="s">
        <v>62</v>
      </c>
      <c r="C2326" s="23">
        <v>46008</v>
      </c>
      <c r="D2326" s="11">
        <v>743</v>
      </c>
      <c r="G2326" t="s">
        <v>2221</v>
      </c>
    </row>
    <row r="2327" spans="1:7">
      <c r="A2327" s="82" t="s">
        <v>1208</v>
      </c>
      <c r="B2327" s="82" t="s">
        <v>62</v>
      </c>
      <c r="C2327" s="23">
        <v>46008</v>
      </c>
      <c r="F2327" s="249" t="s">
        <v>2301</v>
      </c>
      <c r="G2327" t="s">
        <v>2221</v>
      </c>
    </row>
    <row r="2328" spans="1:7">
      <c r="A2328" s="82" t="s">
        <v>1477</v>
      </c>
      <c r="B2328" s="82" t="s">
        <v>58</v>
      </c>
      <c r="C2328" s="23">
        <v>46008</v>
      </c>
      <c r="D2328" s="11">
        <v>467</v>
      </c>
      <c r="G2328" t="s">
        <v>2221</v>
      </c>
    </row>
    <row r="2329" spans="1:7">
      <c r="A2329" s="82" t="s">
        <v>1208</v>
      </c>
      <c r="B2329" s="50" t="s">
        <v>2027</v>
      </c>
      <c r="C2329" s="23">
        <v>46008</v>
      </c>
      <c r="F2329" s="615" t="s">
        <v>2302</v>
      </c>
      <c r="G2329" t="s">
        <v>2221</v>
      </c>
    </row>
    <row r="2330" spans="1:7">
      <c r="A2330" s="82" t="s">
        <v>1208</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1323</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1303</v>
      </c>
      <c r="B2339" s="27" t="s">
        <v>56</v>
      </c>
      <c r="C2339" s="23">
        <v>46008</v>
      </c>
      <c r="D2339" s="11">
        <v>320</v>
      </c>
      <c r="G2339" t="s">
        <v>2221</v>
      </c>
    </row>
    <row r="2340" spans="1:7">
      <c r="A2340" s="82" t="s">
        <v>1276</v>
      </c>
      <c r="B2340" s="82" t="s">
        <v>56</v>
      </c>
      <c r="C2340" s="23">
        <v>46008</v>
      </c>
      <c r="D2340" s="89">
        <v>1083</v>
      </c>
      <c r="G2340" t="s">
        <v>2221</v>
      </c>
    </row>
    <row r="2341" spans="1:7">
      <c r="A2341" s="82" t="s">
        <v>1261</v>
      </c>
      <c r="B2341" s="82" t="s">
        <v>56</v>
      </c>
      <c r="C2341" s="23">
        <v>46008</v>
      </c>
      <c r="F2341" s="240" t="s">
        <v>1514</v>
      </c>
      <c r="G2341" t="s">
        <v>2221</v>
      </c>
    </row>
    <row r="2342" spans="1:7">
      <c r="A2342" s="674" t="s">
        <v>1246</v>
      </c>
      <c r="B2342" s="27" t="s">
        <v>56</v>
      </c>
      <c r="C2342" s="23">
        <v>46008</v>
      </c>
      <c r="D2342" s="11">
        <v>372</v>
      </c>
      <c r="G2342" t="s">
        <v>2221</v>
      </c>
    </row>
    <row r="2343" spans="1:7">
      <c r="A2343" s="674" t="s">
        <v>1294</v>
      </c>
      <c r="B2343" s="27" t="s">
        <v>56</v>
      </c>
      <c r="C2343" s="23">
        <v>46008</v>
      </c>
      <c r="D2343" s="11">
        <v>95</v>
      </c>
      <c r="G2343" t="s">
        <v>2221</v>
      </c>
    </row>
    <row r="2344" spans="1:7">
      <c r="A2344" s="674" t="s">
        <v>1285</v>
      </c>
      <c r="B2344" s="27" t="s">
        <v>56</v>
      </c>
      <c r="C2344" s="23">
        <v>46008</v>
      </c>
      <c r="D2344" s="89">
        <v>1049</v>
      </c>
      <c r="G2344" t="s">
        <v>2221</v>
      </c>
    </row>
    <row r="2345" spans="1:7">
      <c r="A2345" s="82" t="s">
        <v>1259</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1208</v>
      </c>
      <c r="B2349" s="234" t="s">
        <v>2027</v>
      </c>
      <c r="C2349" s="23">
        <v>46009</v>
      </c>
      <c r="D2349" s="74"/>
      <c r="E2349" s="11"/>
      <c r="F2349" s="88" t="s">
        <v>2210</v>
      </c>
      <c r="G2349" t="s">
        <v>2221</v>
      </c>
    </row>
    <row r="2350" spans="1:7">
      <c r="A2350" s="246" t="s">
        <v>1208</v>
      </c>
      <c r="B2350" s="76" t="s">
        <v>58</v>
      </c>
      <c r="C2350" s="23">
        <v>46009</v>
      </c>
      <c r="D2350" s="74"/>
      <c r="E2350" s="11"/>
      <c r="F2350" s="88" t="s">
        <v>2210</v>
      </c>
      <c r="G2350" t="s">
        <v>2221</v>
      </c>
    </row>
    <row r="2351" spans="1:7">
      <c r="A2351" s="246" t="s">
        <v>1208</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1323</v>
      </c>
      <c r="B2360" s="175" t="s">
        <v>1425</v>
      </c>
      <c r="C2360" s="239">
        <v>46009</v>
      </c>
      <c r="D2360" s="89">
        <v>967</v>
      </c>
      <c r="F2360" s="11" t="s">
        <v>2314</v>
      </c>
    </row>
    <row r="2361" spans="1:7">
      <c r="A2361" s="233" t="s">
        <v>1303</v>
      </c>
      <c r="B2361" s="233" t="s">
        <v>56</v>
      </c>
      <c r="C2361" s="239">
        <v>46009</v>
      </c>
      <c r="D2361" s="11">
        <v>652</v>
      </c>
      <c r="G2361" t="s">
        <v>2221</v>
      </c>
    </row>
    <row r="2362" spans="1:7">
      <c r="A2362" s="233" t="s">
        <v>1306</v>
      </c>
      <c r="B2362" s="233" t="s">
        <v>56</v>
      </c>
      <c r="C2362" s="23">
        <v>46009</v>
      </c>
      <c r="D2362" s="11">
        <v>396</v>
      </c>
      <c r="G2362" t="s">
        <v>2221</v>
      </c>
    </row>
    <row r="2363" spans="1:7">
      <c r="A2363" s="234" t="s">
        <v>1276</v>
      </c>
      <c r="B2363" s="234" t="s">
        <v>56</v>
      </c>
      <c r="C2363" s="23">
        <v>46009</v>
      </c>
      <c r="D2363" s="89">
        <v>1905</v>
      </c>
      <c r="G2363" t="s">
        <v>2221</v>
      </c>
    </row>
    <row r="2364" spans="1:7">
      <c r="A2364" s="235" t="s">
        <v>1294</v>
      </c>
      <c r="B2364" s="235" t="s">
        <v>56</v>
      </c>
      <c r="C2364" s="23">
        <v>46009</v>
      </c>
      <c r="D2364" s="11">
        <v>881</v>
      </c>
      <c r="G2364" t="s">
        <v>2221</v>
      </c>
    </row>
    <row r="2365" spans="1:7">
      <c r="A2365" s="76" t="s">
        <v>1288</v>
      </c>
      <c r="B2365" s="76" t="s">
        <v>56</v>
      </c>
      <c r="C2365" s="239">
        <v>46009</v>
      </c>
      <c r="D2365" s="89">
        <v>3028</v>
      </c>
      <c r="F2365" s="11" t="s">
        <v>2315</v>
      </c>
      <c r="G2365" t="s">
        <v>2221</v>
      </c>
    </row>
    <row r="2366" spans="1:7">
      <c r="A2366" s="296" t="s">
        <v>1259</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1208</v>
      </c>
      <c r="B2370" s="76" t="s">
        <v>2027</v>
      </c>
      <c r="C2370" s="239">
        <v>46010</v>
      </c>
      <c r="D2370" s="74"/>
      <c r="E2370" s="11"/>
      <c r="F2370" s="88" t="s">
        <v>2210</v>
      </c>
      <c r="G2370" t="s">
        <v>2221</v>
      </c>
    </row>
    <row r="2371" spans="1:7">
      <c r="A2371" s="273" t="s">
        <v>1208</v>
      </c>
      <c r="B2371" s="233" t="s">
        <v>58</v>
      </c>
      <c r="C2371" s="23">
        <v>46010</v>
      </c>
      <c r="D2371" s="74"/>
      <c r="E2371" s="11"/>
      <c r="F2371" s="88" t="s">
        <v>2210</v>
      </c>
      <c r="G2371" t="s">
        <v>2221</v>
      </c>
    </row>
    <row r="2372" spans="1:7">
      <c r="A2372" s="246" t="s">
        <v>1208</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1246</v>
      </c>
      <c r="B2380" s="1136" t="s">
        <v>56</v>
      </c>
      <c r="C2380" s="23">
        <v>46010</v>
      </c>
      <c r="D2380" s="11">
        <v>582</v>
      </c>
      <c r="G2380" t="s">
        <v>2221</v>
      </c>
    </row>
    <row r="2381" spans="1:7">
      <c r="A2381" s="178" t="s">
        <v>1276</v>
      </c>
      <c r="B2381" s="1136" t="s">
        <v>56</v>
      </c>
      <c r="C2381" s="23">
        <v>46010</v>
      </c>
      <c r="D2381" s="89">
        <v>2064</v>
      </c>
      <c r="G2381" t="s">
        <v>2221</v>
      </c>
    </row>
    <row r="2382" spans="1:7">
      <c r="A2382" s="178" t="s">
        <v>1288</v>
      </c>
      <c r="B2382" s="1136" t="s">
        <v>56</v>
      </c>
      <c r="C2382" s="23">
        <v>46010</v>
      </c>
      <c r="D2382" s="89">
        <v>1683</v>
      </c>
      <c r="G2382" t="s">
        <v>2221</v>
      </c>
    </row>
    <row r="2383" spans="1:7">
      <c r="A2383" s="178" t="s">
        <v>1279</v>
      </c>
      <c r="B2383" s="1136" t="s">
        <v>56</v>
      </c>
      <c r="C2383" s="23">
        <v>46010</v>
      </c>
      <c r="D2383" s="89">
        <v>1235</v>
      </c>
      <c r="G2383" t="s">
        <v>2221</v>
      </c>
    </row>
    <row r="2384" spans="1:7">
      <c r="A2384" s="178" t="s">
        <v>1273</v>
      </c>
      <c r="B2384" s="1136" t="s">
        <v>56</v>
      </c>
      <c r="C2384" s="23">
        <v>46010</v>
      </c>
      <c r="F2384" s="11" t="s">
        <v>2322</v>
      </c>
      <c r="G2384" t="s">
        <v>2221</v>
      </c>
    </row>
    <row r="2385" spans="1:7">
      <c r="A2385" s="178" t="s">
        <v>1303</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1246</v>
      </c>
      <c r="B2394" s="233" t="s">
        <v>56</v>
      </c>
      <c r="C2394" s="23">
        <v>46013</v>
      </c>
      <c r="D2394" s="11">
        <v>551</v>
      </c>
      <c r="G2394" t="s">
        <v>2221</v>
      </c>
    </row>
    <row r="2395" spans="1:7">
      <c r="A2395" s="233" t="s">
        <v>1276</v>
      </c>
      <c r="B2395" s="233" t="s">
        <v>56</v>
      </c>
      <c r="C2395" s="23">
        <v>46013</v>
      </c>
      <c r="F2395" s="263" t="s">
        <v>2326</v>
      </c>
      <c r="G2395" t="s">
        <v>2221</v>
      </c>
    </row>
    <row r="2396" spans="1:7">
      <c r="A2396" s="233" t="s">
        <v>1288</v>
      </c>
      <c r="B2396" s="233" t="s">
        <v>56</v>
      </c>
      <c r="C2396" s="23">
        <v>46013</v>
      </c>
      <c r="D2396" s="11">
        <v>362</v>
      </c>
      <c r="G2396" t="s">
        <v>2221</v>
      </c>
    </row>
    <row r="2397" spans="1:7">
      <c r="A2397" s="234" t="s">
        <v>1294</v>
      </c>
      <c r="B2397" s="234" t="s">
        <v>56</v>
      </c>
      <c r="C2397" s="23">
        <v>46013</v>
      </c>
      <c r="D2397" s="89">
        <v>3523</v>
      </c>
      <c r="G2397" t="s">
        <v>2221</v>
      </c>
    </row>
    <row r="2398" spans="1:7">
      <c r="A2398" s="263" t="s">
        <v>1303</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1303</v>
      </c>
      <c r="B2404" s="1181" t="s">
        <v>56</v>
      </c>
      <c r="C2404" s="23">
        <v>46014</v>
      </c>
      <c r="E2404" s="250">
        <v>14727</v>
      </c>
      <c r="F2404" s="347" t="s">
        <v>2327</v>
      </c>
      <c r="G2404" t="s">
        <v>2221</v>
      </c>
    </row>
    <row r="2405" spans="1:7">
      <c r="A2405" s="296" t="s">
        <v>1294</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1246</v>
      </c>
      <c r="B2414" s="244" t="s">
        <v>56</v>
      </c>
      <c r="C2414" s="23">
        <v>46020</v>
      </c>
      <c r="D2414" s="11">
        <v>738</v>
      </c>
      <c r="G2414" t="s">
        <v>2221</v>
      </c>
    </row>
    <row r="2415" spans="1:7">
      <c r="A2415" s="233" t="s">
        <v>1288</v>
      </c>
      <c r="B2415" s="233" t="s">
        <v>56</v>
      </c>
      <c r="C2415" s="23">
        <v>46020</v>
      </c>
      <c r="D2415" s="89">
        <v>1297</v>
      </c>
      <c r="G2415" t="s">
        <v>2221</v>
      </c>
    </row>
    <row r="2416" spans="1:7">
      <c r="A2416" s="233" t="s">
        <v>1291</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1252</v>
      </c>
      <c r="B2418" s="233" t="s">
        <v>56</v>
      </c>
      <c r="C2418" s="23">
        <v>46020</v>
      </c>
      <c r="D2418" s="11">
        <v>0</v>
      </c>
      <c r="F2418" s="240" t="s">
        <v>2332</v>
      </c>
      <c r="G2418" t="s">
        <v>2221</v>
      </c>
    </row>
    <row r="2419" spans="1:7">
      <c r="A2419" s="234" t="s">
        <v>1285</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1246</v>
      </c>
      <c r="B2424" s="240" t="s">
        <v>56</v>
      </c>
      <c r="C2424" s="23">
        <v>46021</v>
      </c>
      <c r="D2424" s="11">
        <v>466</v>
      </c>
      <c r="G2424" t="s">
        <v>2221</v>
      </c>
    </row>
    <row r="2425" spans="1:7">
      <c r="A2425" s="233" t="s">
        <v>1291</v>
      </c>
      <c r="B2425" s="233" t="s">
        <v>56</v>
      </c>
      <c r="C2425" s="23">
        <v>46021</v>
      </c>
      <c r="D2425" s="89">
        <v>3099</v>
      </c>
      <c r="G2425" t="s">
        <v>2221</v>
      </c>
    </row>
    <row r="2426" spans="1:7">
      <c r="A2426" s="234" t="s">
        <v>1249</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1252</v>
      </c>
      <c r="B2428" s="175" t="s">
        <v>1425</v>
      </c>
      <c r="C2428" s="239">
        <v>46022</v>
      </c>
      <c r="D2428" s="89"/>
      <c r="E2428" s="89">
        <v>2728</v>
      </c>
      <c r="G2428" t="s">
        <v>2221</v>
      </c>
    </row>
    <row r="2429" spans="1:7" ht="15.75">
      <c r="A2429" s="76" t="s">
        <v>1255</v>
      </c>
      <c r="B2429" s="175" t="s">
        <v>1425</v>
      </c>
      <c r="C2429" s="239">
        <v>46022</v>
      </c>
      <c r="E2429" s="250">
        <v>1231</v>
      </c>
      <c r="G2429" t="s">
        <v>2221</v>
      </c>
    </row>
    <row r="2430" spans="1:7" ht="15.75">
      <c r="A2430" s="76" t="s">
        <v>1285</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1246</v>
      </c>
      <c r="B2436" s="91" t="s">
        <v>56</v>
      </c>
      <c r="C2436" s="23">
        <v>46027</v>
      </c>
      <c r="D2436" s="89">
        <v>3728</v>
      </c>
      <c r="E2436" s="11"/>
      <c r="G2436" t="s">
        <v>2333</v>
      </c>
    </row>
    <row r="2437" spans="1:7">
      <c r="A2437" s="178" t="s">
        <v>1291</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1246</v>
      </c>
      <c r="B2439" s="91" t="s">
        <v>56</v>
      </c>
      <c r="C2439" s="23">
        <v>46028</v>
      </c>
      <c r="D2439" s="798">
        <v>1789</v>
      </c>
      <c r="E2439" s="11"/>
      <c r="G2439" t="s">
        <v>2333</v>
      </c>
    </row>
    <row r="2440" spans="1:7">
      <c r="A2440" s="178" t="s">
        <v>1297</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1276</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1297</v>
      </c>
      <c r="B2451" s="91" t="s">
        <v>56</v>
      </c>
      <c r="C2451" s="23">
        <v>46029</v>
      </c>
      <c r="D2451" s="798">
        <v>3079</v>
      </c>
      <c r="E2451" s="11"/>
      <c r="F2451" s="1152"/>
      <c r="G2451" t="s">
        <v>2333</v>
      </c>
    </row>
    <row r="2452" spans="1:7">
      <c r="A2452" s="296" t="s">
        <v>1282</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1300</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1276</v>
      </c>
      <c r="B2462" s="91" t="s">
        <v>56</v>
      </c>
      <c r="C2462" s="23">
        <v>46031</v>
      </c>
      <c r="D2462" s="798">
        <v>104</v>
      </c>
      <c r="E2462" s="38"/>
      <c r="F2462" s="800"/>
      <c r="G2462" t="s">
        <v>2333</v>
      </c>
    </row>
    <row r="2463" spans="1:7">
      <c r="A2463" s="178" t="s">
        <v>1279</v>
      </c>
      <c r="B2463" s="91" t="s">
        <v>56</v>
      </c>
      <c r="C2463" s="23">
        <v>46031</v>
      </c>
      <c r="D2463" s="38"/>
      <c r="E2463" s="798">
        <v>1056</v>
      </c>
      <c r="F2463" s="800"/>
      <c r="G2463" t="s">
        <v>2333</v>
      </c>
    </row>
    <row r="2464" spans="1:7">
      <c r="A2464" s="178" t="s">
        <v>1270</v>
      </c>
      <c r="B2464" s="91" t="s">
        <v>56</v>
      </c>
      <c r="C2464" s="23">
        <v>46031</v>
      </c>
      <c r="D2464" s="38"/>
      <c r="E2464" s="798">
        <v>1090</v>
      </c>
      <c r="F2464" s="1152"/>
      <c r="G2464" t="s">
        <v>2333</v>
      </c>
    </row>
    <row r="2465" spans="1:7">
      <c r="A2465" s="178" t="s">
        <v>1300</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1300</v>
      </c>
      <c r="B2471" s="793" t="s">
        <v>56</v>
      </c>
      <c r="C2471" s="23">
        <v>46034</v>
      </c>
      <c r="D2471" s="38">
        <v>858</v>
      </c>
      <c r="E2471" s="38"/>
      <c r="F2471" s="800"/>
      <c r="G2471" t="s">
        <v>2333</v>
      </c>
    </row>
    <row r="2472" spans="1:7">
      <c r="A2472" s="178" t="s">
        <v>1214</v>
      </c>
      <c r="B2472" s="91" t="s">
        <v>56</v>
      </c>
      <c r="C2472" s="23">
        <v>46034</v>
      </c>
      <c r="D2472" s="798">
        <v>4915</v>
      </c>
      <c r="E2472" s="38"/>
      <c r="F2472" s="800"/>
      <c r="G2472" t="s">
        <v>2333</v>
      </c>
    </row>
    <row r="2473" spans="1:7">
      <c r="A2473" s="178" t="s">
        <v>1211</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1339</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1214</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1211</v>
      </c>
      <c r="B2483" s="91" t="s">
        <v>56</v>
      </c>
      <c r="C2483" s="23">
        <v>46035</v>
      </c>
      <c r="D2483" s="798">
        <v>1491</v>
      </c>
      <c r="E2483" s="38"/>
      <c r="F2483" s="800"/>
      <c r="G2483" t="s">
        <v>2333</v>
      </c>
    </row>
    <row r="2484" spans="1:7">
      <c r="A2484" s="178" t="s">
        <v>1216</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1312</v>
      </c>
      <c r="B2488" s="91" t="s">
        <v>2347</v>
      </c>
      <c r="C2488" s="23">
        <v>46035</v>
      </c>
      <c r="D2488" s="38"/>
      <c r="E2488" s="798">
        <v>5312</v>
      </c>
      <c r="F2488" s="800" t="s">
        <v>2348</v>
      </c>
      <c r="G2488" t="s">
        <v>2333</v>
      </c>
    </row>
    <row r="2489" spans="1:7">
      <c r="A2489" s="178" t="s">
        <v>1339</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1211</v>
      </c>
      <c r="B2494" s="91" t="s">
        <v>56</v>
      </c>
      <c r="C2494" s="23">
        <v>46036</v>
      </c>
      <c r="D2494" s="798">
        <v>1062</v>
      </c>
      <c r="E2494" s="11"/>
      <c r="F2494" s="800"/>
      <c r="G2494" t="s">
        <v>2333</v>
      </c>
    </row>
    <row r="2495" spans="1:7">
      <c r="A2495" s="178" t="s">
        <v>1216</v>
      </c>
      <c r="B2495" s="91" t="s">
        <v>56</v>
      </c>
      <c r="C2495" s="23">
        <v>46036</v>
      </c>
      <c r="D2495" s="798">
        <v>2611</v>
      </c>
      <c r="E2495" s="11"/>
      <c r="F2495" s="800"/>
      <c r="G2495" t="s">
        <v>2333</v>
      </c>
    </row>
    <row r="2496" spans="1:7">
      <c r="A2496" s="178" t="s">
        <v>1339</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1220</v>
      </c>
      <c r="B2500" s="587" t="s">
        <v>56</v>
      </c>
      <c r="C2500" s="23">
        <v>46036</v>
      </c>
      <c r="D2500" s="38">
        <v>544</v>
      </c>
      <c r="E2500" s="11"/>
      <c r="F2500" s="800" t="s">
        <v>2354</v>
      </c>
      <c r="G2500" t="s">
        <v>2333</v>
      </c>
    </row>
    <row r="2501" spans="1:7" ht="15.75">
      <c r="A2501" s="178" t="s">
        <v>1279</v>
      </c>
      <c r="B2501" s="175" t="s">
        <v>1425</v>
      </c>
      <c r="C2501" s="239">
        <v>46036</v>
      </c>
      <c r="D2501" s="38"/>
      <c r="E2501" s="798">
        <v>1562</v>
      </c>
      <c r="F2501" s="800"/>
      <c r="G2501" t="s">
        <v>2333</v>
      </c>
    </row>
    <row r="2502" spans="1:7">
      <c r="A2502" s="317" t="s">
        <v>1214</v>
      </c>
      <c r="B2502" s="793" t="s">
        <v>56</v>
      </c>
      <c r="C2502" s="23">
        <v>46036</v>
      </c>
      <c r="D2502" s="38">
        <v>0</v>
      </c>
      <c r="E2502" s="11"/>
      <c r="F2502" s="800" t="s">
        <v>2355</v>
      </c>
      <c r="G2502" t="s">
        <v>2333</v>
      </c>
    </row>
    <row r="2503" spans="1:7">
      <c r="A2503" s="178" t="s">
        <v>1218</v>
      </c>
      <c r="B2503" s="91" t="s">
        <v>56</v>
      </c>
      <c r="C2503" s="23">
        <v>46036</v>
      </c>
      <c r="D2503" s="798">
        <v>1728</v>
      </c>
      <c r="E2503" s="11"/>
      <c r="F2503" s="800" t="s">
        <v>2010</v>
      </c>
      <c r="G2503" t="s">
        <v>2333</v>
      </c>
    </row>
    <row r="2504" spans="1:7">
      <c r="A2504" s="178" t="s">
        <v>1211</v>
      </c>
      <c r="B2504" s="91" t="s">
        <v>56</v>
      </c>
      <c r="C2504" s="23">
        <v>46037</v>
      </c>
      <c r="D2504" s="38">
        <v>527</v>
      </c>
      <c r="E2504" s="11"/>
      <c r="F2504" s="800" t="s">
        <v>2075</v>
      </c>
      <c r="G2504" t="s">
        <v>2333</v>
      </c>
    </row>
    <row r="2505" spans="1:7">
      <c r="A2505" s="178" t="s">
        <v>1222</v>
      </c>
      <c r="B2505" s="91" t="s">
        <v>56</v>
      </c>
      <c r="C2505" s="23">
        <v>46037</v>
      </c>
      <c r="D2505" s="798">
        <v>1562</v>
      </c>
      <c r="E2505" s="11"/>
      <c r="F2505" s="800"/>
      <c r="G2505" t="s">
        <v>2333</v>
      </c>
    </row>
    <row r="2506" spans="1:7">
      <c r="A2506" s="178" t="s">
        <v>1220</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1224</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1339</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1224</v>
      </c>
      <c r="B2514" s="91" t="s">
        <v>56</v>
      </c>
      <c r="C2514" s="269">
        <v>46038</v>
      </c>
      <c r="D2514" s="258">
        <v>987</v>
      </c>
      <c r="E2514" s="182"/>
      <c r="F2514" s="800"/>
      <c r="G2514" t="s">
        <v>2333</v>
      </c>
    </row>
    <row r="2515" spans="1:7">
      <c r="A2515" s="178" t="s">
        <v>1220</v>
      </c>
      <c r="B2515" s="91" t="s">
        <v>56</v>
      </c>
      <c r="C2515" s="23">
        <v>46038</v>
      </c>
      <c r="D2515" s="38">
        <v>457</v>
      </c>
      <c r="F2515" s="800"/>
      <c r="G2515" t="s">
        <v>2333</v>
      </c>
    </row>
    <row r="2516" spans="1:7">
      <c r="A2516" s="178" t="s">
        <v>1218</v>
      </c>
      <c r="B2516" s="91" t="s">
        <v>56</v>
      </c>
      <c r="C2516" s="23">
        <v>46038</v>
      </c>
      <c r="D2516" s="798">
        <v>3082</v>
      </c>
      <c r="F2516" s="800"/>
      <c r="G2516" t="s">
        <v>2333</v>
      </c>
    </row>
    <row r="2517" spans="1:7">
      <c r="A2517" s="178" t="s">
        <v>1339</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1222</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1350</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1224</v>
      </c>
      <c r="B2531" s="91" t="s">
        <v>56</v>
      </c>
      <c r="C2531" s="23">
        <v>46042</v>
      </c>
      <c r="D2531" s="11">
        <v>0</v>
      </c>
      <c r="F2531" s="240" t="s">
        <v>2159</v>
      </c>
      <c r="G2531" t="s">
        <v>2333</v>
      </c>
    </row>
    <row r="2532" spans="1:7">
      <c r="A2532" s="244" t="s">
        <v>1226</v>
      </c>
      <c r="B2532" s="91" t="s">
        <v>56</v>
      </c>
      <c r="C2532" s="23">
        <v>46042</v>
      </c>
      <c r="D2532" s="89">
        <v>1277</v>
      </c>
      <c r="F2532" s="1152"/>
      <c r="G2532" t="s">
        <v>2333</v>
      </c>
    </row>
    <row r="2533" spans="1:7">
      <c r="A2533" s="556" t="s">
        <v>1220</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1224</v>
      </c>
      <c r="B2544" s="91" t="s">
        <v>56</v>
      </c>
      <c r="C2544" s="23">
        <v>46043</v>
      </c>
      <c r="D2544" s="11">
        <v>575</v>
      </c>
      <c r="F2544" s="1152"/>
      <c r="G2544" t="s">
        <v>2333</v>
      </c>
    </row>
    <row r="2545" spans="1:7">
      <c r="A2545" s="556" t="s">
        <v>1222</v>
      </c>
      <c r="B2545" s="91" t="s">
        <v>56</v>
      </c>
      <c r="C2545" s="262">
        <v>46043</v>
      </c>
      <c r="D2545" s="818">
        <v>2265</v>
      </c>
      <c r="E2545" s="135"/>
      <c r="F2545" s="1185"/>
      <c r="G2545" t="s">
        <v>2333</v>
      </c>
    </row>
    <row r="2546" spans="1:7">
      <c r="A2546" s="235" t="s">
        <v>1300</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1211</v>
      </c>
      <c r="B2556" s="91" t="s">
        <v>56</v>
      </c>
      <c r="C2556" s="23">
        <v>46044</v>
      </c>
      <c r="D2556" s="89">
        <v>1776</v>
      </c>
      <c r="F2556" s="1152" t="s">
        <v>2375</v>
      </c>
      <c r="G2556" t="s">
        <v>2333</v>
      </c>
    </row>
    <row r="2557" spans="1:7">
      <c r="A2557" s="556" t="s">
        <v>1300</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1222</v>
      </c>
      <c r="B2563" s="91" t="s">
        <v>56</v>
      </c>
      <c r="C2563" s="23">
        <v>46045</v>
      </c>
      <c r="D2563" s="89">
        <v>2651</v>
      </c>
      <c r="F2563" s="1152" t="s">
        <v>2378</v>
      </c>
      <c r="G2563" t="s">
        <v>2333</v>
      </c>
    </row>
    <row r="2564" spans="1:7">
      <c r="A2564" s="556" t="s">
        <v>1224</v>
      </c>
      <c r="B2564" s="587" t="s">
        <v>56</v>
      </c>
      <c r="C2564" s="23">
        <v>46045</v>
      </c>
      <c r="D2564" s="11">
        <v>818</v>
      </c>
      <c r="F2564" s="1152"/>
      <c r="G2564" t="s">
        <v>2333</v>
      </c>
    </row>
    <row r="2565" spans="1:7" ht="15.75">
      <c r="A2565" s="76" t="s">
        <v>1276</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1350</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1224</v>
      </c>
      <c r="B2575" s="91" t="s">
        <v>56</v>
      </c>
      <c r="C2575" s="23">
        <v>46048</v>
      </c>
      <c r="E2575" s="250">
        <v>6116</v>
      </c>
      <c r="F2575" s="11" t="s">
        <v>2385</v>
      </c>
      <c r="G2575" t="s">
        <v>2333</v>
      </c>
    </row>
    <row r="2576" spans="1:7">
      <c r="A2576" s="178" t="s">
        <v>1216</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1226</v>
      </c>
      <c r="B2586" s="91" t="s">
        <v>56</v>
      </c>
      <c r="C2586" s="23">
        <v>46049</v>
      </c>
      <c r="E2586" s="250">
        <v>2058</v>
      </c>
      <c r="F2586" s="240" t="s">
        <v>2391</v>
      </c>
      <c r="G2586" t="s">
        <v>2333</v>
      </c>
    </row>
    <row r="2587" spans="1:7">
      <c r="A2587" s="244" t="s">
        <v>1211</v>
      </c>
      <c r="B2587" s="91" t="s">
        <v>56</v>
      </c>
      <c r="C2587" s="23">
        <v>46049</v>
      </c>
      <c r="F2587" s="240" t="s">
        <v>1723</v>
      </c>
      <c r="G2587" t="s">
        <v>2333</v>
      </c>
    </row>
    <row r="2588" spans="1:7">
      <c r="A2588" s="244" t="s">
        <v>1214</v>
      </c>
      <c r="B2588" s="91" t="s">
        <v>56</v>
      </c>
      <c r="C2588" s="23">
        <v>46049</v>
      </c>
      <c r="F2588" s="240" t="s">
        <v>1723</v>
      </c>
      <c r="G2588" t="s">
        <v>2333</v>
      </c>
    </row>
    <row r="2589" spans="1:7">
      <c r="A2589" s="244" t="s">
        <v>1218</v>
      </c>
      <c r="B2589" s="91" t="s">
        <v>56</v>
      </c>
      <c r="C2589" s="23">
        <v>46049</v>
      </c>
      <c r="F2589" s="240" t="s">
        <v>1723</v>
      </c>
      <c r="G2589" t="s">
        <v>2333</v>
      </c>
    </row>
    <row r="2590" spans="1:7">
      <c r="A2590" s="244" t="s">
        <v>1220</v>
      </c>
      <c r="B2590" s="91" t="s">
        <v>56</v>
      </c>
      <c r="C2590" s="23">
        <v>46049</v>
      </c>
      <c r="F2590" s="240" t="s">
        <v>1723</v>
      </c>
      <c r="G2590" t="s">
        <v>2333</v>
      </c>
    </row>
    <row r="2591" spans="1:7">
      <c r="A2591" s="244" t="s">
        <v>1222</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1334</v>
      </c>
      <c r="B2600" s="235" t="s">
        <v>54</v>
      </c>
      <c r="C2600" s="23">
        <v>46050</v>
      </c>
      <c r="D2600" s="11">
        <v>881</v>
      </c>
      <c r="E2600" s="11"/>
      <c r="G2600" t="s">
        <v>2333</v>
      </c>
    </row>
    <row r="2601" spans="1:7" ht="15.75">
      <c r="A2601" s="76" t="s">
        <v>1291</v>
      </c>
      <c r="B2601" s="175" t="s">
        <v>1425</v>
      </c>
      <c r="C2601" s="239">
        <v>46050</v>
      </c>
      <c r="E2601" s="250">
        <v>2071</v>
      </c>
      <c r="F2601" s="240"/>
      <c r="G2601" t="s">
        <v>2333</v>
      </c>
    </row>
    <row r="2602" spans="1:7">
      <c r="A2602" s="556" t="s">
        <v>1294</v>
      </c>
      <c r="B2602" s="879" t="s">
        <v>56</v>
      </c>
      <c r="C2602" s="23">
        <v>46050</v>
      </c>
      <c r="E2602" s="250">
        <v>1848</v>
      </c>
      <c r="F2602" s="240"/>
      <c r="G2602" t="s">
        <v>2333</v>
      </c>
    </row>
    <row r="2603" spans="1:7" ht="15.75">
      <c r="A2603" s="76" t="s">
        <v>1297</v>
      </c>
      <c r="B2603" s="175" t="s">
        <v>1425</v>
      </c>
      <c r="C2603" s="239">
        <v>46050</v>
      </c>
      <c r="E2603" s="250">
        <v>1139</v>
      </c>
      <c r="F2603" s="240"/>
      <c r="G2603" t="s">
        <v>2333</v>
      </c>
    </row>
    <row r="2604" spans="1:7" ht="15.75">
      <c r="A2604" s="76" t="s">
        <v>1300</v>
      </c>
      <c r="B2604" s="175" t="s">
        <v>1425</v>
      </c>
      <c r="C2604" s="239">
        <v>46050</v>
      </c>
      <c r="E2604" s="74">
        <v>901</v>
      </c>
      <c r="F2604" s="240"/>
      <c r="G2604" t="s">
        <v>2333</v>
      </c>
    </row>
    <row r="2605" spans="1:7" ht="15.75">
      <c r="A2605" s="69" t="s">
        <v>1211</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1334</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1216</v>
      </c>
      <c r="B2615" s="587" t="s">
        <v>56</v>
      </c>
      <c r="C2615" s="820">
        <v>46051</v>
      </c>
      <c r="D2615" s="251"/>
      <c r="E2615" s="821">
        <v>2048</v>
      </c>
      <c r="F2615" s="556"/>
      <c r="G2615" t="s">
        <v>2333</v>
      </c>
    </row>
    <row r="2616" spans="1:7" ht="15.75">
      <c r="A2616" s="76" t="s">
        <v>1218</v>
      </c>
      <c r="B2616" s="175" t="s">
        <v>1425</v>
      </c>
      <c r="C2616" s="239">
        <v>46051</v>
      </c>
      <c r="E2616" s="89">
        <v>404</v>
      </c>
      <c r="F2616" s="76"/>
      <c r="G2616" t="s">
        <v>2333</v>
      </c>
    </row>
    <row r="2617" spans="1:7" ht="15.75">
      <c r="A2617" s="76" t="s">
        <v>1222</v>
      </c>
      <c r="B2617" s="175" t="s">
        <v>1425</v>
      </c>
      <c r="C2617" s="248">
        <v>46051</v>
      </c>
      <c r="D2617" s="103"/>
      <c r="E2617" s="679">
        <v>1916</v>
      </c>
      <c r="F2617" s="244"/>
      <c r="G2617" t="s">
        <v>2333</v>
      </c>
    </row>
    <row r="2618" spans="1:7">
      <c r="A2618" s="317" t="s">
        <v>1291</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1334</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1288</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1334</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1334</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1334</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1334</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1279</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1334</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1334</v>
      </c>
      <c r="B2674" s="240" t="s">
        <v>54</v>
      </c>
      <c r="C2674" s="23">
        <v>46064</v>
      </c>
      <c r="F2674" s="240" t="s">
        <v>1924</v>
      </c>
      <c r="G2674" t="s">
        <v>1421</v>
      </c>
    </row>
    <row r="2675" spans="1:7">
      <c r="A2675" s="244" t="s">
        <v>1334</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1334</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1350</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1350</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1323</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1326</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1326</v>
      </c>
      <c r="B2754" s="240" t="s">
        <v>54</v>
      </c>
      <c r="C2754" s="23">
        <v>46086</v>
      </c>
      <c r="D2754" s="11">
        <v>774</v>
      </c>
      <c r="G2754" t="s">
        <v>1422</v>
      </c>
    </row>
    <row r="2755" spans="1:7">
      <c r="A2755" s="240" t="s">
        <v>1487</v>
      </c>
      <c r="B2755" s="240" t="s">
        <v>62</v>
      </c>
      <c r="C2755" s="23">
        <v>46086</v>
      </c>
      <c r="D2755" s="11">
        <v>668</v>
      </c>
      <c r="G2755" t="s">
        <v>1422</v>
      </c>
    </row>
    <row r="2756" spans="1:7">
      <c r="A2756" s="240" t="s">
        <v>1326</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1326</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1323</v>
      </c>
      <c r="B2786" s="244" t="s">
        <v>54</v>
      </c>
      <c r="C2786" s="23">
        <v>46097</v>
      </c>
      <c r="D2786" s="89">
        <v>326</v>
      </c>
      <c r="F2786" s="11" t="s">
        <v>2074</v>
      </c>
      <c r="G2786" t="s">
        <v>1422</v>
      </c>
    </row>
    <row r="2787" spans="1:7">
      <c r="A2787" s="244" t="s">
        <v>1326</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1326</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1330</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1326</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1326</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1330</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1323</v>
      </c>
      <c r="B2821" s="1254" t="s">
        <v>54</v>
      </c>
      <c r="C2821" s="23">
        <v>46104</v>
      </c>
      <c r="F2821" s="1246" t="s">
        <v>1723</v>
      </c>
      <c r="G2821" t="s">
        <v>1422</v>
      </c>
    </row>
    <row r="2822" spans="1:7">
      <c r="A2822" s="1254" t="s">
        <v>1326</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1151</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1151</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1364</v>
      </c>
      <c r="B2849" s="1254" t="s">
        <v>1425</v>
      </c>
      <c r="C2849" s="23">
        <v>46111</v>
      </c>
      <c r="D2849" s="11">
        <v>195</v>
      </c>
      <c r="G2849" t="s">
        <v>1422</v>
      </c>
    </row>
    <row r="2850" spans="1:7">
      <c r="A2850" s="1254" t="s">
        <v>1151</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1364</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1151</v>
      </c>
      <c r="B2867" s="1242" t="s">
        <v>1425</v>
      </c>
      <c r="C2867" s="23">
        <v>46114</v>
      </c>
      <c r="D2867" s="11">
        <v>145</v>
      </c>
      <c r="G2867" t="s">
        <v>1423</v>
      </c>
    </row>
    <row r="2868" spans="1:7">
      <c r="A2868" s="1242" t="s">
        <v>1364</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1364</v>
      </c>
      <c r="B2872" s="1242" t="s">
        <v>52</v>
      </c>
      <c r="C2872" s="23">
        <v>46115</v>
      </c>
      <c r="D2872" s="11">
        <v>15</v>
      </c>
      <c r="G2872" t="s">
        <v>1423</v>
      </c>
    </row>
    <row r="2873" spans="1:7">
      <c r="A2873" s="178" t="s">
        <v>1151</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1364</v>
      </c>
      <c r="B2887" s="91" t="s">
        <v>2340</v>
      </c>
      <c r="C2887" s="23">
        <v>46119</v>
      </c>
      <c r="E2887" s="250">
        <v>1654</v>
      </c>
      <c r="F2887" s="11" t="s">
        <v>2488</v>
      </c>
      <c r="G2887" t="s">
        <v>1423</v>
      </c>
    </row>
    <row r="2888" spans="1:7">
      <c r="A2888" s="178" t="s">
        <v>1151</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240" t="s">
        <v>570</v>
      </c>
      <c r="B2975" s="240" t="s">
        <v>463</v>
      </c>
      <c r="C2975" s="23">
        <v>46142</v>
      </c>
      <c r="G2975" t="s">
        <v>1423</v>
      </c>
    </row>
    <row r="2976" spans="1:7">
      <c r="A2976" s="244" t="s">
        <v>570</v>
      </c>
      <c r="B2976" s="244" t="s">
        <v>58</v>
      </c>
      <c r="C2976" s="23">
        <v>46142</v>
      </c>
      <c r="G2976" t="s">
        <v>1423</v>
      </c>
    </row>
    <row r="2977" spans="1:7">
      <c r="A2977" s="244" t="s">
        <v>563</v>
      </c>
      <c r="B2977" s="244" t="s">
        <v>58</v>
      </c>
      <c r="C2977" s="23">
        <v>46142</v>
      </c>
      <c r="G2977" t="s">
        <v>1423</v>
      </c>
    </row>
    <row r="2978" spans="1:7">
      <c r="A2978" s="1241" t="s">
        <v>1494</v>
      </c>
      <c r="B2978" s="1241" t="s">
        <v>1425</v>
      </c>
      <c r="C2978" s="23">
        <v>46142</v>
      </c>
      <c r="G2978" t="s">
        <v>1423</v>
      </c>
    </row>
    <row r="2979" spans="1:7">
      <c r="A2979" s="1242" t="s">
        <v>1494</v>
      </c>
      <c r="B2979" s="1242" t="s">
        <v>1425</v>
      </c>
      <c r="C2979" s="23">
        <v>46142</v>
      </c>
      <c r="G2979" t="s">
        <v>1423</v>
      </c>
    </row>
    <row r="2980" spans="1:7">
      <c r="A2980" s="1242" t="s">
        <v>591</v>
      </c>
      <c r="B2980" s="1242" t="s">
        <v>54</v>
      </c>
      <c r="C2980" s="23">
        <v>46142</v>
      </c>
      <c r="G2980" t="s">
        <v>1423</v>
      </c>
    </row>
    <row r="2981" spans="1:7">
      <c r="A2981" s="1461" t="s">
        <v>673</v>
      </c>
      <c r="B2981" s="1242" t="s">
        <v>471</v>
      </c>
      <c r="C2981" s="23">
        <v>46142</v>
      </c>
      <c r="G2981" t="s">
        <v>1423</v>
      </c>
    </row>
    <row r="2982" spans="1:7">
      <c r="A2982" s="1241" t="s">
        <v>579</v>
      </c>
      <c r="B2982" s="1242" t="s">
        <v>54</v>
      </c>
      <c r="C2982" s="23">
        <v>46142</v>
      </c>
      <c r="G2982" t="s">
        <v>1423</v>
      </c>
    </row>
    <row r="2983" spans="1:7">
      <c r="A2983" s="1242" t="s">
        <v>582</v>
      </c>
      <c r="B2983" s="1242" t="s">
        <v>52</v>
      </c>
      <c r="C2983" s="23">
        <v>46142</v>
      </c>
      <c r="G2983" t="s">
        <v>1423</v>
      </c>
    </row>
    <row r="2984" spans="1:7">
      <c r="A2984" s="240" t="s">
        <v>774</v>
      </c>
      <c r="B2984" s="240" t="s">
        <v>2501</v>
      </c>
      <c r="C2984" s="23">
        <v>46142</v>
      </c>
      <c r="G2984"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2130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0</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0</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46160</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46178</v>
      </c>
      <c r="D79" s="271">
        <v>0</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46178</v>
      </c>
      <c r="D80" s="271">
        <v>0</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46178</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46178</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46142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46178</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5182AE-11D0-4C29-90BC-00201C8258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2026-04-30T16:21:19Z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