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MECHATRONICS PROJECT 1\2. Research Report\6. Integration\6.1 Component integration phase\"/>
    </mc:Choice>
  </mc:AlternateContent>
  <xr:revisionPtr revIDLastSave="0" documentId="13_ncr:1_{4C70AC88-AC8F-41B9-BC8D-119462E911A0}" xr6:coauthVersionLast="45" xr6:coauthVersionMax="45" xr10:uidLastSave="{00000000-0000-0000-0000-000000000000}"/>
  <bookViews>
    <workbookView xWindow="-28920" yWindow="-120" windowWidth="29040" windowHeight="15840" xr2:uid="{C432C491-FED0-4326-ABD6-FE99509F3B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C5" i="1" l="1"/>
  <c r="L6" i="1"/>
  <c r="L7" i="1" s="1"/>
  <c r="L5" i="1"/>
</calcChain>
</file>

<file path=xl/sharedStrings.xml><?xml version="1.0" encoding="utf-8"?>
<sst xmlns="http://schemas.openxmlformats.org/spreadsheetml/2006/main" count="17" uniqueCount="17">
  <si>
    <t>Bearing and seal calculation</t>
  </si>
  <si>
    <t>Values from system</t>
  </si>
  <si>
    <t>User values</t>
  </si>
  <si>
    <t>Output values</t>
  </si>
  <si>
    <t>Properties</t>
  </si>
  <si>
    <t>Load [N]</t>
  </si>
  <si>
    <t>P_gear-out [W]</t>
  </si>
  <si>
    <t>T_gear-out [Nm]</t>
  </si>
  <si>
    <t>Bearing  f coefficient</t>
  </si>
  <si>
    <t>Sealing f coefficient</t>
  </si>
  <si>
    <t>r_shaft [m]</t>
  </si>
  <si>
    <t>P_loss [W]</t>
  </si>
  <si>
    <t>P_bearing-out [W]</t>
  </si>
  <si>
    <t>T_bearing-out [Nm]</t>
  </si>
  <si>
    <t>P_loss [%]</t>
  </si>
  <si>
    <t>n_gear-out [rpm]</t>
  </si>
  <si>
    <t>n_gear-out 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</si>
</sst>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164" fontId="0" fillId="0" borderId="0" xfId="1" applyNumberFormat="1" applyFont="1"/>
    <xf numFmtId="0" fontId="3" fillId="3" borderId="0" xfId="3" applyAlignment="1">
      <alignment horizontal="center"/>
    </xf>
    <xf numFmtId="0" fontId="3" fillId="4" borderId="0" xfId="4" applyAlignment="1">
      <alignment horizontal="center"/>
    </xf>
    <xf numFmtId="0" fontId="3" fillId="2" borderId="0" xfId="2" applyAlignment="1">
      <alignment horizontal="center"/>
    </xf>
  </cellXfs>
  <cellStyles count="5">
    <cellStyle name="Accent1" xfId="2" builtinId="29"/>
    <cellStyle name="Accent3" xfId="3" builtinId="37"/>
    <cellStyle name="Accent6" xfId="4" builtinId="49"/>
    <cellStyle name="Procent" xfId="1" builtinId="5"/>
    <cellStyle name="Standaard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48E9-1725-4536-A961-BDCE169D91D5}">
  <dimension ref="B2:L7"/>
  <sheetViews>
    <sheetView tabSelected="1" workbookViewId="0">
      <selection activeCell="L5" sqref="L5"/>
    </sheetView>
  </sheetViews>
  <sheetFormatPr defaultRowHeight="15" x14ac:dyDescent="0.25"/>
  <cols>
    <col min="2" max="2" width="18" customWidth="1"/>
    <col min="3" max="3" width="8.7109375" bestFit="1" customWidth="1"/>
    <col min="5" max="5" width="10.7109375" bestFit="1" customWidth="1"/>
    <col min="8" max="8" width="19.5703125" bestFit="1" customWidth="1"/>
    <col min="11" max="11" width="18.7109375" bestFit="1" customWidth="1"/>
    <col min="12" max="12" width="15.42578125" customWidth="1"/>
  </cols>
  <sheetData>
    <row r="2" spans="2:12" x14ac:dyDescent="0.25">
      <c r="B2" s="1" t="s">
        <v>0</v>
      </c>
      <c r="C2" s="1"/>
      <c r="D2" s="1"/>
      <c r="E2" s="1"/>
      <c r="F2" s="1"/>
      <c r="G2" s="1"/>
    </row>
    <row r="3" spans="2:12" x14ac:dyDescent="0.25">
      <c r="B3" s="4" t="s">
        <v>1</v>
      </c>
      <c r="C3" s="4"/>
      <c r="E3" s="4" t="s">
        <v>4</v>
      </c>
      <c r="F3" s="4"/>
      <c r="H3" s="5" t="s">
        <v>2</v>
      </c>
      <c r="I3" s="5"/>
      <c r="K3" s="6" t="s">
        <v>3</v>
      </c>
      <c r="L3" s="6"/>
    </row>
    <row r="4" spans="2:12" x14ac:dyDescent="0.25">
      <c r="B4" t="s">
        <v>6</v>
      </c>
      <c r="C4">
        <v>5000</v>
      </c>
      <c r="E4" t="s">
        <v>5</v>
      </c>
      <c r="F4">
        <v>100</v>
      </c>
      <c r="H4" t="s">
        <v>8</v>
      </c>
      <c r="I4">
        <v>1.5E-3</v>
      </c>
      <c r="K4" t="s">
        <v>11</v>
      </c>
      <c r="L4">
        <f>(F4*(I4+I5)*F5*C7)</f>
        <v>0.44999999999999996</v>
      </c>
    </row>
    <row r="5" spans="2:12" x14ac:dyDescent="0.25">
      <c r="B5" t="s">
        <v>7</v>
      </c>
      <c r="C5">
        <f>C4/C7</f>
        <v>50</v>
      </c>
      <c r="E5" t="s">
        <v>10</v>
      </c>
      <c r="F5">
        <v>1.4999999999999999E-2</v>
      </c>
      <c r="H5" t="s">
        <v>9</v>
      </c>
      <c r="I5">
        <v>1.5E-3</v>
      </c>
      <c r="K5" t="s">
        <v>14</v>
      </c>
      <c r="L5" s="3">
        <f>L4/C4</f>
        <v>8.9999999999999992E-5</v>
      </c>
    </row>
    <row r="6" spans="2:12" x14ac:dyDescent="0.25">
      <c r="B6" s="2" t="s">
        <v>15</v>
      </c>
      <c r="K6" t="s">
        <v>12</v>
      </c>
      <c r="L6">
        <f>C4-L4</f>
        <v>4999.55</v>
      </c>
    </row>
    <row r="7" spans="2:12" x14ac:dyDescent="0.25">
      <c r="B7" s="2" t="s">
        <v>16</v>
      </c>
      <c r="C7">
        <v>100</v>
      </c>
      <c r="K7" t="s">
        <v>13</v>
      </c>
      <c r="L7">
        <f>L6/C7</f>
        <v>49.9955</v>
      </c>
    </row>
  </sheetData>
  <mergeCells count="4">
    <mergeCell ref="B3:C3"/>
    <mergeCell ref="H3:I3"/>
    <mergeCell ref="K3:L3"/>
    <mergeCell ref="E3:F3"/>
  </mergeCells>
  <conditionalFormatting sqref="I4">
    <cfRule type="expression" dxfId="2" priority="1">
      <formula>"&lt;0,015"</formula>
    </cfRule>
    <cfRule type="expression" dxfId="1" priority="3">
      <formula>"0.0014&lt;WAARDE&lt;0.0051"</formula>
    </cfRule>
  </conditionalFormatting>
  <conditionalFormatting sqref="R9">
    <cfRule type="expression" dxfId="0" priority="2">
      <formula>"&lt;0,015"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Crombeen</dc:creator>
  <cp:lastModifiedBy>Martijn Crombeen</cp:lastModifiedBy>
  <dcterms:created xsi:type="dcterms:W3CDTF">2020-11-27T10:05:20Z</dcterms:created>
  <dcterms:modified xsi:type="dcterms:W3CDTF">2021-01-02T12:11:38Z</dcterms:modified>
</cp:coreProperties>
</file>