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ku365-my.sharepoint.com/personal/f74056124_ncku_edu_tw/Documents/Lab/Lane-Merging/C++/"/>
    </mc:Choice>
  </mc:AlternateContent>
  <xr:revisionPtr revIDLastSave="42" documentId="8_{8179D510-2930-4E74-AD5F-F35387C5F66A}" xr6:coauthVersionLast="47" xr6:coauthVersionMax="47" xr10:uidLastSave="{4D9867F3-EB7B-D249-9EB7-93ED3BD3CB61}"/>
  <bookViews>
    <workbookView xWindow="0" yWindow="0" windowWidth="28800" windowHeight="18000" xr2:uid="{4D0B3EC0-963A-4324-B0BC-C2D767EADCF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9" i="1" l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55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41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27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13" i="1"/>
</calcChain>
</file>

<file path=xl/sharedStrings.xml><?xml version="1.0" encoding="utf-8"?>
<sst xmlns="http://schemas.openxmlformats.org/spreadsheetml/2006/main" count="55" uniqueCount="15">
  <si>
    <t>FCFS</t>
    <phoneticPr fontId="1" type="noConversion"/>
  </si>
  <si>
    <t>MILP</t>
    <phoneticPr fontId="1" type="noConversion"/>
  </si>
  <si>
    <t>DP</t>
    <phoneticPr fontId="1" type="noConversion"/>
  </si>
  <si>
    <t>MILP + grouping</t>
    <phoneticPr fontId="1" type="noConversion"/>
  </si>
  <si>
    <t>DP + grouping</t>
    <phoneticPr fontId="1" type="noConversion"/>
  </si>
  <si>
    <t>Fast DP</t>
    <phoneticPr fontId="1" type="noConversion"/>
  </si>
  <si>
    <t>2D DP</t>
    <phoneticPr fontId="1" type="noConversion"/>
  </si>
  <si>
    <t>Window = 5</t>
    <phoneticPr fontId="1" type="noConversion"/>
  </si>
  <si>
    <t>Window = 10</t>
    <phoneticPr fontId="1" type="noConversion"/>
  </si>
  <si>
    <t>Window = 20</t>
    <phoneticPr fontId="1" type="noConversion"/>
  </si>
  <si>
    <r>
      <t>W</t>
    </r>
    <r>
      <rPr>
        <vertAlign val="superscript"/>
        <sz val="12"/>
        <color theme="1"/>
        <rFont val="新細明體"/>
        <family val="1"/>
        <charset val="136"/>
        <scheme val="minor"/>
      </rPr>
      <t>+</t>
    </r>
    <r>
      <rPr>
        <sz val="12"/>
        <color theme="1"/>
        <rFont val="新細明體"/>
        <family val="2"/>
        <charset val="136"/>
        <scheme val="minor"/>
      </rPr>
      <t xml:space="preserve"> = 1.0</t>
    </r>
    <phoneticPr fontId="1" type="noConversion"/>
  </si>
  <si>
    <r>
      <t>W</t>
    </r>
    <r>
      <rPr>
        <vertAlign val="superscript"/>
        <sz val="12"/>
        <color theme="1"/>
        <rFont val="新細明體"/>
        <family val="1"/>
        <charset val="136"/>
        <scheme val="minor"/>
      </rPr>
      <t>+</t>
    </r>
    <r>
      <rPr>
        <sz val="12"/>
        <color theme="1"/>
        <rFont val="新細明體"/>
        <family val="2"/>
        <charset val="136"/>
        <scheme val="minor"/>
      </rPr>
      <t xml:space="preserve"> = 1.5</t>
    </r>
    <phoneticPr fontId="1" type="noConversion"/>
  </si>
  <si>
    <r>
      <t>W</t>
    </r>
    <r>
      <rPr>
        <vertAlign val="superscript"/>
        <sz val="12"/>
        <color theme="1"/>
        <rFont val="新細明體"/>
        <family val="1"/>
        <charset val="136"/>
        <scheme val="minor"/>
      </rPr>
      <t>+</t>
    </r>
    <r>
      <rPr>
        <sz val="12"/>
        <color theme="1"/>
        <rFont val="新細明體"/>
        <family val="2"/>
        <charset val="136"/>
        <scheme val="minor"/>
      </rPr>
      <t xml:space="preserve"> = 2.0</t>
    </r>
    <phoneticPr fontId="1" type="noConversion"/>
  </si>
  <si>
    <r>
      <t>W</t>
    </r>
    <r>
      <rPr>
        <vertAlign val="superscript"/>
        <sz val="12"/>
        <color theme="1"/>
        <rFont val="新細明體"/>
        <family val="1"/>
        <charset val="136"/>
        <scheme val="minor"/>
      </rPr>
      <t>+</t>
    </r>
    <r>
      <rPr>
        <sz val="12"/>
        <color theme="1"/>
        <rFont val="新細明體"/>
        <family val="2"/>
        <charset val="136"/>
        <scheme val="minor"/>
      </rPr>
      <t xml:space="preserve"> = 2.5</t>
    </r>
    <phoneticPr fontId="1" type="noConversion"/>
  </si>
  <si>
    <r>
      <t>W</t>
    </r>
    <r>
      <rPr>
        <vertAlign val="superscript"/>
        <sz val="12"/>
        <color theme="1"/>
        <rFont val="新細明體"/>
        <family val="1"/>
        <charset val="136"/>
        <scheme val="minor"/>
      </rPr>
      <t>+</t>
    </r>
    <r>
      <rPr>
        <sz val="12"/>
        <color theme="1"/>
        <rFont val="新細明體"/>
        <family val="2"/>
        <charset val="136"/>
        <scheme val="minor"/>
      </rPr>
      <t xml:space="preserve"> = 3.0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</si>
</sst>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vertAlign val="superscript"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6250-8899-496A-8853-112D9A34C18C}">
  <dimension ref="A1:AD69"/>
  <sheetViews>
    <sheetView tabSelected="1" workbookViewId="0">
      <selection activeCell="A8" sqref="A8"/>
    </sheetView>
  </sheetViews>
  <sheetFormatPr baseColWidth="10" defaultColWidth="8.83203125" defaultRowHeight="15"/>
  <cols>
    <col min="3" max="3" width="8.83203125" style="3"/>
    <col min="6" max="6" width="8.83203125" style="3"/>
    <col min="9" max="9" width="8.83203125" style="3"/>
    <col min="12" max="12" width="8.83203125" style="3"/>
    <col min="15" max="15" width="8.83203125" style="3"/>
    <col min="18" max="18" width="8.83203125" style="3"/>
    <col min="21" max="21" width="8.83203125" style="3"/>
    <col min="24" max="24" width="8.83203125" style="3"/>
    <col min="27" max="27" width="8.83203125" style="3"/>
    <col min="30" max="30" width="8.83203125" style="3"/>
  </cols>
  <sheetData>
    <row r="1" spans="1:30" ht="17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>
      <c r="A2" s="5" t="s">
        <v>0</v>
      </c>
      <c r="B2" s="5"/>
      <c r="C2" s="5"/>
      <c r="D2" s="5" t="s">
        <v>1</v>
      </c>
      <c r="E2" s="5"/>
      <c r="F2" s="5"/>
      <c r="G2" s="5" t="s">
        <v>2</v>
      </c>
      <c r="H2" s="5"/>
      <c r="I2" s="5"/>
      <c r="J2" s="5" t="s">
        <v>3</v>
      </c>
      <c r="K2" s="5"/>
      <c r="L2" s="5"/>
      <c r="M2" s="5" t="s">
        <v>4</v>
      </c>
      <c r="N2" s="5"/>
      <c r="O2" s="5"/>
      <c r="P2" s="5" t="s">
        <v>5</v>
      </c>
      <c r="Q2" s="5"/>
      <c r="R2" s="5"/>
      <c r="S2" s="5" t="s">
        <v>6</v>
      </c>
      <c r="T2" s="5"/>
      <c r="U2" s="5"/>
      <c r="V2" s="5" t="s">
        <v>7</v>
      </c>
      <c r="W2" s="5"/>
      <c r="X2" s="5"/>
      <c r="Y2" s="5" t="s">
        <v>8</v>
      </c>
      <c r="Z2" s="5"/>
      <c r="AA2" s="5"/>
      <c r="AB2" s="5" t="s">
        <v>9</v>
      </c>
      <c r="AC2" s="5"/>
      <c r="AD2" s="5"/>
    </row>
    <row r="3" spans="1:30">
      <c r="A3">
        <v>200</v>
      </c>
      <c r="B3">
        <v>0.31</v>
      </c>
      <c r="C3" s="2">
        <v>8.9884999999999997E-5</v>
      </c>
      <c r="D3">
        <v>200</v>
      </c>
      <c r="E3">
        <v>2.29</v>
      </c>
      <c r="F3" s="3">
        <v>39.459699999999998</v>
      </c>
      <c r="G3">
        <v>200</v>
      </c>
      <c r="H3">
        <v>0.32333299999999998</v>
      </c>
      <c r="I3" s="3">
        <v>9.2029800000000002</v>
      </c>
      <c r="J3">
        <v>200</v>
      </c>
      <c r="K3">
        <v>12.4833</v>
      </c>
      <c r="L3" s="3">
        <v>0.54560399999999998</v>
      </c>
      <c r="M3">
        <v>200</v>
      </c>
      <c r="N3">
        <v>2.56</v>
      </c>
      <c r="O3" s="3">
        <v>6.6823800000000003E-2</v>
      </c>
      <c r="P3">
        <v>200</v>
      </c>
      <c r="Q3">
        <v>1.52</v>
      </c>
      <c r="R3" s="3">
        <v>6.5669199999999996</v>
      </c>
      <c r="S3">
        <v>200</v>
      </c>
      <c r="T3">
        <v>10.1</v>
      </c>
      <c r="U3" s="3">
        <v>2.1596699999999998E-3</v>
      </c>
      <c r="V3">
        <v>200</v>
      </c>
      <c r="W3">
        <v>3.46</v>
      </c>
      <c r="X3" s="3">
        <v>2.8386000000000002E-2</v>
      </c>
      <c r="Y3">
        <v>200</v>
      </c>
      <c r="Z3">
        <v>2.8766699999999998</v>
      </c>
      <c r="AA3" s="3">
        <v>0.10167900000000001</v>
      </c>
      <c r="AB3">
        <v>200</v>
      </c>
      <c r="AC3">
        <v>1.83667</v>
      </c>
      <c r="AD3" s="3">
        <v>0.38909899999999997</v>
      </c>
    </row>
    <row r="4" spans="1:30">
      <c r="A4">
        <v>169</v>
      </c>
      <c r="B4">
        <v>0.53333299999999995</v>
      </c>
      <c r="C4" s="3">
        <v>1.08949E-4</v>
      </c>
      <c r="D4">
        <v>169</v>
      </c>
      <c r="E4">
        <v>2.16</v>
      </c>
      <c r="F4" s="3">
        <v>42.1205</v>
      </c>
      <c r="G4">
        <v>169</v>
      </c>
      <c r="H4">
        <v>0.53</v>
      </c>
      <c r="I4" s="3">
        <v>9.1970899999999993</v>
      </c>
      <c r="J4">
        <v>170</v>
      </c>
      <c r="K4">
        <v>6.54</v>
      </c>
      <c r="L4" s="3">
        <v>1.0914699999999999</v>
      </c>
      <c r="M4">
        <v>170</v>
      </c>
      <c r="N4">
        <v>3.3533300000000001</v>
      </c>
      <c r="O4" s="3">
        <v>9.7305500000000003E-2</v>
      </c>
      <c r="P4">
        <v>169</v>
      </c>
      <c r="Q4">
        <v>1.6466700000000001</v>
      </c>
      <c r="R4" s="3">
        <v>6.6154999999999999</v>
      </c>
      <c r="S4">
        <v>174</v>
      </c>
      <c r="T4">
        <v>19.03</v>
      </c>
      <c r="U4" s="3">
        <v>1.9935500000000002E-3</v>
      </c>
      <c r="V4">
        <v>170</v>
      </c>
      <c r="W4">
        <v>3.0433300000000001</v>
      </c>
      <c r="X4" s="3">
        <v>2.8031899999999998E-2</v>
      </c>
      <c r="Y4">
        <v>170</v>
      </c>
      <c r="Z4">
        <v>2.1466699999999999</v>
      </c>
      <c r="AA4" s="3">
        <v>9.9750500000000006E-2</v>
      </c>
      <c r="AB4">
        <v>169</v>
      </c>
      <c r="AC4">
        <v>1.06667</v>
      </c>
      <c r="AD4" s="3">
        <v>0.38195000000000001</v>
      </c>
    </row>
    <row r="5" spans="1:30">
      <c r="A5">
        <v>181</v>
      </c>
      <c r="B5">
        <v>0.723333</v>
      </c>
      <c r="C5" s="2">
        <v>7.8438999999999999E-5</v>
      </c>
      <c r="D5">
        <v>181</v>
      </c>
      <c r="E5">
        <v>2.9066700000000001</v>
      </c>
      <c r="F5" s="3">
        <v>39.781399999999998</v>
      </c>
      <c r="G5">
        <v>181</v>
      </c>
      <c r="H5">
        <v>0.64</v>
      </c>
      <c r="I5" s="3">
        <v>9.1941100000000002</v>
      </c>
      <c r="J5">
        <v>181</v>
      </c>
      <c r="K5">
        <v>11.1</v>
      </c>
      <c r="L5" s="3">
        <v>0.82496100000000006</v>
      </c>
      <c r="M5">
        <v>181</v>
      </c>
      <c r="N5">
        <v>3.58</v>
      </c>
      <c r="O5" s="3">
        <v>0.106103</v>
      </c>
      <c r="P5">
        <v>181</v>
      </c>
      <c r="Q5">
        <v>1.78</v>
      </c>
      <c r="R5" s="3">
        <v>6.33683</v>
      </c>
      <c r="S5">
        <v>181</v>
      </c>
      <c r="T5">
        <v>18.920000000000002</v>
      </c>
      <c r="U5" s="3">
        <v>2.0413200000000001E-3</v>
      </c>
      <c r="V5">
        <v>181</v>
      </c>
      <c r="W5">
        <v>1.8866700000000001</v>
      </c>
      <c r="X5" s="3">
        <v>2.8251200000000001E-2</v>
      </c>
      <c r="Y5">
        <v>181</v>
      </c>
      <c r="Z5">
        <v>1.6166700000000001</v>
      </c>
      <c r="AA5" s="3">
        <v>0.10249800000000001</v>
      </c>
      <c r="AB5">
        <v>181</v>
      </c>
      <c r="AC5">
        <v>0.76</v>
      </c>
      <c r="AD5" s="3">
        <v>0.381388</v>
      </c>
    </row>
    <row r="6" spans="1:30">
      <c r="A6">
        <v>181</v>
      </c>
      <c r="B6">
        <v>1.2733300000000001</v>
      </c>
      <c r="C6" s="2">
        <v>7.2484999999999995E-5</v>
      </c>
      <c r="D6">
        <v>181</v>
      </c>
      <c r="E6">
        <v>2.7633299999999998</v>
      </c>
      <c r="F6" s="3">
        <v>38.381500000000003</v>
      </c>
      <c r="G6">
        <v>181</v>
      </c>
      <c r="H6">
        <v>1.2833300000000001</v>
      </c>
      <c r="I6" s="3">
        <v>9.2048799999999993</v>
      </c>
      <c r="J6">
        <v>181</v>
      </c>
      <c r="K6">
        <v>10.4633</v>
      </c>
      <c r="L6" s="3">
        <v>2.72702</v>
      </c>
      <c r="M6">
        <v>181</v>
      </c>
      <c r="N6">
        <v>2</v>
      </c>
      <c r="O6" s="3">
        <v>0.19788</v>
      </c>
      <c r="P6">
        <v>181</v>
      </c>
      <c r="Q6">
        <v>2.33</v>
      </c>
      <c r="R6" s="3">
        <v>3.7061099999999998</v>
      </c>
      <c r="S6">
        <v>181</v>
      </c>
      <c r="T6">
        <v>21.863299999999999</v>
      </c>
      <c r="U6" s="3">
        <v>2.0804899999999999E-3</v>
      </c>
      <c r="V6">
        <v>181</v>
      </c>
      <c r="W6">
        <v>4.0333300000000003</v>
      </c>
      <c r="X6" s="3">
        <v>2.8528100000000001E-2</v>
      </c>
      <c r="Y6">
        <v>181</v>
      </c>
      <c r="Z6">
        <v>3.4666700000000001</v>
      </c>
      <c r="AA6" s="3">
        <v>9.9734799999999998E-2</v>
      </c>
      <c r="AB6">
        <v>181</v>
      </c>
      <c r="AC6">
        <v>2.4</v>
      </c>
      <c r="AD6" s="3">
        <v>0.38054199999999999</v>
      </c>
    </row>
    <row r="7" spans="1:30">
      <c r="A7">
        <v>176</v>
      </c>
      <c r="B7">
        <v>0.43</v>
      </c>
      <c r="C7" s="2">
        <v>8.0165000000000002E-5</v>
      </c>
      <c r="D7">
        <v>176</v>
      </c>
      <c r="E7">
        <v>1.0333300000000001</v>
      </c>
      <c r="F7" s="3">
        <v>47.3262</v>
      </c>
      <c r="G7">
        <v>176</v>
      </c>
      <c r="H7">
        <v>0.42666700000000002</v>
      </c>
      <c r="I7" s="3">
        <v>9.2278000000000002</v>
      </c>
      <c r="J7">
        <v>176</v>
      </c>
      <c r="K7">
        <v>12.06</v>
      </c>
      <c r="L7" s="3">
        <v>0.54651899999999998</v>
      </c>
      <c r="M7">
        <v>176</v>
      </c>
      <c r="N7">
        <v>2.55667</v>
      </c>
      <c r="O7" s="3">
        <v>4.3985700000000003E-2</v>
      </c>
      <c r="P7">
        <v>176</v>
      </c>
      <c r="Q7">
        <v>1.5033300000000001</v>
      </c>
      <c r="R7" s="3">
        <v>7.0068999999999999</v>
      </c>
      <c r="S7">
        <v>177</v>
      </c>
      <c r="T7">
        <v>18.816700000000001</v>
      </c>
      <c r="U7" s="3">
        <v>2.1055000000000002E-3</v>
      </c>
      <c r="V7">
        <v>176</v>
      </c>
      <c r="W7">
        <v>3.3733300000000002</v>
      </c>
      <c r="X7" s="3">
        <v>2.8258700000000001E-2</v>
      </c>
      <c r="Y7">
        <v>176</v>
      </c>
      <c r="Z7">
        <v>2.2533300000000001</v>
      </c>
      <c r="AA7" s="3">
        <v>0.101579</v>
      </c>
      <c r="AB7">
        <v>176</v>
      </c>
      <c r="AC7">
        <v>1.72</v>
      </c>
      <c r="AD7" s="3">
        <v>0.38139899999999999</v>
      </c>
    </row>
    <row r="8" spans="1:30">
      <c r="A8">
        <v>157</v>
      </c>
      <c r="B8">
        <v>1.4366699999999999</v>
      </c>
      <c r="C8" s="2">
        <v>7.6630000000000003E-5</v>
      </c>
      <c r="D8">
        <v>157</v>
      </c>
      <c r="E8">
        <v>2.36</v>
      </c>
      <c r="F8" s="3">
        <v>68.027600000000007</v>
      </c>
      <c r="G8">
        <v>157</v>
      </c>
      <c r="H8">
        <v>1.40333</v>
      </c>
      <c r="I8" s="3">
        <v>9.9656699999999994</v>
      </c>
      <c r="J8">
        <v>159</v>
      </c>
      <c r="K8">
        <v>4.97</v>
      </c>
      <c r="L8" s="3">
        <v>1800.06</v>
      </c>
      <c r="M8">
        <v>159</v>
      </c>
      <c r="N8">
        <v>2.91</v>
      </c>
      <c r="O8" s="3">
        <v>0.18115600000000001</v>
      </c>
      <c r="P8">
        <v>158</v>
      </c>
      <c r="Q8">
        <v>1.9366699999999999</v>
      </c>
      <c r="R8" s="3">
        <v>2.7093600000000002</v>
      </c>
      <c r="S8">
        <v>167</v>
      </c>
      <c r="T8">
        <v>22.326699999999999</v>
      </c>
      <c r="U8" s="3">
        <v>2.0016600000000002E-3</v>
      </c>
      <c r="V8">
        <v>157</v>
      </c>
      <c r="W8">
        <v>2.2400000000000002</v>
      </c>
      <c r="X8" s="3">
        <v>2.84137E-2</v>
      </c>
      <c r="Y8">
        <v>157</v>
      </c>
      <c r="Z8">
        <v>1.6866699999999999</v>
      </c>
      <c r="AA8" s="3">
        <v>0.100092</v>
      </c>
      <c r="AB8">
        <v>157</v>
      </c>
      <c r="AC8">
        <v>1.49</v>
      </c>
      <c r="AD8" s="3">
        <v>0.39230199999999998</v>
      </c>
    </row>
    <row r="9" spans="1:30">
      <c r="A9">
        <v>173</v>
      </c>
      <c r="B9">
        <v>0.32333299999999998</v>
      </c>
      <c r="C9" s="2">
        <v>7.0080999999999995E-5</v>
      </c>
      <c r="D9">
        <v>173</v>
      </c>
      <c r="E9">
        <v>0.73666699999999996</v>
      </c>
      <c r="F9" s="3">
        <v>39.772799999999997</v>
      </c>
      <c r="G9">
        <v>173</v>
      </c>
      <c r="H9">
        <v>0.33666699999999999</v>
      </c>
      <c r="I9" s="3">
        <v>9.2010500000000004</v>
      </c>
      <c r="J9">
        <v>173</v>
      </c>
      <c r="K9">
        <v>8.2200000000000006</v>
      </c>
      <c r="L9" s="3">
        <v>0.745112</v>
      </c>
      <c r="M9">
        <v>173</v>
      </c>
      <c r="N9">
        <v>3.2033299999999998</v>
      </c>
      <c r="O9" s="3">
        <v>5.8514900000000002E-2</v>
      </c>
      <c r="P9">
        <v>173</v>
      </c>
      <c r="Q9">
        <v>1.48333</v>
      </c>
      <c r="R9" s="3">
        <v>7.7866499999999998</v>
      </c>
      <c r="S9">
        <v>175</v>
      </c>
      <c r="T9">
        <v>20.2133</v>
      </c>
      <c r="U9" s="3">
        <v>2.0012300000000001E-3</v>
      </c>
      <c r="V9">
        <v>173</v>
      </c>
      <c r="W9">
        <v>1.79667</v>
      </c>
      <c r="X9" s="3">
        <v>2.9192800000000001E-2</v>
      </c>
      <c r="Y9">
        <v>173</v>
      </c>
      <c r="Z9">
        <v>1.6666700000000001</v>
      </c>
      <c r="AA9" s="3">
        <v>0.100742</v>
      </c>
      <c r="AB9">
        <v>173</v>
      </c>
      <c r="AC9">
        <v>1.3233299999999999</v>
      </c>
      <c r="AD9" s="3">
        <v>0.387183</v>
      </c>
    </row>
    <row r="10" spans="1:30">
      <c r="A10">
        <v>178</v>
      </c>
      <c r="B10">
        <v>0.39666699999999999</v>
      </c>
      <c r="C10" s="3">
        <v>1.0573099999999999E-4</v>
      </c>
      <c r="D10">
        <v>178</v>
      </c>
      <c r="E10">
        <v>2</v>
      </c>
      <c r="F10" s="3">
        <v>37.018599999999999</v>
      </c>
      <c r="G10">
        <v>178</v>
      </c>
      <c r="H10">
        <v>0.41666700000000001</v>
      </c>
      <c r="I10" s="3">
        <v>9.1789500000000004</v>
      </c>
      <c r="J10">
        <v>178</v>
      </c>
      <c r="K10">
        <v>11.95</v>
      </c>
      <c r="L10" s="3">
        <v>0.378583</v>
      </c>
      <c r="M10">
        <v>178</v>
      </c>
      <c r="N10">
        <v>3.15333</v>
      </c>
      <c r="O10" s="3">
        <v>4.67821E-2</v>
      </c>
      <c r="P10">
        <v>178</v>
      </c>
      <c r="Q10">
        <v>1.59667</v>
      </c>
      <c r="R10" s="3">
        <v>7.6901000000000002</v>
      </c>
      <c r="S10">
        <v>178</v>
      </c>
      <c r="T10">
        <v>20.293299999999999</v>
      </c>
      <c r="U10" s="3">
        <v>2.0734099999999999E-3</v>
      </c>
      <c r="V10">
        <v>178</v>
      </c>
      <c r="W10">
        <v>2.61</v>
      </c>
      <c r="X10" s="3">
        <v>2.81087E-2</v>
      </c>
      <c r="Y10">
        <v>178</v>
      </c>
      <c r="Z10">
        <v>1.47</v>
      </c>
      <c r="AA10" s="3">
        <v>0.10682999999999999</v>
      </c>
      <c r="AB10">
        <v>178</v>
      </c>
      <c r="AC10">
        <v>1.0233300000000001</v>
      </c>
      <c r="AD10" s="3">
        <v>0.39050200000000002</v>
      </c>
    </row>
    <row r="11" spans="1:30">
      <c r="A11">
        <v>172</v>
      </c>
      <c r="B11">
        <v>0.46333299999999999</v>
      </c>
      <c r="C11" s="2">
        <v>6.8870999999999998E-5</v>
      </c>
      <c r="D11">
        <v>172</v>
      </c>
      <c r="E11">
        <v>6.8666700000000001</v>
      </c>
      <c r="F11" s="3">
        <v>38.305300000000003</v>
      </c>
      <c r="G11">
        <v>172</v>
      </c>
      <c r="H11">
        <v>0.473333</v>
      </c>
      <c r="I11" s="3">
        <v>9.3380799999999997</v>
      </c>
      <c r="J11">
        <v>172</v>
      </c>
      <c r="K11">
        <v>8.9466699999999992</v>
      </c>
      <c r="L11" s="3">
        <v>1.30955</v>
      </c>
      <c r="M11">
        <v>172</v>
      </c>
      <c r="N11">
        <v>1.84</v>
      </c>
      <c r="O11" s="3">
        <v>0.116789</v>
      </c>
      <c r="P11">
        <v>172</v>
      </c>
      <c r="Q11">
        <v>1.56</v>
      </c>
      <c r="R11" s="3">
        <v>6.6193200000000001</v>
      </c>
      <c r="S11">
        <v>175</v>
      </c>
      <c r="T11">
        <v>20.986699999999999</v>
      </c>
      <c r="U11" s="3">
        <v>2.0182199999999998E-3</v>
      </c>
      <c r="V11">
        <v>172</v>
      </c>
      <c r="W11">
        <v>3.3366699999999998</v>
      </c>
      <c r="X11" s="3">
        <v>2.8269900000000001E-2</v>
      </c>
      <c r="Y11">
        <v>172</v>
      </c>
      <c r="Z11">
        <v>2.7433299999999998</v>
      </c>
      <c r="AA11" s="3">
        <v>0.10313700000000001</v>
      </c>
      <c r="AB11">
        <v>172</v>
      </c>
      <c r="AC11">
        <v>1.4066700000000001</v>
      </c>
      <c r="AD11" s="3">
        <v>0.38632100000000003</v>
      </c>
    </row>
    <row r="12" spans="1:30">
      <c r="A12">
        <v>192</v>
      </c>
      <c r="B12">
        <v>0.59</v>
      </c>
      <c r="C12" s="2">
        <v>8.5523000000000001E-5</v>
      </c>
      <c r="D12">
        <v>192</v>
      </c>
      <c r="E12">
        <v>4.17333</v>
      </c>
      <c r="F12" s="3">
        <v>42.931100000000001</v>
      </c>
      <c r="G12">
        <v>192</v>
      </c>
      <c r="H12">
        <v>0.88666699999999998</v>
      </c>
      <c r="I12" s="3">
        <v>9.2080800000000007</v>
      </c>
      <c r="J12">
        <v>192</v>
      </c>
      <c r="K12">
        <v>12.14</v>
      </c>
      <c r="L12" s="3">
        <v>1.2090700000000001</v>
      </c>
      <c r="M12">
        <v>192</v>
      </c>
      <c r="N12">
        <v>2.0066700000000002</v>
      </c>
      <c r="O12" s="3">
        <v>0.125418</v>
      </c>
      <c r="P12">
        <v>192</v>
      </c>
      <c r="Q12">
        <v>1.67333</v>
      </c>
      <c r="R12" s="3">
        <v>7.4841699999999998</v>
      </c>
      <c r="S12">
        <v>192</v>
      </c>
      <c r="T12">
        <v>19.026700000000002</v>
      </c>
      <c r="U12" s="3">
        <v>2.1294600000000001E-3</v>
      </c>
      <c r="V12">
        <v>192</v>
      </c>
      <c r="W12">
        <v>13.0467</v>
      </c>
      <c r="X12" s="3">
        <v>2.8161800000000001E-2</v>
      </c>
      <c r="Y12">
        <v>192</v>
      </c>
      <c r="Z12">
        <v>10.2933</v>
      </c>
      <c r="AA12" s="3">
        <v>9.8739199999999999E-2</v>
      </c>
      <c r="AB12">
        <v>192</v>
      </c>
      <c r="AC12">
        <v>6.34</v>
      </c>
      <c r="AD12" s="3">
        <v>0.38019700000000001</v>
      </c>
    </row>
    <row r="13" spans="1:30">
      <c r="A13" s="1">
        <f>AVERAGE(A3:A12)</f>
        <v>177.9</v>
      </c>
      <c r="B13" s="1">
        <f t="shared" ref="B13:AD13" si="0">AVERAGE(B3:B12)</f>
        <v>0.64799989999999996</v>
      </c>
      <c r="C13" s="4">
        <f t="shared" si="0"/>
        <v>8.3675899999999983E-5</v>
      </c>
      <c r="D13" s="1">
        <f t="shared" si="0"/>
        <v>177.9</v>
      </c>
      <c r="E13" s="1">
        <f t="shared" si="0"/>
        <v>2.7289997000000001</v>
      </c>
      <c r="F13" s="4">
        <f t="shared" si="0"/>
        <v>43.312470000000005</v>
      </c>
      <c r="G13" s="1">
        <f t="shared" si="0"/>
        <v>177.9</v>
      </c>
      <c r="H13" s="1">
        <f t="shared" si="0"/>
        <v>0.67199940000000002</v>
      </c>
      <c r="I13" s="4">
        <f t="shared" si="0"/>
        <v>9.2918690000000002</v>
      </c>
      <c r="J13" s="1">
        <f t="shared" si="0"/>
        <v>178.2</v>
      </c>
      <c r="K13" s="1">
        <f t="shared" si="0"/>
        <v>9.8873270000000009</v>
      </c>
      <c r="L13" s="4">
        <f t="shared" si="0"/>
        <v>180.94378890000002</v>
      </c>
      <c r="M13" s="1">
        <f t="shared" si="0"/>
        <v>178.2</v>
      </c>
      <c r="N13" s="1">
        <f t="shared" si="0"/>
        <v>2.7163330000000001</v>
      </c>
      <c r="O13" s="4">
        <f t="shared" si="0"/>
        <v>0.10407580000000001</v>
      </c>
      <c r="P13" s="1">
        <f t="shared" si="0"/>
        <v>178</v>
      </c>
      <c r="Q13" s="1">
        <f t="shared" si="0"/>
        <v>1.7030000000000001</v>
      </c>
      <c r="R13" s="4">
        <f t="shared" si="0"/>
        <v>6.252186</v>
      </c>
      <c r="S13" s="1">
        <f t="shared" si="0"/>
        <v>180</v>
      </c>
      <c r="T13" s="1">
        <f t="shared" si="0"/>
        <v>19.157670000000003</v>
      </c>
      <c r="U13" s="4">
        <f t="shared" si="0"/>
        <v>2.060451E-3</v>
      </c>
      <c r="V13" s="1">
        <f t="shared" si="0"/>
        <v>178</v>
      </c>
      <c r="W13" s="1">
        <f t="shared" si="0"/>
        <v>3.8826699999999996</v>
      </c>
      <c r="X13" s="4">
        <f t="shared" si="0"/>
        <v>2.8360280000000005E-2</v>
      </c>
      <c r="Y13" s="1">
        <f t="shared" si="0"/>
        <v>178</v>
      </c>
      <c r="Z13" s="1">
        <f t="shared" si="0"/>
        <v>3.021998</v>
      </c>
      <c r="AA13" s="4">
        <f t="shared" si="0"/>
        <v>0.10147815</v>
      </c>
      <c r="AB13" s="1">
        <f t="shared" si="0"/>
        <v>177.9</v>
      </c>
      <c r="AC13" s="1">
        <f t="shared" si="0"/>
        <v>1.9366669999999999</v>
      </c>
      <c r="AD13" s="4">
        <f t="shared" si="0"/>
        <v>0.38508829999999999</v>
      </c>
    </row>
    <row r="15" spans="1:30" ht="17">
      <c r="A15" s="5" t="s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>
      <c r="A16" s="5" t="s">
        <v>0</v>
      </c>
      <c r="B16" s="5"/>
      <c r="C16" s="5"/>
      <c r="D16" s="5" t="s">
        <v>1</v>
      </c>
      <c r="E16" s="5"/>
      <c r="F16" s="5"/>
      <c r="G16" s="5" t="s">
        <v>2</v>
      </c>
      <c r="H16" s="5"/>
      <c r="I16" s="5"/>
      <c r="J16" s="5" t="s">
        <v>3</v>
      </c>
      <c r="K16" s="5"/>
      <c r="L16" s="5"/>
      <c r="M16" s="5" t="s">
        <v>4</v>
      </c>
      <c r="N16" s="5"/>
      <c r="O16" s="5"/>
      <c r="P16" s="5" t="s">
        <v>5</v>
      </c>
      <c r="Q16" s="5"/>
      <c r="R16" s="5"/>
      <c r="S16" s="5" t="s">
        <v>6</v>
      </c>
      <c r="T16" s="5"/>
      <c r="U16" s="5"/>
      <c r="V16" s="5" t="s">
        <v>7</v>
      </c>
      <c r="W16" s="5"/>
      <c r="X16" s="5"/>
      <c r="Y16" s="5" t="s">
        <v>8</v>
      </c>
      <c r="Z16" s="5"/>
      <c r="AA16" s="5"/>
      <c r="AB16" s="5" t="s">
        <v>9</v>
      </c>
      <c r="AC16" s="5"/>
      <c r="AD16" s="5"/>
    </row>
    <row r="17" spans="1:30">
      <c r="A17">
        <v>200</v>
      </c>
      <c r="B17">
        <v>5.03</v>
      </c>
      <c r="C17" s="2">
        <v>6.5467000000000002E-5</v>
      </c>
      <c r="D17">
        <v>200</v>
      </c>
      <c r="E17">
        <v>21.966699999999999</v>
      </c>
      <c r="F17" s="3">
        <v>31.513300000000001</v>
      </c>
      <c r="G17">
        <v>200</v>
      </c>
      <c r="H17">
        <v>1.2283299999999999</v>
      </c>
      <c r="I17" s="3">
        <v>9.4565000000000001</v>
      </c>
      <c r="J17">
        <v>200</v>
      </c>
      <c r="K17">
        <v>26.603300000000001</v>
      </c>
      <c r="L17" s="3">
        <v>0.37834000000000001</v>
      </c>
      <c r="M17">
        <v>200</v>
      </c>
      <c r="N17">
        <v>2.8216700000000001</v>
      </c>
      <c r="O17" s="3">
        <v>6.7225199999999999E-2</v>
      </c>
      <c r="P17">
        <v>200</v>
      </c>
      <c r="Q17">
        <v>1.6883300000000001</v>
      </c>
      <c r="R17" s="3">
        <v>4.27454</v>
      </c>
      <c r="S17">
        <v>200</v>
      </c>
      <c r="T17">
        <v>13.6167</v>
      </c>
      <c r="U17" s="3">
        <v>2.0323400000000001E-3</v>
      </c>
      <c r="V17">
        <v>200</v>
      </c>
      <c r="W17">
        <v>5.63</v>
      </c>
      <c r="X17" s="3">
        <v>2.85107E-2</v>
      </c>
      <c r="Y17">
        <v>200</v>
      </c>
      <c r="Z17">
        <v>4.2333299999999996</v>
      </c>
      <c r="AA17" s="3">
        <v>0.104933</v>
      </c>
      <c r="AB17">
        <v>200</v>
      </c>
      <c r="AC17">
        <v>2.7149999999999999</v>
      </c>
      <c r="AD17" s="3">
        <v>0.39473000000000003</v>
      </c>
    </row>
    <row r="18" spans="1:30">
      <c r="A18">
        <v>186.5</v>
      </c>
      <c r="B18">
        <v>9.94</v>
      </c>
      <c r="C18" s="2">
        <v>6.3913999999999998E-5</v>
      </c>
      <c r="D18">
        <v>171</v>
      </c>
      <c r="E18">
        <v>6.3333300000000001</v>
      </c>
      <c r="F18" s="3">
        <v>1800.43</v>
      </c>
      <c r="G18">
        <v>169</v>
      </c>
      <c r="H18">
        <v>1.3966700000000001</v>
      </c>
      <c r="I18" s="3">
        <v>9.15029</v>
      </c>
      <c r="J18">
        <v>171</v>
      </c>
      <c r="K18">
        <v>6.6933299999999996</v>
      </c>
      <c r="L18" s="3">
        <v>1.72566</v>
      </c>
      <c r="M18">
        <v>170.5</v>
      </c>
      <c r="N18">
        <v>4.3983299999999996</v>
      </c>
      <c r="O18" s="3">
        <v>9.68778E-2</v>
      </c>
      <c r="P18">
        <v>169.5</v>
      </c>
      <c r="Q18">
        <v>1.6983299999999999</v>
      </c>
      <c r="R18" s="3">
        <v>3.2565599999999999</v>
      </c>
      <c r="S18">
        <v>175.5</v>
      </c>
      <c r="T18">
        <v>20.753299999999999</v>
      </c>
      <c r="U18" s="3">
        <v>2.0047200000000002E-3</v>
      </c>
      <c r="V18">
        <v>173.5</v>
      </c>
      <c r="W18">
        <v>4.6316699999999997</v>
      </c>
      <c r="X18" s="3">
        <v>2.8131400000000001E-2</v>
      </c>
      <c r="Y18">
        <v>172.5</v>
      </c>
      <c r="Z18">
        <v>3.82667</v>
      </c>
      <c r="AA18" s="3">
        <v>9.9170599999999998E-2</v>
      </c>
      <c r="AB18">
        <v>169</v>
      </c>
      <c r="AC18">
        <v>2.4533299999999998</v>
      </c>
      <c r="AD18" s="3">
        <v>0.37800499999999998</v>
      </c>
    </row>
    <row r="19" spans="1:30">
      <c r="A19">
        <v>190</v>
      </c>
      <c r="B19">
        <v>11.646699999999999</v>
      </c>
      <c r="C19" s="2">
        <v>7.6970000000000003E-5</v>
      </c>
      <c r="D19">
        <v>181</v>
      </c>
      <c r="E19">
        <v>12.25</v>
      </c>
      <c r="F19" s="3">
        <v>85.233900000000006</v>
      </c>
      <c r="G19">
        <v>181</v>
      </c>
      <c r="H19">
        <v>2.1866699999999999</v>
      </c>
      <c r="I19" s="3">
        <v>9.1802799999999998</v>
      </c>
      <c r="J19">
        <v>181</v>
      </c>
      <c r="K19">
        <v>15.2867</v>
      </c>
      <c r="L19" s="3">
        <v>1.3105500000000001</v>
      </c>
      <c r="M19">
        <v>181</v>
      </c>
      <c r="N19">
        <v>4.8583299999999996</v>
      </c>
      <c r="O19" s="3">
        <v>0.100966</v>
      </c>
      <c r="P19">
        <v>181</v>
      </c>
      <c r="Q19">
        <v>2.7633299999999998</v>
      </c>
      <c r="R19" s="3">
        <v>2.9855200000000002</v>
      </c>
      <c r="S19">
        <v>181</v>
      </c>
      <c r="T19">
        <v>21.175000000000001</v>
      </c>
      <c r="U19" s="3">
        <v>1.9856700000000001E-3</v>
      </c>
      <c r="V19">
        <v>181</v>
      </c>
      <c r="W19">
        <v>4.0033300000000001</v>
      </c>
      <c r="X19" s="3">
        <v>2.7858299999999999E-2</v>
      </c>
      <c r="Y19">
        <v>181</v>
      </c>
      <c r="Z19">
        <v>3.2250000000000001</v>
      </c>
      <c r="AA19" s="3">
        <v>9.9696699999999999E-2</v>
      </c>
      <c r="AB19">
        <v>181</v>
      </c>
      <c r="AC19">
        <v>2.4066700000000001</v>
      </c>
      <c r="AD19" s="3">
        <v>0.38344600000000001</v>
      </c>
    </row>
    <row r="20" spans="1:30">
      <c r="A20">
        <v>193</v>
      </c>
      <c r="B20">
        <v>17.07</v>
      </c>
      <c r="C20" s="2">
        <v>6.4783999999999995E-5</v>
      </c>
      <c r="D20">
        <v>181</v>
      </c>
      <c r="E20">
        <v>19.059999999999999</v>
      </c>
      <c r="F20" s="3">
        <v>70.567999999999998</v>
      </c>
      <c r="G20">
        <v>181</v>
      </c>
      <c r="H20">
        <v>2.4816699999999998</v>
      </c>
      <c r="I20" s="3">
        <v>9.9883600000000001</v>
      </c>
      <c r="J20">
        <v>181</v>
      </c>
      <c r="K20">
        <v>14.9467</v>
      </c>
      <c r="L20" s="3">
        <v>3.16797</v>
      </c>
      <c r="M20">
        <v>181</v>
      </c>
      <c r="N20">
        <v>3.2366700000000002</v>
      </c>
      <c r="O20" s="3">
        <v>0.201568</v>
      </c>
      <c r="P20">
        <v>181</v>
      </c>
      <c r="Q20">
        <v>3.5633300000000001</v>
      </c>
      <c r="R20" s="3">
        <v>4.4541899999999996</v>
      </c>
      <c r="S20">
        <v>181</v>
      </c>
      <c r="T20">
        <v>23.243300000000001</v>
      </c>
      <c r="U20" s="3">
        <v>2.0906200000000001E-3</v>
      </c>
      <c r="V20">
        <v>181</v>
      </c>
      <c r="W20">
        <v>5.7149999999999999</v>
      </c>
      <c r="X20" s="3">
        <v>2.9797799999999999E-2</v>
      </c>
      <c r="Y20">
        <v>181</v>
      </c>
      <c r="Z20">
        <v>4.7933300000000001</v>
      </c>
      <c r="AA20" s="3">
        <v>0.108517</v>
      </c>
      <c r="AB20">
        <v>181</v>
      </c>
      <c r="AC20">
        <v>3.4533299999999998</v>
      </c>
      <c r="AD20" s="3">
        <v>0.414522</v>
      </c>
    </row>
    <row r="21" spans="1:30">
      <c r="A21">
        <v>187.5</v>
      </c>
      <c r="B21">
        <v>9.1366700000000005</v>
      </c>
      <c r="C21" s="2">
        <v>6.4252999999999996E-5</v>
      </c>
      <c r="D21">
        <v>176</v>
      </c>
      <c r="E21">
        <v>7.4566699999999999</v>
      </c>
      <c r="F21" s="3">
        <v>149.60599999999999</v>
      </c>
      <c r="G21">
        <v>176</v>
      </c>
      <c r="H21">
        <v>1.3533299999999999</v>
      </c>
      <c r="I21" s="3">
        <v>9.1834900000000008</v>
      </c>
      <c r="J21">
        <v>176</v>
      </c>
      <c r="K21">
        <v>9.0033300000000001</v>
      </c>
      <c r="L21" s="3">
        <v>0.54467299999999996</v>
      </c>
      <c r="M21">
        <v>176</v>
      </c>
      <c r="N21">
        <v>3.5133299999999998</v>
      </c>
      <c r="O21" s="3">
        <v>4.4193099999999999E-2</v>
      </c>
      <c r="P21">
        <v>176</v>
      </c>
      <c r="Q21">
        <v>2.4416699999999998</v>
      </c>
      <c r="R21" s="3">
        <v>2.8846599999999998</v>
      </c>
      <c r="S21">
        <v>179</v>
      </c>
      <c r="T21">
        <v>20.8</v>
      </c>
      <c r="U21" s="3">
        <v>2.13963E-3</v>
      </c>
      <c r="V21">
        <v>177</v>
      </c>
      <c r="W21">
        <v>4.5033300000000001</v>
      </c>
      <c r="X21" s="3">
        <v>2.8310599999999998E-2</v>
      </c>
      <c r="Y21">
        <v>176</v>
      </c>
      <c r="Z21">
        <v>3.99</v>
      </c>
      <c r="AA21" s="3">
        <v>0.100165</v>
      </c>
      <c r="AB21">
        <v>176</v>
      </c>
      <c r="AC21">
        <v>2.6266699999999998</v>
      </c>
      <c r="AD21" s="3">
        <v>0.379662</v>
      </c>
    </row>
    <row r="22" spans="1:30">
      <c r="A22">
        <v>197</v>
      </c>
      <c r="B22">
        <v>21.32</v>
      </c>
      <c r="C22" s="2">
        <v>6.8664999999999994E-5</v>
      </c>
      <c r="D22">
        <v>167</v>
      </c>
      <c r="E22">
        <v>9.8533299999999997</v>
      </c>
      <c r="F22" s="3">
        <v>1800.45</v>
      </c>
      <c r="G22">
        <v>158.5</v>
      </c>
      <c r="H22">
        <v>3.14</v>
      </c>
      <c r="I22" s="3">
        <v>9.22926</v>
      </c>
      <c r="J22">
        <v>162</v>
      </c>
      <c r="K22">
        <v>5.63</v>
      </c>
      <c r="L22" s="3">
        <v>28.831299999999999</v>
      </c>
      <c r="M22">
        <v>161</v>
      </c>
      <c r="N22">
        <v>4.1433299999999997</v>
      </c>
      <c r="O22" s="3">
        <v>0.18684999999999999</v>
      </c>
      <c r="P22">
        <v>158.5</v>
      </c>
      <c r="Q22">
        <v>3.1916699999999998</v>
      </c>
      <c r="R22" s="3">
        <v>2.7348400000000002</v>
      </c>
      <c r="S22">
        <v>169</v>
      </c>
      <c r="T22">
        <v>23.396699999999999</v>
      </c>
      <c r="U22" s="3">
        <v>2.0722100000000001E-3</v>
      </c>
      <c r="V22">
        <v>162.5</v>
      </c>
      <c r="W22">
        <v>5.1050000000000004</v>
      </c>
      <c r="X22" s="3">
        <v>2.80007E-2</v>
      </c>
      <c r="Y22">
        <v>161</v>
      </c>
      <c r="Z22">
        <v>4.1050000000000004</v>
      </c>
      <c r="AA22" s="3">
        <v>9.99337E-2</v>
      </c>
      <c r="AB22">
        <v>160</v>
      </c>
      <c r="AC22">
        <v>3.8333300000000001</v>
      </c>
      <c r="AD22" s="3">
        <v>0.38278600000000002</v>
      </c>
    </row>
    <row r="23" spans="1:30">
      <c r="A23">
        <v>184.5</v>
      </c>
      <c r="B23">
        <v>11.1633</v>
      </c>
      <c r="C23" s="2">
        <v>7.4808999999999995E-5</v>
      </c>
      <c r="D23">
        <v>173</v>
      </c>
      <c r="E23">
        <v>6.69</v>
      </c>
      <c r="F23" s="3">
        <v>156.642</v>
      </c>
      <c r="G23">
        <v>173</v>
      </c>
      <c r="H23">
        <v>1.4450000000000001</v>
      </c>
      <c r="I23" s="3">
        <v>9.2449899999999996</v>
      </c>
      <c r="J23">
        <v>173</v>
      </c>
      <c r="K23">
        <v>9.2766699999999993</v>
      </c>
      <c r="L23" s="3">
        <v>1.0208999999999999</v>
      </c>
      <c r="M23">
        <v>173</v>
      </c>
      <c r="N23">
        <v>3.8783300000000001</v>
      </c>
      <c r="O23" s="3">
        <v>5.9374099999999999E-2</v>
      </c>
      <c r="P23">
        <v>173</v>
      </c>
      <c r="Q23">
        <v>2.6549999999999998</v>
      </c>
      <c r="R23" s="3">
        <v>2.86225</v>
      </c>
      <c r="S23">
        <v>177.5</v>
      </c>
      <c r="T23">
        <v>21.6633</v>
      </c>
      <c r="U23" s="3">
        <v>2.0684900000000001E-3</v>
      </c>
      <c r="V23">
        <v>173</v>
      </c>
      <c r="W23">
        <v>4.1133300000000004</v>
      </c>
      <c r="X23" s="3">
        <v>2.8067999999999999E-2</v>
      </c>
      <c r="Y23">
        <v>173</v>
      </c>
      <c r="Z23">
        <v>3.165</v>
      </c>
      <c r="AA23" s="3">
        <v>9.9600900000000006E-2</v>
      </c>
      <c r="AB23">
        <v>173</v>
      </c>
      <c r="AC23">
        <v>2.5750000000000002</v>
      </c>
      <c r="AD23" s="3">
        <v>0.38050200000000001</v>
      </c>
    </row>
    <row r="24" spans="1:30">
      <c r="A24">
        <v>186.5</v>
      </c>
      <c r="B24">
        <v>10.88</v>
      </c>
      <c r="C24" s="2">
        <v>7.2257999999999998E-5</v>
      </c>
      <c r="D24">
        <v>178</v>
      </c>
      <c r="E24">
        <v>5.5566700000000004</v>
      </c>
      <c r="F24" s="3">
        <v>62.595799999999997</v>
      </c>
      <c r="G24">
        <v>178</v>
      </c>
      <c r="H24">
        <v>1.51667</v>
      </c>
      <c r="I24" s="3">
        <v>9.2110199999999995</v>
      </c>
      <c r="J24">
        <v>178</v>
      </c>
      <c r="K24">
        <v>14.2933</v>
      </c>
      <c r="L24" s="3">
        <v>0.50476900000000002</v>
      </c>
      <c r="M24">
        <v>178</v>
      </c>
      <c r="N24">
        <v>3.665</v>
      </c>
      <c r="O24" s="3">
        <v>4.7477400000000003E-2</v>
      </c>
      <c r="P24">
        <v>178</v>
      </c>
      <c r="Q24">
        <v>2.67333</v>
      </c>
      <c r="R24" s="3">
        <v>2.6158100000000002</v>
      </c>
      <c r="S24">
        <v>178</v>
      </c>
      <c r="T24">
        <v>21.131699999999999</v>
      </c>
      <c r="U24" s="3">
        <v>2.1141200000000001E-3</v>
      </c>
      <c r="V24">
        <v>178</v>
      </c>
      <c r="W24">
        <v>4.165</v>
      </c>
      <c r="X24" s="3">
        <v>3.0454800000000001E-2</v>
      </c>
      <c r="Y24">
        <v>178</v>
      </c>
      <c r="Z24">
        <v>3.2366700000000002</v>
      </c>
      <c r="AA24" s="3">
        <v>0.103107</v>
      </c>
      <c r="AB24">
        <v>178</v>
      </c>
      <c r="AC24">
        <v>1.97</v>
      </c>
      <c r="AD24" s="3">
        <v>0.38218000000000002</v>
      </c>
    </row>
    <row r="25" spans="1:30">
      <c r="A25">
        <v>189</v>
      </c>
      <c r="B25">
        <v>15.93</v>
      </c>
      <c r="C25" s="2">
        <v>7.1612000000000005E-5</v>
      </c>
      <c r="D25">
        <v>172</v>
      </c>
      <c r="E25">
        <v>10.1067</v>
      </c>
      <c r="F25" s="3">
        <v>201.60599999999999</v>
      </c>
      <c r="G25">
        <v>172</v>
      </c>
      <c r="H25">
        <v>1.8</v>
      </c>
      <c r="I25" s="3">
        <v>9.2558399999999992</v>
      </c>
      <c r="J25">
        <v>172</v>
      </c>
      <c r="K25">
        <v>6.57</v>
      </c>
      <c r="L25" s="3">
        <v>2.1163799999999999</v>
      </c>
      <c r="M25">
        <v>172</v>
      </c>
      <c r="N25">
        <v>2.855</v>
      </c>
      <c r="O25" s="3">
        <v>0.11186500000000001</v>
      </c>
      <c r="P25">
        <v>172</v>
      </c>
      <c r="Q25">
        <v>2.83833</v>
      </c>
      <c r="R25" s="3">
        <v>1.77661</v>
      </c>
      <c r="S25">
        <v>176.5</v>
      </c>
      <c r="T25">
        <v>22.4</v>
      </c>
      <c r="U25" s="3">
        <v>2.0949100000000002E-3</v>
      </c>
      <c r="V25">
        <v>172.5</v>
      </c>
      <c r="W25">
        <v>4.8416699999999997</v>
      </c>
      <c r="X25" s="3">
        <v>2.7962600000000001E-2</v>
      </c>
      <c r="Y25">
        <v>172</v>
      </c>
      <c r="Z25">
        <v>3.8666700000000001</v>
      </c>
      <c r="AA25" s="3">
        <v>9.9607600000000004E-2</v>
      </c>
      <c r="AB25">
        <v>172</v>
      </c>
      <c r="AC25">
        <v>2.2166700000000001</v>
      </c>
      <c r="AD25" s="3">
        <v>0.37745400000000001</v>
      </c>
    </row>
    <row r="26" spans="1:30">
      <c r="A26">
        <v>193.5</v>
      </c>
      <c r="B26">
        <v>8.4666700000000006</v>
      </c>
      <c r="C26" s="3">
        <v>1.02512E-4</v>
      </c>
      <c r="D26">
        <v>192</v>
      </c>
      <c r="E26">
        <v>6.2466699999999999</v>
      </c>
      <c r="F26" s="3">
        <v>44.550800000000002</v>
      </c>
      <c r="G26">
        <v>192</v>
      </c>
      <c r="H26">
        <v>1.52667</v>
      </c>
      <c r="I26" s="3">
        <v>9.4775299999999998</v>
      </c>
      <c r="J26">
        <v>192</v>
      </c>
      <c r="K26">
        <v>10.7433</v>
      </c>
      <c r="L26" s="3">
        <v>1.5274300000000001</v>
      </c>
      <c r="M26">
        <v>192</v>
      </c>
      <c r="N26">
        <v>2.5116700000000001</v>
      </c>
      <c r="O26" s="3">
        <v>0.125162</v>
      </c>
      <c r="P26">
        <v>192</v>
      </c>
      <c r="Q26">
        <v>2.5233300000000001</v>
      </c>
      <c r="R26" s="3">
        <v>2.9917199999999999</v>
      </c>
      <c r="S26">
        <v>192</v>
      </c>
      <c r="T26">
        <v>21.39</v>
      </c>
      <c r="U26" s="3">
        <v>2.0169300000000001E-3</v>
      </c>
      <c r="V26">
        <v>193</v>
      </c>
      <c r="W26">
        <v>13.9217</v>
      </c>
      <c r="X26" s="3">
        <v>2.8764399999999999E-2</v>
      </c>
      <c r="Y26">
        <v>192</v>
      </c>
      <c r="Z26">
        <v>10.886699999999999</v>
      </c>
      <c r="AA26" s="3">
        <v>0.105763</v>
      </c>
      <c r="AB26">
        <v>192</v>
      </c>
      <c r="AC26">
        <v>7.45</v>
      </c>
      <c r="AD26" s="3">
        <v>0.39554699999999998</v>
      </c>
    </row>
    <row r="27" spans="1:30">
      <c r="A27" s="1">
        <f>AVERAGE(A17:A26)</f>
        <v>190.75</v>
      </c>
      <c r="B27" s="1">
        <f t="shared" ref="B27:AD27" si="1">AVERAGE(B17:B26)</f>
        <v>12.058333999999999</v>
      </c>
      <c r="C27" s="4">
        <f t="shared" si="1"/>
        <v>7.25244E-5</v>
      </c>
      <c r="D27" s="1">
        <f t="shared" si="1"/>
        <v>179.1</v>
      </c>
      <c r="E27" s="1">
        <f t="shared" si="1"/>
        <v>10.552007</v>
      </c>
      <c r="F27" s="4">
        <f t="shared" si="1"/>
        <v>440.31957999999997</v>
      </c>
      <c r="G27" s="1">
        <f t="shared" si="1"/>
        <v>178.05</v>
      </c>
      <c r="H27" s="1">
        <f t="shared" si="1"/>
        <v>1.8075009999999998</v>
      </c>
      <c r="I27" s="4">
        <f t="shared" si="1"/>
        <v>9.3377560000000024</v>
      </c>
      <c r="J27" s="1">
        <f t="shared" si="1"/>
        <v>178.6</v>
      </c>
      <c r="K27" s="1">
        <f t="shared" si="1"/>
        <v>11.904662999999999</v>
      </c>
      <c r="L27" s="4">
        <f t="shared" si="1"/>
        <v>4.1127972000000002</v>
      </c>
      <c r="M27" s="1">
        <f t="shared" si="1"/>
        <v>178.45</v>
      </c>
      <c r="N27" s="1">
        <f t="shared" si="1"/>
        <v>3.5881659999999997</v>
      </c>
      <c r="O27" s="4">
        <f t="shared" si="1"/>
        <v>0.10415585999999999</v>
      </c>
      <c r="P27" s="1">
        <f t="shared" si="1"/>
        <v>178.1</v>
      </c>
      <c r="Q27" s="1">
        <f t="shared" si="1"/>
        <v>2.6036650000000003</v>
      </c>
      <c r="R27" s="4">
        <f t="shared" si="1"/>
        <v>3.0836700000000006</v>
      </c>
      <c r="S27" s="1">
        <f t="shared" si="1"/>
        <v>180.95</v>
      </c>
      <c r="T27" s="1">
        <f t="shared" si="1"/>
        <v>20.957000000000001</v>
      </c>
      <c r="U27" s="4">
        <f t="shared" si="1"/>
        <v>2.0619640000000003E-3</v>
      </c>
      <c r="V27" s="1">
        <f t="shared" si="1"/>
        <v>179.15</v>
      </c>
      <c r="W27" s="1">
        <f t="shared" si="1"/>
        <v>5.6630029999999998</v>
      </c>
      <c r="X27" s="4">
        <f t="shared" si="1"/>
        <v>2.8585930000000002E-2</v>
      </c>
      <c r="Y27" s="1">
        <f t="shared" si="1"/>
        <v>178.65</v>
      </c>
      <c r="Z27" s="1">
        <f t="shared" si="1"/>
        <v>4.5328369999999989</v>
      </c>
      <c r="AA27" s="4">
        <f t="shared" si="1"/>
        <v>0.10204945000000001</v>
      </c>
      <c r="AB27" s="1">
        <f t="shared" si="1"/>
        <v>178.2</v>
      </c>
      <c r="AC27" s="1">
        <f t="shared" si="1"/>
        <v>3.1699999999999995</v>
      </c>
      <c r="AD27" s="4">
        <f t="shared" si="1"/>
        <v>0.38688339999999999</v>
      </c>
    </row>
    <row r="29" spans="1:30" ht="17">
      <c r="A29" s="5" t="s">
        <v>12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>
      <c r="A30" s="5" t="s">
        <v>0</v>
      </c>
      <c r="B30" s="5"/>
      <c r="C30" s="5"/>
      <c r="D30" s="5" t="s">
        <v>1</v>
      </c>
      <c r="E30" s="5"/>
      <c r="F30" s="5"/>
      <c r="G30" s="5" t="s">
        <v>2</v>
      </c>
      <c r="H30" s="5"/>
      <c r="I30" s="5"/>
      <c r="J30" s="5" t="s">
        <v>3</v>
      </c>
      <c r="K30" s="5"/>
      <c r="L30" s="5"/>
      <c r="M30" s="5" t="s">
        <v>4</v>
      </c>
      <c r="N30" s="5"/>
      <c r="O30" s="5"/>
      <c r="P30" s="5" t="s">
        <v>5</v>
      </c>
      <c r="Q30" s="5"/>
      <c r="R30" s="5"/>
      <c r="S30" s="5" t="s">
        <v>6</v>
      </c>
      <c r="T30" s="5"/>
      <c r="U30" s="5"/>
      <c r="V30" s="5" t="s">
        <v>7</v>
      </c>
      <c r="W30" s="5"/>
      <c r="X30" s="5"/>
      <c r="Y30" s="5" t="s">
        <v>8</v>
      </c>
      <c r="Z30" s="5"/>
      <c r="AA30" s="5"/>
      <c r="AB30" s="5" t="s">
        <v>9</v>
      </c>
      <c r="AC30" s="5"/>
      <c r="AD30" s="5"/>
    </row>
    <row r="31" spans="1:30">
      <c r="A31">
        <v>228</v>
      </c>
      <c r="B31">
        <v>22.36</v>
      </c>
      <c r="C31" s="2">
        <v>7.1500000000000003E-5</v>
      </c>
      <c r="D31">
        <v>200</v>
      </c>
      <c r="E31">
        <v>4.5666700000000002</v>
      </c>
      <c r="F31" s="3">
        <v>89.669399999999996</v>
      </c>
      <c r="G31">
        <v>200</v>
      </c>
      <c r="H31">
        <v>1.8033300000000001</v>
      </c>
      <c r="I31" s="3">
        <v>9.1702999999999992</v>
      </c>
      <c r="J31">
        <v>200</v>
      </c>
      <c r="K31">
        <v>13.7067</v>
      </c>
      <c r="L31" s="3">
        <v>0.445801</v>
      </c>
      <c r="M31">
        <v>200</v>
      </c>
      <c r="N31">
        <v>3.98</v>
      </c>
      <c r="O31" s="3">
        <v>6.6667900000000002E-2</v>
      </c>
      <c r="P31">
        <v>200</v>
      </c>
      <c r="Q31">
        <v>2.35</v>
      </c>
      <c r="R31" s="3">
        <v>2.4729399999999999</v>
      </c>
      <c r="S31">
        <v>200</v>
      </c>
      <c r="T31">
        <v>15.72</v>
      </c>
      <c r="U31" s="3">
        <v>1.9840999999999999E-3</v>
      </c>
      <c r="V31">
        <v>200</v>
      </c>
      <c r="W31">
        <v>7.5066699999999997</v>
      </c>
      <c r="X31" s="3">
        <v>2.7944699999999999E-2</v>
      </c>
      <c r="Y31">
        <v>200</v>
      </c>
      <c r="Z31">
        <v>5.01</v>
      </c>
      <c r="AA31" s="3">
        <v>0.104202</v>
      </c>
      <c r="AB31">
        <v>200</v>
      </c>
      <c r="AC31">
        <v>3.2</v>
      </c>
      <c r="AD31" s="3">
        <v>0.39091799999999999</v>
      </c>
    </row>
    <row r="32" spans="1:30">
      <c r="A32">
        <v>224</v>
      </c>
      <c r="B32">
        <v>30.736699999999999</v>
      </c>
      <c r="C32" s="2">
        <v>8.7552000000000005E-5</v>
      </c>
      <c r="D32">
        <v>172</v>
      </c>
      <c r="E32">
        <v>5.9133300000000002</v>
      </c>
      <c r="F32" s="3">
        <v>1800.44</v>
      </c>
      <c r="G32">
        <v>169</v>
      </c>
      <c r="H32">
        <v>2.41</v>
      </c>
      <c r="I32" s="3">
        <v>9.5640300000000007</v>
      </c>
      <c r="J32">
        <v>171</v>
      </c>
      <c r="K32">
        <v>7.5033300000000001</v>
      </c>
      <c r="L32" s="3">
        <v>1.98824</v>
      </c>
      <c r="M32">
        <v>171</v>
      </c>
      <c r="N32">
        <v>5.0633299999999997</v>
      </c>
      <c r="O32" s="3">
        <v>9.6982700000000005E-2</v>
      </c>
      <c r="P32">
        <v>170</v>
      </c>
      <c r="Q32">
        <v>2.44333</v>
      </c>
      <c r="R32" s="3">
        <v>2.6654200000000001</v>
      </c>
      <c r="S32">
        <v>178</v>
      </c>
      <c r="T32">
        <v>22.366700000000002</v>
      </c>
      <c r="U32" s="3">
        <v>1.96613E-3</v>
      </c>
      <c r="V32">
        <v>176</v>
      </c>
      <c r="W32">
        <v>6.3933299999999997</v>
      </c>
      <c r="X32" s="3">
        <v>2.86889E-2</v>
      </c>
      <c r="Y32">
        <v>172</v>
      </c>
      <c r="Z32">
        <v>4.6166700000000001</v>
      </c>
      <c r="AA32" s="3">
        <v>0.102668</v>
      </c>
      <c r="AB32">
        <v>173</v>
      </c>
      <c r="AC32">
        <v>4.0866699999999998</v>
      </c>
      <c r="AD32" s="3">
        <v>0.38585700000000001</v>
      </c>
    </row>
    <row r="33" spans="1:30">
      <c r="A33">
        <v>228</v>
      </c>
      <c r="B33">
        <v>31.493300000000001</v>
      </c>
      <c r="C33" s="2">
        <v>7.1722000000000002E-5</v>
      </c>
      <c r="D33">
        <v>181</v>
      </c>
      <c r="E33">
        <v>11.6533</v>
      </c>
      <c r="F33" s="3">
        <v>133.44</v>
      </c>
      <c r="G33">
        <v>181</v>
      </c>
      <c r="H33">
        <v>3.2433299999999998</v>
      </c>
      <c r="I33" s="3">
        <v>9.1677900000000001</v>
      </c>
      <c r="J33">
        <v>181</v>
      </c>
      <c r="K33">
        <v>11.39</v>
      </c>
      <c r="L33" s="3">
        <v>0.87299599999999999</v>
      </c>
      <c r="M33">
        <v>181</v>
      </c>
      <c r="N33">
        <v>5.5133299999999998</v>
      </c>
      <c r="O33" s="3">
        <v>0.103772</v>
      </c>
      <c r="P33">
        <v>181</v>
      </c>
      <c r="Q33">
        <v>3.8</v>
      </c>
      <c r="R33" s="3">
        <v>2.7296499999999999</v>
      </c>
      <c r="S33">
        <v>181</v>
      </c>
      <c r="T33">
        <v>22.793299999999999</v>
      </c>
      <c r="U33" s="3">
        <v>1.9795699999999999E-3</v>
      </c>
      <c r="V33">
        <v>181</v>
      </c>
      <c r="W33">
        <v>6.1566700000000001</v>
      </c>
      <c r="X33" s="3">
        <v>2.8211199999999999E-2</v>
      </c>
      <c r="Y33">
        <v>181</v>
      </c>
      <c r="Z33">
        <v>4.6866700000000003</v>
      </c>
      <c r="AA33" s="3">
        <v>9.9780499999999994E-2</v>
      </c>
      <c r="AB33">
        <v>181</v>
      </c>
      <c r="AC33">
        <v>3.4566699999999999</v>
      </c>
      <c r="AD33" s="3">
        <v>0.38314500000000001</v>
      </c>
    </row>
    <row r="34" spans="1:30">
      <c r="A34">
        <v>230</v>
      </c>
      <c r="B34">
        <v>37.963299999999997</v>
      </c>
      <c r="C34" s="2">
        <v>8.5344000000000001E-5</v>
      </c>
      <c r="D34">
        <v>181</v>
      </c>
      <c r="E34">
        <v>12.1233</v>
      </c>
      <c r="F34" s="3">
        <v>91.150800000000004</v>
      </c>
      <c r="G34">
        <v>181</v>
      </c>
      <c r="H34">
        <v>3.82667</v>
      </c>
      <c r="I34" s="3">
        <v>9.4557000000000002</v>
      </c>
      <c r="J34">
        <v>181</v>
      </c>
      <c r="K34">
        <v>13.613300000000001</v>
      </c>
      <c r="L34" s="3">
        <v>2.9790399999999999</v>
      </c>
      <c r="M34">
        <v>181</v>
      </c>
      <c r="N34">
        <v>5.2933300000000001</v>
      </c>
      <c r="O34" s="3">
        <v>0.20153199999999999</v>
      </c>
      <c r="P34">
        <v>181</v>
      </c>
      <c r="Q34">
        <v>4.2300000000000004</v>
      </c>
      <c r="R34" s="3">
        <v>4.7324299999999999</v>
      </c>
      <c r="S34">
        <v>181</v>
      </c>
      <c r="T34">
        <v>24.576699999999999</v>
      </c>
      <c r="U34" s="3">
        <v>1.9816E-3</v>
      </c>
      <c r="V34">
        <v>181</v>
      </c>
      <c r="W34">
        <v>8.3366699999999998</v>
      </c>
      <c r="X34" s="3">
        <v>2.8425099999999998E-2</v>
      </c>
      <c r="Y34">
        <v>181</v>
      </c>
      <c r="Z34">
        <v>6.39</v>
      </c>
      <c r="AA34" s="3">
        <v>0.10291599999999999</v>
      </c>
      <c r="AB34">
        <v>181</v>
      </c>
      <c r="AC34">
        <v>4.6166700000000001</v>
      </c>
      <c r="AD34" s="3">
        <v>0.39539999999999997</v>
      </c>
    </row>
    <row r="35" spans="1:30">
      <c r="A35">
        <v>221</v>
      </c>
      <c r="B35">
        <v>27.576699999999999</v>
      </c>
      <c r="C35" s="2">
        <v>9.6613000000000005E-5</v>
      </c>
      <c r="D35">
        <v>176</v>
      </c>
      <c r="E35">
        <v>6.1133300000000004</v>
      </c>
      <c r="F35" s="3">
        <v>79.150599999999997</v>
      </c>
      <c r="G35">
        <v>176</v>
      </c>
      <c r="H35">
        <v>2.23</v>
      </c>
      <c r="I35" s="3">
        <v>9.1676699999999993</v>
      </c>
      <c r="J35">
        <v>176</v>
      </c>
      <c r="K35">
        <v>7.85</v>
      </c>
      <c r="L35" s="3">
        <v>0.63648499999999997</v>
      </c>
      <c r="M35">
        <v>176</v>
      </c>
      <c r="N35">
        <v>3.9766699999999999</v>
      </c>
      <c r="O35" s="3">
        <v>4.3797200000000001E-2</v>
      </c>
      <c r="P35">
        <v>176</v>
      </c>
      <c r="Q35">
        <v>3.2933300000000001</v>
      </c>
      <c r="R35" s="3">
        <v>1.9456199999999999</v>
      </c>
      <c r="S35">
        <v>181</v>
      </c>
      <c r="T35">
        <v>22.09</v>
      </c>
      <c r="U35" s="3">
        <v>1.9786399999999998E-3</v>
      </c>
      <c r="V35">
        <v>180</v>
      </c>
      <c r="W35">
        <v>5.8566700000000003</v>
      </c>
      <c r="X35" s="3">
        <v>2.8381300000000002E-2</v>
      </c>
      <c r="Y35">
        <v>177</v>
      </c>
      <c r="Z35">
        <v>4.8366699999999998</v>
      </c>
      <c r="AA35" s="3">
        <v>0.10080699999999999</v>
      </c>
      <c r="AB35">
        <v>176</v>
      </c>
      <c r="AC35">
        <v>3.8933300000000002</v>
      </c>
      <c r="AD35" s="3">
        <v>0.39145400000000002</v>
      </c>
    </row>
    <row r="36" spans="1:30">
      <c r="A36">
        <v>237</v>
      </c>
      <c r="B36">
        <v>39.42</v>
      </c>
      <c r="C36" s="2">
        <v>6.8269999999999995E-5</v>
      </c>
      <c r="D36">
        <v>167</v>
      </c>
      <c r="E36">
        <v>9.6166699999999992</v>
      </c>
      <c r="F36" s="3">
        <v>1800.34</v>
      </c>
      <c r="G36">
        <v>161</v>
      </c>
      <c r="H36">
        <v>4.8066700000000004</v>
      </c>
      <c r="I36" s="3">
        <v>9.26844</v>
      </c>
      <c r="J36">
        <v>162</v>
      </c>
      <c r="K36">
        <v>6.2633299999999998</v>
      </c>
      <c r="L36" s="3">
        <v>9.02651</v>
      </c>
      <c r="M36">
        <v>163</v>
      </c>
      <c r="N36">
        <v>5.7566699999999997</v>
      </c>
      <c r="O36" s="3">
        <v>0.170568</v>
      </c>
      <c r="P36">
        <v>161</v>
      </c>
      <c r="Q36">
        <v>4.8066700000000004</v>
      </c>
      <c r="R36" s="3">
        <v>9.6859000000000002</v>
      </c>
      <c r="S36">
        <v>171</v>
      </c>
      <c r="T36">
        <v>24.4467</v>
      </c>
      <c r="U36" s="3">
        <v>1.9753000000000001E-3</v>
      </c>
      <c r="V36">
        <v>170</v>
      </c>
      <c r="W36">
        <v>8.93</v>
      </c>
      <c r="X36" s="3">
        <v>2.80532E-2</v>
      </c>
      <c r="Y36">
        <v>164</v>
      </c>
      <c r="Z36">
        <v>6.11</v>
      </c>
      <c r="AA36" s="3">
        <v>9.9207299999999998E-2</v>
      </c>
      <c r="AB36">
        <v>162</v>
      </c>
      <c r="AC36">
        <v>5.38</v>
      </c>
      <c r="AD36" s="3">
        <v>0.37901600000000002</v>
      </c>
    </row>
    <row r="37" spans="1:30">
      <c r="A37">
        <v>224</v>
      </c>
      <c r="B37">
        <v>30.226700000000001</v>
      </c>
      <c r="C37" s="2">
        <v>6.8227999999999998E-5</v>
      </c>
      <c r="D37">
        <v>173</v>
      </c>
      <c r="E37">
        <v>6.3066700000000004</v>
      </c>
      <c r="F37" s="3">
        <v>212.595</v>
      </c>
      <c r="G37">
        <v>173</v>
      </c>
      <c r="H37">
        <v>2.3133300000000001</v>
      </c>
      <c r="I37" s="3">
        <v>9.2379899999999999</v>
      </c>
      <c r="J37">
        <v>173</v>
      </c>
      <c r="K37">
        <v>8.4033300000000004</v>
      </c>
      <c r="L37" s="3">
        <v>0.70987299999999998</v>
      </c>
      <c r="M37">
        <v>173</v>
      </c>
      <c r="N37">
        <v>4.54</v>
      </c>
      <c r="O37" s="3">
        <v>5.7985599999999998E-2</v>
      </c>
      <c r="P37">
        <v>173</v>
      </c>
      <c r="Q37">
        <v>3.5333299999999999</v>
      </c>
      <c r="R37" s="3">
        <v>6.6309300000000002</v>
      </c>
      <c r="S37">
        <v>179</v>
      </c>
      <c r="T37">
        <v>22.81</v>
      </c>
      <c r="U37" s="3">
        <v>2.5052999999999998E-3</v>
      </c>
      <c r="V37">
        <v>176</v>
      </c>
      <c r="W37">
        <v>6.54</v>
      </c>
      <c r="X37" s="3">
        <v>3.2504699999999997E-2</v>
      </c>
      <c r="Y37">
        <v>173</v>
      </c>
      <c r="Z37">
        <v>4.1366699999999996</v>
      </c>
      <c r="AA37" s="3">
        <v>0.10632999999999999</v>
      </c>
      <c r="AB37">
        <v>173</v>
      </c>
      <c r="AC37">
        <v>3.6033300000000001</v>
      </c>
      <c r="AD37" s="3">
        <v>0.38697700000000002</v>
      </c>
    </row>
    <row r="38" spans="1:30">
      <c r="A38">
        <v>225</v>
      </c>
      <c r="B38">
        <v>32.153300000000002</v>
      </c>
      <c r="C38" s="2">
        <v>7.0630000000000006E-5</v>
      </c>
      <c r="D38">
        <v>178</v>
      </c>
      <c r="E38">
        <v>7.9166699999999999</v>
      </c>
      <c r="F38" s="3">
        <v>116.348</v>
      </c>
      <c r="G38">
        <v>178</v>
      </c>
      <c r="H38">
        <v>2.57667</v>
      </c>
      <c r="I38" s="3">
        <v>9.18079</v>
      </c>
      <c r="J38">
        <v>178</v>
      </c>
      <c r="K38">
        <v>13.81</v>
      </c>
      <c r="L38" s="3">
        <v>0.47260799999999997</v>
      </c>
      <c r="M38">
        <v>178</v>
      </c>
      <c r="N38">
        <v>4.2699999999999996</v>
      </c>
      <c r="O38" s="3">
        <v>4.6833800000000002E-2</v>
      </c>
      <c r="P38">
        <v>178</v>
      </c>
      <c r="Q38">
        <v>3.7533300000000001</v>
      </c>
      <c r="R38" s="3">
        <v>2.1486299999999998</v>
      </c>
      <c r="S38">
        <v>180</v>
      </c>
      <c r="T38">
        <v>22.716699999999999</v>
      </c>
      <c r="U38" s="3">
        <v>2.3607900000000002E-3</v>
      </c>
      <c r="V38">
        <v>178</v>
      </c>
      <c r="W38">
        <v>6.5033300000000001</v>
      </c>
      <c r="X38" s="3">
        <v>2.9494800000000002E-2</v>
      </c>
      <c r="Y38">
        <v>178</v>
      </c>
      <c r="Z38">
        <v>4.4866700000000002</v>
      </c>
      <c r="AA38" s="3">
        <v>0.10179000000000001</v>
      </c>
      <c r="AB38">
        <v>178</v>
      </c>
      <c r="AC38">
        <v>2.88</v>
      </c>
      <c r="AD38" s="3">
        <v>0.382797</v>
      </c>
    </row>
    <row r="39" spans="1:30">
      <c r="A39">
        <v>227</v>
      </c>
      <c r="B39">
        <v>36.7333</v>
      </c>
      <c r="C39" s="2">
        <v>8.4975999999999994E-5</v>
      </c>
      <c r="D39">
        <v>172</v>
      </c>
      <c r="E39">
        <v>6.96</v>
      </c>
      <c r="F39" s="3">
        <v>125.706</v>
      </c>
      <c r="G39">
        <v>172</v>
      </c>
      <c r="H39">
        <v>2.71333</v>
      </c>
      <c r="I39" s="3">
        <v>9.2087699999999995</v>
      </c>
      <c r="J39">
        <v>172</v>
      </c>
      <c r="K39">
        <v>7.3166700000000002</v>
      </c>
      <c r="L39" s="3">
        <v>1.9513199999999999</v>
      </c>
      <c r="M39">
        <v>172</v>
      </c>
      <c r="N39">
        <v>3.59667</v>
      </c>
      <c r="O39" s="3">
        <v>0.11314200000000001</v>
      </c>
      <c r="P39">
        <v>172</v>
      </c>
      <c r="Q39">
        <v>3.78</v>
      </c>
      <c r="R39" s="3">
        <v>2.7317499999999999</v>
      </c>
      <c r="S39">
        <v>177</v>
      </c>
      <c r="T39">
        <v>23.343299999999999</v>
      </c>
      <c r="U39" s="3">
        <v>2.0337799999999998E-3</v>
      </c>
      <c r="V39">
        <v>177</v>
      </c>
      <c r="W39">
        <v>7.5466699999999998</v>
      </c>
      <c r="X39" s="3">
        <v>2.8237399999999999E-2</v>
      </c>
      <c r="Y39">
        <v>173</v>
      </c>
      <c r="Z39">
        <v>5.7566699999999997</v>
      </c>
      <c r="AA39" s="3">
        <v>0.10038800000000001</v>
      </c>
      <c r="AB39">
        <v>172</v>
      </c>
      <c r="AC39">
        <v>3.7733300000000001</v>
      </c>
      <c r="AD39" s="3">
        <v>0.38156400000000001</v>
      </c>
    </row>
    <row r="40" spans="1:30">
      <c r="A40">
        <v>228</v>
      </c>
      <c r="B40">
        <v>25.97</v>
      </c>
      <c r="C40" s="2">
        <v>6.9771000000000007E-5</v>
      </c>
      <c r="D40">
        <v>192</v>
      </c>
      <c r="E40">
        <v>5.82667</v>
      </c>
      <c r="F40" s="3">
        <v>60.384599999999999</v>
      </c>
      <c r="G40">
        <v>192</v>
      </c>
      <c r="H40">
        <v>2.3433299999999999</v>
      </c>
      <c r="I40" s="3">
        <v>9.1884899999999998</v>
      </c>
      <c r="J40">
        <v>192</v>
      </c>
      <c r="K40">
        <v>12.61</v>
      </c>
      <c r="L40" s="3">
        <v>1.24485</v>
      </c>
      <c r="M40">
        <v>192</v>
      </c>
      <c r="N40">
        <v>3.14</v>
      </c>
      <c r="O40" s="3">
        <v>0.12192699999999999</v>
      </c>
      <c r="P40">
        <v>192</v>
      </c>
      <c r="Q40">
        <v>2.54</v>
      </c>
      <c r="R40" s="3">
        <v>3.07483</v>
      </c>
      <c r="S40">
        <v>192</v>
      </c>
      <c r="T40">
        <v>22.296700000000001</v>
      </c>
      <c r="U40" s="3">
        <v>1.9772800000000001E-3</v>
      </c>
      <c r="V40">
        <v>194</v>
      </c>
      <c r="W40">
        <v>14.843299999999999</v>
      </c>
      <c r="X40" s="3">
        <v>2.8091999999999999E-2</v>
      </c>
      <c r="Y40">
        <v>192</v>
      </c>
      <c r="Z40">
        <v>11.4367</v>
      </c>
      <c r="AA40" s="3">
        <v>0.101533</v>
      </c>
      <c r="AB40">
        <v>192</v>
      </c>
      <c r="AC40">
        <v>7.9166699999999999</v>
      </c>
      <c r="AD40" s="3">
        <v>0.38364100000000001</v>
      </c>
    </row>
    <row r="41" spans="1:30">
      <c r="A41" s="1">
        <f>AVERAGE(A31:A40)</f>
        <v>227.2</v>
      </c>
      <c r="B41" s="1">
        <f t="shared" ref="B41:AD41" si="2">AVERAGE(B31:B40)</f>
        <v>31.463329999999996</v>
      </c>
      <c r="C41" s="4">
        <f t="shared" si="2"/>
        <v>7.7460600000000008E-5</v>
      </c>
      <c r="D41" s="1">
        <f t="shared" si="2"/>
        <v>179.2</v>
      </c>
      <c r="E41" s="1">
        <f t="shared" si="2"/>
        <v>7.6996609999999972</v>
      </c>
      <c r="F41" s="4">
        <f t="shared" si="2"/>
        <v>450.92244000000011</v>
      </c>
      <c r="G41" s="1">
        <f t="shared" si="2"/>
        <v>178.3</v>
      </c>
      <c r="H41" s="1">
        <f t="shared" si="2"/>
        <v>2.8266660000000003</v>
      </c>
      <c r="I41" s="4">
        <f t="shared" si="2"/>
        <v>9.2609969999999997</v>
      </c>
      <c r="J41" s="1">
        <f t="shared" si="2"/>
        <v>178.6</v>
      </c>
      <c r="K41" s="1">
        <f t="shared" si="2"/>
        <v>10.246666000000001</v>
      </c>
      <c r="L41" s="4">
        <f t="shared" si="2"/>
        <v>2.0327723000000004</v>
      </c>
      <c r="M41" s="1">
        <f t="shared" si="2"/>
        <v>178.7</v>
      </c>
      <c r="N41" s="1">
        <f t="shared" si="2"/>
        <v>4.5129999999999999</v>
      </c>
      <c r="O41" s="4">
        <f t="shared" si="2"/>
        <v>0.10232082000000001</v>
      </c>
      <c r="P41" s="1">
        <f t="shared" si="2"/>
        <v>178.4</v>
      </c>
      <c r="Q41" s="1">
        <f t="shared" si="2"/>
        <v>3.4529989999999997</v>
      </c>
      <c r="R41" s="4">
        <f t="shared" si="2"/>
        <v>3.8818099999999993</v>
      </c>
      <c r="S41" s="1">
        <f t="shared" si="2"/>
        <v>182</v>
      </c>
      <c r="T41" s="1">
        <f t="shared" si="2"/>
        <v>22.316009999999999</v>
      </c>
      <c r="U41" s="4">
        <f t="shared" si="2"/>
        <v>2.0742489999999998E-3</v>
      </c>
      <c r="V41" s="1">
        <f t="shared" si="2"/>
        <v>181.3</v>
      </c>
      <c r="W41" s="1">
        <f t="shared" si="2"/>
        <v>7.8613309999999981</v>
      </c>
      <c r="X41" s="4">
        <f t="shared" si="2"/>
        <v>2.8803330000000005E-2</v>
      </c>
      <c r="Y41" s="1">
        <f t="shared" si="2"/>
        <v>179.1</v>
      </c>
      <c r="Z41" s="1">
        <f t="shared" si="2"/>
        <v>5.7466720000000011</v>
      </c>
      <c r="AA41" s="4">
        <f t="shared" si="2"/>
        <v>0.10196218000000001</v>
      </c>
      <c r="AB41" s="1">
        <f t="shared" si="2"/>
        <v>178.8</v>
      </c>
      <c r="AC41" s="1">
        <f t="shared" si="2"/>
        <v>4.2806669999999993</v>
      </c>
      <c r="AD41" s="4">
        <f t="shared" si="2"/>
        <v>0.3860769</v>
      </c>
    </row>
    <row r="43" spans="1:30" ht="17">
      <c r="A43" s="5" t="s">
        <v>13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>
      <c r="A44" s="5" t="s">
        <v>0</v>
      </c>
      <c r="B44" s="5"/>
      <c r="C44" s="5"/>
      <c r="D44" s="5" t="s">
        <v>1</v>
      </c>
      <c r="E44" s="5"/>
      <c r="F44" s="5"/>
      <c r="G44" s="5" t="s">
        <v>2</v>
      </c>
      <c r="H44" s="5"/>
      <c r="I44" s="5"/>
      <c r="J44" s="5" t="s">
        <v>3</v>
      </c>
      <c r="K44" s="5"/>
      <c r="L44" s="5"/>
      <c r="M44" s="5" t="s">
        <v>4</v>
      </c>
      <c r="N44" s="5"/>
      <c r="O44" s="5"/>
      <c r="P44" s="5" t="s">
        <v>5</v>
      </c>
      <c r="Q44" s="5"/>
      <c r="R44" s="5"/>
      <c r="S44" s="5" t="s">
        <v>6</v>
      </c>
      <c r="T44" s="5"/>
      <c r="U44" s="5"/>
      <c r="V44" s="5" t="s">
        <v>7</v>
      </c>
      <c r="W44" s="5"/>
      <c r="X44" s="5"/>
      <c r="Y44" s="5" t="s">
        <v>8</v>
      </c>
      <c r="Z44" s="5"/>
      <c r="AA44" s="5"/>
      <c r="AB44" s="5" t="s">
        <v>9</v>
      </c>
      <c r="AC44" s="5"/>
      <c r="AD44" s="5"/>
    </row>
    <row r="45" spans="1:30">
      <c r="A45">
        <v>264</v>
      </c>
      <c r="B45">
        <v>41.2667</v>
      </c>
      <c r="C45" s="2">
        <v>7.3490000000000003E-5</v>
      </c>
      <c r="D45">
        <v>200</v>
      </c>
      <c r="E45">
        <v>14.19</v>
      </c>
      <c r="F45" s="3">
        <v>59.459299999999999</v>
      </c>
      <c r="G45">
        <v>200</v>
      </c>
      <c r="H45">
        <v>2.8149999999999999</v>
      </c>
      <c r="I45" s="3">
        <v>9.1450600000000009</v>
      </c>
      <c r="J45">
        <v>200</v>
      </c>
      <c r="K45">
        <v>25.443300000000001</v>
      </c>
      <c r="L45" s="3">
        <v>0.33860000000000001</v>
      </c>
      <c r="M45">
        <v>200</v>
      </c>
      <c r="N45">
        <v>4.6183300000000003</v>
      </c>
      <c r="O45" s="3">
        <v>6.7471699999999996E-2</v>
      </c>
      <c r="P45">
        <v>200</v>
      </c>
      <c r="Q45">
        <v>3.5466700000000002</v>
      </c>
      <c r="R45" s="3">
        <v>4.8752700000000004</v>
      </c>
      <c r="S45">
        <v>200</v>
      </c>
      <c r="T45">
        <v>17.581700000000001</v>
      </c>
      <c r="U45" s="3">
        <v>1.9775600000000002E-3</v>
      </c>
      <c r="V45">
        <v>200</v>
      </c>
      <c r="W45">
        <v>9.3616700000000002</v>
      </c>
      <c r="X45" s="3">
        <v>2.7855000000000001E-2</v>
      </c>
      <c r="Y45">
        <v>200</v>
      </c>
      <c r="Z45">
        <v>6.2516699999999998</v>
      </c>
      <c r="AA45" s="3">
        <v>9.9466899999999997E-2</v>
      </c>
      <c r="AB45">
        <v>200</v>
      </c>
      <c r="AC45">
        <v>4.0783300000000002</v>
      </c>
      <c r="AD45" s="3">
        <v>0.38119500000000001</v>
      </c>
    </row>
    <row r="46" spans="1:30">
      <c r="A46">
        <v>263.5</v>
      </c>
      <c r="B46">
        <v>50.676699999999997</v>
      </c>
      <c r="C46" s="2">
        <v>8.4801000000000003E-5</v>
      </c>
      <c r="D46">
        <v>175</v>
      </c>
      <c r="E46">
        <v>8.83</v>
      </c>
      <c r="F46" s="3">
        <v>1800.45</v>
      </c>
      <c r="G46">
        <v>171</v>
      </c>
      <c r="H46">
        <v>3.8683299999999998</v>
      </c>
      <c r="I46" s="3">
        <v>9.1787899999999993</v>
      </c>
      <c r="J46">
        <v>173</v>
      </c>
      <c r="K46">
        <v>8.0299999999999994</v>
      </c>
      <c r="L46" s="3">
        <v>2.79251</v>
      </c>
      <c r="M46">
        <v>173.5</v>
      </c>
      <c r="N46">
        <v>6.3316699999999999</v>
      </c>
      <c r="O46" s="3">
        <v>9.9565899999999999E-2</v>
      </c>
      <c r="P46">
        <v>171</v>
      </c>
      <c r="Q46">
        <v>3.8683299999999998</v>
      </c>
      <c r="R46" s="3">
        <v>9.6264099999999999</v>
      </c>
      <c r="S46">
        <v>179</v>
      </c>
      <c r="T46">
        <v>23.861699999999999</v>
      </c>
      <c r="U46" s="3">
        <v>1.9747200000000001E-3</v>
      </c>
      <c r="V46">
        <v>183</v>
      </c>
      <c r="W46">
        <v>9.3466699999999996</v>
      </c>
      <c r="X46" s="3">
        <v>2.8269599999999999E-2</v>
      </c>
      <c r="Y46">
        <v>176</v>
      </c>
      <c r="Z46">
        <v>6.6183300000000003</v>
      </c>
      <c r="AA46" s="3">
        <v>9.9694900000000003E-2</v>
      </c>
      <c r="AB46">
        <v>174</v>
      </c>
      <c r="AC46">
        <v>5.6666699999999999</v>
      </c>
      <c r="AD46" s="3">
        <v>0.37742700000000001</v>
      </c>
    </row>
    <row r="47" spans="1:30">
      <c r="A47">
        <v>264</v>
      </c>
      <c r="B47">
        <v>51.366700000000002</v>
      </c>
      <c r="C47" s="2">
        <v>6.6562000000000004E-5</v>
      </c>
      <c r="D47">
        <v>181</v>
      </c>
      <c r="E47">
        <v>18.753299999999999</v>
      </c>
      <c r="F47" s="3">
        <v>132.46799999999999</v>
      </c>
      <c r="G47">
        <v>181</v>
      </c>
      <c r="H47">
        <v>4.7466699999999999</v>
      </c>
      <c r="I47" s="3">
        <v>9.1221999999999994</v>
      </c>
      <c r="J47">
        <v>181</v>
      </c>
      <c r="K47">
        <v>14.7233</v>
      </c>
      <c r="L47" s="3">
        <v>1.1192500000000001</v>
      </c>
      <c r="M47">
        <v>181</v>
      </c>
      <c r="N47">
        <v>6.5833300000000001</v>
      </c>
      <c r="O47" s="3">
        <v>0.104833</v>
      </c>
      <c r="P47">
        <v>181</v>
      </c>
      <c r="Q47">
        <v>5.1766699999999997</v>
      </c>
      <c r="R47" s="3">
        <v>9.4714899999999993</v>
      </c>
      <c r="S47">
        <v>181</v>
      </c>
      <c r="T47">
        <v>24.055</v>
      </c>
      <c r="U47" s="3">
        <v>2.3221800000000001E-3</v>
      </c>
      <c r="V47">
        <v>182.5</v>
      </c>
      <c r="W47">
        <v>10.605</v>
      </c>
      <c r="X47" s="3">
        <v>2.8053399999999999E-2</v>
      </c>
      <c r="Y47">
        <v>181</v>
      </c>
      <c r="Z47">
        <v>7.1483299999999996</v>
      </c>
      <c r="AA47" s="3">
        <v>9.81345E-2</v>
      </c>
      <c r="AB47">
        <v>181</v>
      </c>
      <c r="AC47">
        <v>5.5750000000000002</v>
      </c>
      <c r="AD47" s="3">
        <v>0.37448999999999999</v>
      </c>
    </row>
    <row r="48" spans="1:30">
      <c r="A48">
        <v>262</v>
      </c>
      <c r="B48">
        <v>56.17</v>
      </c>
      <c r="C48" s="2">
        <v>6.9993000000000006E-5</v>
      </c>
      <c r="D48">
        <v>181</v>
      </c>
      <c r="E48">
        <v>14.5867</v>
      </c>
      <c r="F48" s="3">
        <v>129.256</v>
      </c>
      <c r="G48">
        <v>181</v>
      </c>
      <c r="H48">
        <v>5.3583299999999996</v>
      </c>
      <c r="I48" s="3">
        <v>9.1223299999999998</v>
      </c>
      <c r="J48">
        <v>181</v>
      </c>
      <c r="K48">
        <v>16.403300000000002</v>
      </c>
      <c r="L48" s="3">
        <v>2.94875</v>
      </c>
      <c r="M48">
        <v>181</v>
      </c>
      <c r="N48">
        <v>6.6050000000000004</v>
      </c>
      <c r="O48" s="3">
        <v>0.19591600000000001</v>
      </c>
      <c r="P48">
        <v>181</v>
      </c>
      <c r="Q48">
        <v>5.83833</v>
      </c>
      <c r="R48" s="3">
        <v>9.6401699999999995</v>
      </c>
      <c r="S48">
        <v>181</v>
      </c>
      <c r="T48">
        <v>25.113299999999999</v>
      </c>
      <c r="U48" s="3">
        <v>1.9793200000000001E-3</v>
      </c>
      <c r="V48">
        <v>181</v>
      </c>
      <c r="W48">
        <v>12.548299999999999</v>
      </c>
      <c r="X48" s="3">
        <v>2.77378E-2</v>
      </c>
      <c r="Y48">
        <v>181</v>
      </c>
      <c r="Z48">
        <v>8.29833</v>
      </c>
      <c r="AA48" s="3">
        <v>9.87566E-2</v>
      </c>
      <c r="AB48">
        <v>181</v>
      </c>
      <c r="AC48">
        <v>6.2933300000000001</v>
      </c>
      <c r="AD48" s="3">
        <v>0.37944</v>
      </c>
    </row>
    <row r="49" spans="1:30">
      <c r="A49">
        <v>258.5</v>
      </c>
      <c r="B49">
        <v>47.12</v>
      </c>
      <c r="C49" s="2">
        <v>6.4428E-5</v>
      </c>
      <c r="D49">
        <v>176</v>
      </c>
      <c r="E49">
        <v>8.4033300000000004</v>
      </c>
      <c r="F49" s="3">
        <v>335.18200000000002</v>
      </c>
      <c r="G49">
        <v>176</v>
      </c>
      <c r="H49">
        <v>3.5466700000000002</v>
      </c>
      <c r="I49" s="3">
        <v>9.1085899999999995</v>
      </c>
      <c r="J49">
        <v>176</v>
      </c>
      <c r="K49">
        <v>7.2366700000000002</v>
      </c>
      <c r="L49" s="3">
        <v>0.80924399999999996</v>
      </c>
      <c r="M49">
        <v>176</v>
      </c>
      <c r="N49">
        <v>5.7766700000000002</v>
      </c>
      <c r="O49" s="3">
        <v>4.49098E-2</v>
      </c>
      <c r="P49">
        <v>176</v>
      </c>
      <c r="Q49">
        <v>4.7633299999999998</v>
      </c>
      <c r="R49" s="3">
        <v>6.0839800000000004</v>
      </c>
      <c r="S49">
        <v>182</v>
      </c>
      <c r="T49">
        <v>23.635000000000002</v>
      </c>
      <c r="U49" s="3">
        <v>2.0014199999999998E-3</v>
      </c>
      <c r="V49">
        <v>183.5</v>
      </c>
      <c r="W49">
        <v>8.1033299999999997</v>
      </c>
      <c r="X49" s="3">
        <v>2.8246299999999998E-2</v>
      </c>
      <c r="Y49">
        <v>178</v>
      </c>
      <c r="Z49">
        <v>5.8766699999999998</v>
      </c>
      <c r="AA49" s="3">
        <v>9.8892300000000002E-2</v>
      </c>
      <c r="AB49">
        <v>176</v>
      </c>
      <c r="AC49">
        <v>4.5149999999999997</v>
      </c>
      <c r="AD49" s="3">
        <v>0.37808700000000001</v>
      </c>
    </row>
    <row r="50" spans="1:30">
      <c r="A50">
        <v>284</v>
      </c>
      <c r="B50">
        <v>62.463299999999997</v>
      </c>
      <c r="C50" s="2">
        <v>9.9871000000000007E-5</v>
      </c>
      <c r="D50">
        <v>172</v>
      </c>
      <c r="E50">
        <v>11.61</v>
      </c>
      <c r="F50" s="3">
        <v>1800.34</v>
      </c>
      <c r="G50">
        <v>163</v>
      </c>
      <c r="H50">
        <v>6.2549999999999999</v>
      </c>
      <c r="I50" s="3">
        <v>9.3883700000000001</v>
      </c>
      <c r="J50">
        <v>166</v>
      </c>
      <c r="K50">
        <v>9.2533300000000001</v>
      </c>
      <c r="L50" s="3">
        <v>1800.01</v>
      </c>
      <c r="M50">
        <v>163.5</v>
      </c>
      <c r="N50">
        <v>6.9533300000000002</v>
      </c>
      <c r="O50" s="3">
        <v>0.17594899999999999</v>
      </c>
      <c r="P50">
        <v>163</v>
      </c>
      <c r="Q50">
        <v>6.2549999999999999</v>
      </c>
      <c r="R50" s="3">
        <v>9.7911699999999993</v>
      </c>
      <c r="S50">
        <v>172</v>
      </c>
      <c r="T50">
        <v>25.443300000000001</v>
      </c>
      <c r="U50" s="3">
        <v>2.0282E-3</v>
      </c>
      <c r="V50">
        <v>180</v>
      </c>
      <c r="W50">
        <v>13.91</v>
      </c>
      <c r="X50" s="3">
        <v>2.9172699999999999E-2</v>
      </c>
      <c r="Y50">
        <v>167.5</v>
      </c>
      <c r="Z50">
        <v>8.17</v>
      </c>
      <c r="AA50" s="3">
        <v>0.101009</v>
      </c>
      <c r="AB50">
        <v>165</v>
      </c>
      <c r="AC50">
        <v>7.2283299999999997</v>
      </c>
      <c r="AD50" s="3">
        <v>0.38538099999999997</v>
      </c>
    </row>
    <row r="51" spans="1:30">
      <c r="A51">
        <v>264</v>
      </c>
      <c r="B51">
        <v>53.0867</v>
      </c>
      <c r="C51" s="2">
        <v>7.7997000000000006E-5</v>
      </c>
      <c r="D51">
        <v>174</v>
      </c>
      <c r="E51">
        <v>8.8333300000000001</v>
      </c>
      <c r="F51" s="3">
        <v>1800.34</v>
      </c>
      <c r="G51">
        <v>173</v>
      </c>
      <c r="H51">
        <v>4.0666700000000002</v>
      </c>
      <c r="I51" s="3">
        <v>9.1962700000000002</v>
      </c>
      <c r="J51">
        <v>173</v>
      </c>
      <c r="K51">
        <v>8.02</v>
      </c>
      <c r="L51" s="3">
        <v>1.41171</v>
      </c>
      <c r="M51">
        <v>173.5</v>
      </c>
      <c r="N51">
        <v>5.7333299999999996</v>
      </c>
      <c r="O51" s="3">
        <v>6.0109999999999997E-2</v>
      </c>
      <c r="P51">
        <v>173</v>
      </c>
      <c r="Q51">
        <v>5.3833299999999999</v>
      </c>
      <c r="R51" s="3">
        <v>6.1097999999999999</v>
      </c>
      <c r="S51">
        <v>180</v>
      </c>
      <c r="T51">
        <v>23.886700000000001</v>
      </c>
      <c r="U51" s="3">
        <v>2.02623E-3</v>
      </c>
      <c r="V51">
        <v>184.5</v>
      </c>
      <c r="W51">
        <v>10.753299999999999</v>
      </c>
      <c r="X51" s="3">
        <v>2.8275000000000002E-2</v>
      </c>
      <c r="Y51">
        <v>174</v>
      </c>
      <c r="Z51">
        <v>6.5383300000000002</v>
      </c>
      <c r="AA51" s="3">
        <v>9.8886500000000002E-2</v>
      </c>
      <c r="AB51">
        <v>173</v>
      </c>
      <c r="AC51">
        <v>5.1716699999999998</v>
      </c>
      <c r="AD51" s="3">
        <v>0.38391700000000001</v>
      </c>
    </row>
    <row r="52" spans="1:30">
      <c r="A52">
        <v>260.5</v>
      </c>
      <c r="B52">
        <v>51.1633</v>
      </c>
      <c r="C52" s="2">
        <v>6.9722999999999996E-5</v>
      </c>
      <c r="D52">
        <v>178</v>
      </c>
      <c r="E52">
        <v>11.146699999999999</v>
      </c>
      <c r="F52" s="3">
        <v>120.654</v>
      </c>
      <c r="G52">
        <v>178</v>
      </c>
      <c r="H52">
        <v>3.7933300000000001</v>
      </c>
      <c r="I52" s="3">
        <v>9.0785099999999996</v>
      </c>
      <c r="J52">
        <v>178</v>
      </c>
      <c r="K52">
        <v>10.033300000000001</v>
      </c>
      <c r="L52" s="3">
        <v>0.58719900000000003</v>
      </c>
      <c r="M52">
        <v>178</v>
      </c>
      <c r="N52">
        <v>5.1566700000000001</v>
      </c>
      <c r="O52" s="3">
        <v>4.7021399999999998E-2</v>
      </c>
      <c r="P52">
        <v>178</v>
      </c>
      <c r="Q52">
        <v>5.03</v>
      </c>
      <c r="R52" s="3">
        <v>6.1507800000000001</v>
      </c>
      <c r="S52">
        <v>181</v>
      </c>
      <c r="T52">
        <v>23.8733</v>
      </c>
      <c r="U52" s="3">
        <v>1.9703300000000002E-3</v>
      </c>
      <c r="V52">
        <v>183.5</v>
      </c>
      <c r="W52">
        <v>10.635</v>
      </c>
      <c r="X52" s="3">
        <v>2.8367699999999999E-2</v>
      </c>
      <c r="Y52">
        <v>178</v>
      </c>
      <c r="Z52">
        <v>6.0283300000000004</v>
      </c>
      <c r="AA52" s="3">
        <v>9.8915199999999995E-2</v>
      </c>
      <c r="AB52">
        <v>178</v>
      </c>
      <c r="AC52">
        <v>4.8466699999999996</v>
      </c>
      <c r="AD52" s="3">
        <v>0.37595200000000001</v>
      </c>
    </row>
    <row r="53" spans="1:30">
      <c r="A53">
        <v>268</v>
      </c>
      <c r="B53">
        <v>59.993299999999998</v>
      </c>
      <c r="C53" s="2">
        <v>6.9939999999999998E-5</v>
      </c>
      <c r="D53">
        <v>175</v>
      </c>
      <c r="E53">
        <v>10.4033</v>
      </c>
      <c r="F53" s="3">
        <v>1800.28</v>
      </c>
      <c r="G53">
        <v>172</v>
      </c>
      <c r="H53">
        <v>4.1666699999999999</v>
      </c>
      <c r="I53" s="3">
        <v>9.2946100000000005</v>
      </c>
      <c r="J53">
        <v>172</v>
      </c>
      <c r="K53">
        <v>10.09</v>
      </c>
      <c r="L53" s="3">
        <v>3.0033400000000001</v>
      </c>
      <c r="M53">
        <v>172</v>
      </c>
      <c r="N53">
        <v>5.58</v>
      </c>
      <c r="O53" s="3">
        <v>0.113256</v>
      </c>
      <c r="P53">
        <v>172</v>
      </c>
      <c r="Q53">
        <v>5.2716700000000003</v>
      </c>
      <c r="R53" s="3">
        <v>9.5098900000000004</v>
      </c>
      <c r="S53">
        <v>178</v>
      </c>
      <c r="T53">
        <v>24.261700000000001</v>
      </c>
      <c r="U53" s="3">
        <v>1.9716099999999999E-3</v>
      </c>
      <c r="V53">
        <v>181.5</v>
      </c>
      <c r="W53">
        <v>10.5167</v>
      </c>
      <c r="X53" s="3">
        <v>2.82028E-2</v>
      </c>
      <c r="Y53">
        <v>175</v>
      </c>
      <c r="Z53">
        <v>7.82</v>
      </c>
      <c r="AA53" s="3">
        <v>0.100872</v>
      </c>
      <c r="AB53">
        <v>172</v>
      </c>
      <c r="AC53">
        <v>5.1983300000000003</v>
      </c>
      <c r="AD53" s="3">
        <v>0.38347199999999998</v>
      </c>
    </row>
    <row r="54" spans="1:30">
      <c r="A54">
        <v>260.5</v>
      </c>
      <c r="B54">
        <v>42.406700000000001</v>
      </c>
      <c r="C54" s="2">
        <v>8.1345000000000001E-5</v>
      </c>
      <c r="D54">
        <v>192</v>
      </c>
      <c r="E54">
        <v>15.96</v>
      </c>
      <c r="F54" s="3">
        <v>101.661</v>
      </c>
      <c r="G54">
        <v>192</v>
      </c>
      <c r="H54">
        <v>3.3366699999999998</v>
      </c>
      <c r="I54" s="3">
        <v>9.1404599999999991</v>
      </c>
      <c r="J54">
        <v>192</v>
      </c>
      <c r="K54">
        <v>10.25</v>
      </c>
      <c r="L54" s="3">
        <v>1.9655</v>
      </c>
      <c r="M54">
        <v>192</v>
      </c>
      <c r="N54">
        <v>4.375</v>
      </c>
      <c r="O54" s="3">
        <v>0.123513</v>
      </c>
      <c r="P54">
        <v>192</v>
      </c>
      <c r="Q54">
        <v>3.3316699999999999</v>
      </c>
      <c r="R54" s="3">
        <v>9.5715599999999998</v>
      </c>
      <c r="S54">
        <v>192</v>
      </c>
      <c r="T54">
        <v>23.015000000000001</v>
      </c>
      <c r="U54" s="3">
        <v>1.96598E-3</v>
      </c>
      <c r="V54">
        <v>199.5</v>
      </c>
      <c r="W54">
        <v>16.881699999999999</v>
      </c>
      <c r="X54" s="3">
        <v>2.845E-2</v>
      </c>
      <c r="Y54">
        <v>192</v>
      </c>
      <c r="Z54">
        <v>12.135</v>
      </c>
      <c r="AA54" s="3">
        <v>9.9230200000000005E-2</v>
      </c>
      <c r="AB54">
        <v>192</v>
      </c>
      <c r="AC54">
        <v>8.69</v>
      </c>
      <c r="AD54" s="3">
        <v>0.37288700000000002</v>
      </c>
    </row>
    <row r="55" spans="1:30">
      <c r="A55" s="1">
        <f>AVERAGE(A45:A54)</f>
        <v>264.89999999999998</v>
      </c>
      <c r="B55" s="1">
        <f t="shared" ref="B55:AD55" si="3">AVERAGE(B45:B54)</f>
        <v>51.571339999999999</v>
      </c>
      <c r="C55" s="4">
        <f t="shared" si="3"/>
        <v>7.5815000000000005E-5</v>
      </c>
      <c r="D55" s="1">
        <f t="shared" si="3"/>
        <v>180.4</v>
      </c>
      <c r="E55" s="1">
        <f t="shared" si="3"/>
        <v>12.271666</v>
      </c>
      <c r="F55" s="4">
        <f t="shared" si="3"/>
        <v>808.00903000000005</v>
      </c>
      <c r="G55" s="1">
        <f t="shared" si="3"/>
        <v>178.7</v>
      </c>
      <c r="H55" s="1">
        <f t="shared" si="3"/>
        <v>4.1953339999999999</v>
      </c>
      <c r="I55" s="4">
        <f t="shared" si="3"/>
        <v>9.1775190000000002</v>
      </c>
      <c r="J55" s="1">
        <f t="shared" si="3"/>
        <v>179.2</v>
      </c>
      <c r="K55" s="1">
        <f t="shared" si="3"/>
        <v>11.948320000000001</v>
      </c>
      <c r="L55" s="4">
        <f t="shared" si="3"/>
        <v>181.49861030000002</v>
      </c>
      <c r="M55" s="1">
        <f t="shared" si="3"/>
        <v>179.05</v>
      </c>
      <c r="N55" s="1">
        <f t="shared" si="3"/>
        <v>5.7713330000000003</v>
      </c>
      <c r="O55" s="4">
        <f t="shared" si="3"/>
        <v>0.10325458000000001</v>
      </c>
      <c r="P55" s="1">
        <f t="shared" si="3"/>
        <v>178.7</v>
      </c>
      <c r="Q55" s="1">
        <f t="shared" si="3"/>
        <v>4.8465000000000007</v>
      </c>
      <c r="R55" s="4">
        <f t="shared" si="3"/>
        <v>8.0830520000000003</v>
      </c>
      <c r="S55" s="1">
        <f t="shared" si="3"/>
        <v>182.6</v>
      </c>
      <c r="T55" s="1">
        <f t="shared" si="3"/>
        <v>23.472670000000001</v>
      </c>
      <c r="U55" s="4">
        <f t="shared" si="3"/>
        <v>2.0217549999999996E-3</v>
      </c>
      <c r="V55" s="1">
        <f t="shared" si="3"/>
        <v>185.9</v>
      </c>
      <c r="W55" s="1">
        <f t="shared" si="3"/>
        <v>11.266166999999999</v>
      </c>
      <c r="X55" s="4">
        <f t="shared" si="3"/>
        <v>2.8263030000000001E-2</v>
      </c>
      <c r="Y55" s="1">
        <f t="shared" si="3"/>
        <v>180.25</v>
      </c>
      <c r="Z55" s="1">
        <f t="shared" si="3"/>
        <v>7.488499</v>
      </c>
      <c r="AA55" s="4">
        <f t="shared" si="3"/>
        <v>9.9385809999999991E-2</v>
      </c>
      <c r="AB55" s="1">
        <f t="shared" si="3"/>
        <v>179.2</v>
      </c>
      <c r="AC55" s="1">
        <f t="shared" si="3"/>
        <v>5.7263329999999995</v>
      </c>
      <c r="AD55" s="4">
        <f t="shared" si="3"/>
        <v>0.37922479999999992</v>
      </c>
    </row>
    <row r="57" spans="1:30" ht="17">
      <c r="A57" s="5" t="s">
        <v>14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>
      <c r="A58" s="5" t="s">
        <v>0</v>
      </c>
      <c r="B58" s="5"/>
      <c r="C58" s="5"/>
      <c r="D58" s="5" t="s">
        <v>1</v>
      </c>
      <c r="E58" s="5"/>
      <c r="F58" s="5"/>
      <c r="G58" s="5" t="s">
        <v>2</v>
      </c>
      <c r="H58" s="5"/>
      <c r="I58" s="5"/>
      <c r="J58" s="5" t="s">
        <v>3</v>
      </c>
      <c r="K58" s="5"/>
      <c r="L58" s="5"/>
      <c r="M58" s="5" t="s">
        <v>4</v>
      </c>
      <c r="N58" s="5"/>
      <c r="O58" s="5"/>
      <c r="P58" s="5" t="s">
        <v>5</v>
      </c>
      <c r="Q58" s="5"/>
      <c r="R58" s="5"/>
      <c r="S58" s="5" t="s">
        <v>6</v>
      </c>
      <c r="T58" s="5"/>
      <c r="U58" s="5"/>
      <c r="V58" s="5" t="s">
        <v>7</v>
      </c>
      <c r="W58" s="5"/>
      <c r="X58" s="5"/>
      <c r="Y58" s="5" t="s">
        <v>8</v>
      </c>
      <c r="Z58" s="5"/>
      <c r="AA58" s="5"/>
      <c r="AB58" s="5" t="s">
        <v>9</v>
      </c>
      <c r="AC58" s="5"/>
      <c r="AD58" s="5"/>
    </row>
    <row r="59" spans="1:30">
      <c r="A59">
        <v>304</v>
      </c>
      <c r="B59">
        <v>62.726700000000001</v>
      </c>
      <c r="C59" s="2">
        <v>6.7092000000000001E-5</v>
      </c>
      <c r="D59">
        <v>200</v>
      </c>
      <c r="E59">
        <v>11.53</v>
      </c>
      <c r="F59" s="3">
        <v>68.290000000000006</v>
      </c>
      <c r="G59">
        <v>200</v>
      </c>
      <c r="H59">
        <v>3.6</v>
      </c>
      <c r="I59" s="3">
        <v>9.1163399999999992</v>
      </c>
      <c r="J59">
        <v>200</v>
      </c>
      <c r="K59">
        <v>25.27</v>
      </c>
      <c r="L59" s="3">
        <v>0.27452799999999999</v>
      </c>
      <c r="M59">
        <v>200</v>
      </c>
      <c r="N59">
        <v>5.1366699999999996</v>
      </c>
      <c r="O59" s="3">
        <v>6.6980300000000006E-2</v>
      </c>
      <c r="P59">
        <v>200</v>
      </c>
      <c r="Q59">
        <v>4.5333300000000003</v>
      </c>
      <c r="R59" s="3">
        <v>8.5478400000000008</v>
      </c>
      <c r="S59">
        <v>200</v>
      </c>
      <c r="T59">
        <v>19.2133</v>
      </c>
      <c r="U59" s="3">
        <v>1.97642E-3</v>
      </c>
      <c r="V59">
        <v>201</v>
      </c>
      <c r="W59">
        <v>11.7</v>
      </c>
      <c r="X59" s="3">
        <v>2.7933099999999999E-2</v>
      </c>
      <c r="Y59">
        <v>200</v>
      </c>
      <c r="Z59">
        <v>7.04</v>
      </c>
      <c r="AA59" s="3">
        <v>9.9047700000000002E-2</v>
      </c>
      <c r="AB59">
        <v>200</v>
      </c>
      <c r="AC59">
        <v>4.9366700000000003</v>
      </c>
      <c r="AD59" s="3">
        <v>0.37488100000000002</v>
      </c>
    </row>
    <row r="60" spans="1:30">
      <c r="A60">
        <v>303</v>
      </c>
      <c r="B60">
        <v>70.183300000000003</v>
      </c>
      <c r="C60" s="2">
        <v>9.5686999999999994E-5</v>
      </c>
      <c r="D60">
        <v>176</v>
      </c>
      <c r="E60">
        <v>8.6666699999999999</v>
      </c>
      <c r="F60" s="3">
        <v>1800.47</v>
      </c>
      <c r="G60">
        <v>172</v>
      </c>
      <c r="H60">
        <v>5.0866699999999998</v>
      </c>
      <c r="I60" s="3">
        <v>9.1412999999999993</v>
      </c>
      <c r="J60">
        <v>173</v>
      </c>
      <c r="K60">
        <v>7.9733299999999998</v>
      </c>
      <c r="L60" s="3">
        <v>2.8822199999999998</v>
      </c>
      <c r="M60">
        <v>177</v>
      </c>
      <c r="N60">
        <v>7.8833299999999999</v>
      </c>
      <c r="O60" s="3">
        <v>9.5153000000000001E-2</v>
      </c>
      <c r="P60">
        <v>172</v>
      </c>
      <c r="Q60">
        <v>5.0866699999999998</v>
      </c>
      <c r="R60" s="3">
        <v>9.6550899999999995</v>
      </c>
      <c r="S60">
        <v>180</v>
      </c>
      <c r="T60">
        <v>24.656700000000001</v>
      </c>
      <c r="U60" s="3">
        <v>2.0579700000000001E-3</v>
      </c>
      <c r="V60">
        <v>192</v>
      </c>
      <c r="W60">
        <v>13.716699999999999</v>
      </c>
      <c r="X60" s="3">
        <v>2.82683E-2</v>
      </c>
      <c r="Y60">
        <v>178</v>
      </c>
      <c r="Z60">
        <v>7.4433299999999996</v>
      </c>
      <c r="AA60" s="3">
        <v>9.9545599999999998E-2</v>
      </c>
      <c r="AB60">
        <v>175</v>
      </c>
      <c r="AC60">
        <v>6.1233300000000002</v>
      </c>
      <c r="AD60" s="3">
        <v>0.37887999999999999</v>
      </c>
    </row>
    <row r="61" spans="1:30">
      <c r="A61">
        <v>300</v>
      </c>
      <c r="B61">
        <v>71.813299999999998</v>
      </c>
      <c r="C61" s="2">
        <v>6.4700000000000001E-5</v>
      </c>
      <c r="D61">
        <v>181</v>
      </c>
      <c r="E61">
        <v>14.7867</v>
      </c>
      <c r="F61" s="3">
        <v>189.41300000000001</v>
      </c>
      <c r="G61">
        <v>181</v>
      </c>
      <c r="H61">
        <v>5.87</v>
      </c>
      <c r="I61" s="3">
        <v>9.3879000000000001</v>
      </c>
      <c r="J61">
        <v>181</v>
      </c>
      <c r="K61">
        <v>10.923299999999999</v>
      </c>
      <c r="L61" s="3">
        <v>1.0522100000000001</v>
      </c>
      <c r="M61">
        <v>181</v>
      </c>
      <c r="N61">
        <v>7.3566700000000003</v>
      </c>
      <c r="O61" s="3">
        <v>0.101662</v>
      </c>
      <c r="P61">
        <v>181</v>
      </c>
      <c r="Q61">
        <v>6.2833300000000003</v>
      </c>
      <c r="R61" s="3">
        <v>9.5165600000000001</v>
      </c>
      <c r="S61">
        <v>182</v>
      </c>
      <c r="T61">
        <v>25.16</v>
      </c>
      <c r="U61" s="3">
        <v>2.0492000000000002E-3</v>
      </c>
      <c r="V61">
        <v>192</v>
      </c>
      <c r="W61">
        <v>15.35</v>
      </c>
      <c r="X61" s="3">
        <v>2.8539700000000001E-2</v>
      </c>
      <c r="Y61">
        <v>181</v>
      </c>
      <c r="Z61">
        <v>8.6566700000000001</v>
      </c>
      <c r="AA61" s="3">
        <v>0.10126</v>
      </c>
      <c r="AB61">
        <v>181</v>
      </c>
      <c r="AC61">
        <v>7.03</v>
      </c>
      <c r="AD61" s="3">
        <v>0.38747100000000001</v>
      </c>
    </row>
    <row r="62" spans="1:30">
      <c r="A62">
        <v>303</v>
      </c>
      <c r="B62">
        <v>77.946700000000007</v>
      </c>
      <c r="C62" s="2">
        <v>7.0739000000000002E-5</v>
      </c>
      <c r="D62">
        <v>181</v>
      </c>
      <c r="E62">
        <v>13.5067</v>
      </c>
      <c r="F62" s="3">
        <v>217.91900000000001</v>
      </c>
      <c r="G62">
        <v>181</v>
      </c>
      <c r="H62">
        <v>5.97</v>
      </c>
      <c r="I62" s="3">
        <v>9.1631599999999995</v>
      </c>
      <c r="J62">
        <v>181</v>
      </c>
      <c r="K62">
        <v>14.466699999999999</v>
      </c>
      <c r="L62" s="3">
        <v>2.7829100000000002</v>
      </c>
      <c r="M62">
        <v>181</v>
      </c>
      <c r="N62">
        <v>7.7466699999999999</v>
      </c>
      <c r="O62" s="3">
        <v>0.19913400000000001</v>
      </c>
      <c r="P62">
        <v>181</v>
      </c>
      <c r="Q62">
        <v>6.5133299999999998</v>
      </c>
      <c r="R62" s="3">
        <v>9.6676199999999994</v>
      </c>
      <c r="S62">
        <v>181</v>
      </c>
      <c r="T62">
        <v>26.82</v>
      </c>
      <c r="U62" s="3">
        <v>1.9792500000000001E-3</v>
      </c>
      <c r="V62">
        <v>190</v>
      </c>
      <c r="W62">
        <v>17.21</v>
      </c>
      <c r="X62" s="3">
        <v>2.79755E-2</v>
      </c>
      <c r="Y62">
        <v>181</v>
      </c>
      <c r="Z62">
        <v>10.523300000000001</v>
      </c>
      <c r="AA62" s="3">
        <v>9.97672E-2</v>
      </c>
      <c r="AB62">
        <v>181</v>
      </c>
      <c r="AC62">
        <v>8.15</v>
      </c>
      <c r="AD62" s="3">
        <v>0.37718699999999999</v>
      </c>
    </row>
    <row r="63" spans="1:30">
      <c r="A63">
        <v>302</v>
      </c>
      <c r="B63">
        <v>67.843299999999999</v>
      </c>
      <c r="C63" s="2">
        <v>9.6063000000000005E-5</v>
      </c>
      <c r="D63">
        <v>176</v>
      </c>
      <c r="E63">
        <v>7.17</v>
      </c>
      <c r="F63" s="3">
        <v>398.94900000000001</v>
      </c>
      <c r="G63">
        <v>176</v>
      </c>
      <c r="H63">
        <v>4.7533300000000001</v>
      </c>
      <c r="I63" s="3">
        <v>9.1807700000000008</v>
      </c>
      <c r="J63">
        <v>176</v>
      </c>
      <c r="K63">
        <v>7.8</v>
      </c>
      <c r="L63" s="3">
        <v>0.68551300000000004</v>
      </c>
      <c r="M63">
        <v>176</v>
      </c>
      <c r="N63">
        <v>5.4866700000000002</v>
      </c>
      <c r="O63" s="3">
        <v>4.40363E-2</v>
      </c>
      <c r="P63">
        <v>176</v>
      </c>
      <c r="Q63">
        <v>4.78667</v>
      </c>
      <c r="R63" s="3">
        <v>6.1859799999999998</v>
      </c>
      <c r="S63">
        <v>184</v>
      </c>
      <c r="T63">
        <v>24.526700000000002</v>
      </c>
      <c r="U63" s="3">
        <v>1.9735600000000001E-3</v>
      </c>
      <c r="V63">
        <v>192</v>
      </c>
      <c r="W63">
        <v>11.7767</v>
      </c>
      <c r="X63" s="3">
        <v>2.7816500000000001E-2</v>
      </c>
      <c r="Y63">
        <v>180</v>
      </c>
      <c r="Z63">
        <v>7.1033299999999997</v>
      </c>
      <c r="AA63" s="3">
        <v>9.9341899999999997E-2</v>
      </c>
      <c r="AB63">
        <v>177</v>
      </c>
      <c r="AC63">
        <v>6.23</v>
      </c>
      <c r="AD63" s="3">
        <v>0.37862200000000001</v>
      </c>
    </row>
    <row r="64" spans="1:30">
      <c r="A64">
        <v>314</v>
      </c>
      <c r="B64">
        <v>76.776700000000005</v>
      </c>
      <c r="C64" s="2">
        <v>9.4061999999999995E-5</v>
      </c>
      <c r="D64">
        <v>173</v>
      </c>
      <c r="E64">
        <v>14.7767</v>
      </c>
      <c r="F64" s="3">
        <v>1800.33</v>
      </c>
      <c r="G64">
        <v>165</v>
      </c>
      <c r="H64">
        <v>7.5566700000000004</v>
      </c>
      <c r="I64" s="3">
        <v>9.1496099999999991</v>
      </c>
      <c r="J64">
        <v>168</v>
      </c>
      <c r="K64">
        <v>10.533300000000001</v>
      </c>
      <c r="L64" s="3">
        <v>1800.07</v>
      </c>
      <c r="M64">
        <v>167</v>
      </c>
      <c r="N64">
        <v>8.3800000000000008</v>
      </c>
      <c r="O64" s="3">
        <v>0.18154799999999999</v>
      </c>
      <c r="P64">
        <v>165</v>
      </c>
      <c r="Q64">
        <v>7.5566700000000004</v>
      </c>
      <c r="R64" s="3">
        <v>9.8500599999999991</v>
      </c>
      <c r="S64">
        <v>173</v>
      </c>
      <c r="T64">
        <v>26.17</v>
      </c>
      <c r="U64" s="3">
        <v>1.97336E-3</v>
      </c>
      <c r="V64">
        <v>190</v>
      </c>
      <c r="W64">
        <v>18.896699999999999</v>
      </c>
      <c r="X64" s="3">
        <v>2.8455999999999999E-2</v>
      </c>
      <c r="Y64">
        <v>172</v>
      </c>
      <c r="Z64">
        <v>10.326700000000001</v>
      </c>
      <c r="AA64" s="3">
        <v>0.102316</v>
      </c>
      <c r="AB64">
        <v>168</v>
      </c>
      <c r="AC64">
        <v>8.69</v>
      </c>
      <c r="AD64" s="3">
        <v>0.37633100000000003</v>
      </c>
    </row>
    <row r="65" spans="1:30">
      <c r="A65">
        <v>302</v>
      </c>
      <c r="B65">
        <v>75.796700000000001</v>
      </c>
      <c r="C65" s="2">
        <v>7.3819999999999995E-5</v>
      </c>
      <c r="D65">
        <v>174</v>
      </c>
      <c r="E65">
        <v>7.5966699999999996</v>
      </c>
      <c r="F65" s="3">
        <v>1800.31</v>
      </c>
      <c r="G65">
        <v>173</v>
      </c>
      <c r="H65">
        <v>5.3966700000000003</v>
      </c>
      <c r="I65" s="3">
        <v>9.2024299999999997</v>
      </c>
      <c r="J65">
        <v>173</v>
      </c>
      <c r="K65">
        <v>8.3866700000000005</v>
      </c>
      <c r="L65" s="3">
        <v>1.4374499999999999</v>
      </c>
      <c r="M65">
        <v>174</v>
      </c>
      <c r="N65">
        <v>6.42333</v>
      </c>
      <c r="O65" s="3">
        <v>5.9797400000000001E-2</v>
      </c>
      <c r="P65">
        <v>173</v>
      </c>
      <c r="Q65">
        <v>6.53</v>
      </c>
      <c r="R65" s="3">
        <v>9.5846800000000005</v>
      </c>
      <c r="S65">
        <v>182</v>
      </c>
      <c r="T65">
        <v>24.673300000000001</v>
      </c>
      <c r="U65" s="3">
        <v>2.1118700000000001E-3</v>
      </c>
      <c r="V65">
        <v>194</v>
      </c>
      <c r="W65">
        <v>15.36</v>
      </c>
      <c r="X65" s="3">
        <v>2.82834E-2</v>
      </c>
      <c r="Y65">
        <v>178</v>
      </c>
      <c r="Z65">
        <v>8.7033299999999993</v>
      </c>
      <c r="AA65" s="3">
        <v>9.9846000000000004E-2</v>
      </c>
      <c r="AB65">
        <v>173</v>
      </c>
      <c r="AC65">
        <v>5.8566700000000003</v>
      </c>
      <c r="AD65" s="3">
        <v>0.38122099999999998</v>
      </c>
    </row>
    <row r="66" spans="1:30">
      <c r="A66">
        <v>306</v>
      </c>
      <c r="B66">
        <v>72.486699999999999</v>
      </c>
      <c r="C66" s="2">
        <v>6.7379999999999995E-5</v>
      </c>
      <c r="D66">
        <v>178</v>
      </c>
      <c r="E66">
        <v>9.1466700000000003</v>
      </c>
      <c r="F66" s="3">
        <v>460.03199999999998</v>
      </c>
      <c r="G66">
        <v>178</v>
      </c>
      <c r="H66">
        <v>4.8166700000000002</v>
      </c>
      <c r="I66" s="3">
        <v>9.5746400000000005</v>
      </c>
      <c r="J66">
        <v>178</v>
      </c>
      <c r="K66">
        <v>14.49</v>
      </c>
      <c r="L66" s="3">
        <v>0.57832899999999998</v>
      </c>
      <c r="M66">
        <v>178</v>
      </c>
      <c r="N66">
        <v>6</v>
      </c>
      <c r="O66" s="3">
        <v>4.5098399999999997E-2</v>
      </c>
      <c r="P66">
        <v>178</v>
      </c>
      <c r="Q66">
        <v>5.96333</v>
      </c>
      <c r="R66" s="3">
        <v>9.7059700000000007</v>
      </c>
      <c r="S66">
        <v>182</v>
      </c>
      <c r="T66">
        <v>24.333300000000001</v>
      </c>
      <c r="U66" s="3">
        <v>2.06507E-3</v>
      </c>
      <c r="V66">
        <v>193</v>
      </c>
      <c r="W66">
        <v>14.826700000000001</v>
      </c>
      <c r="X66" s="3">
        <v>2.9409299999999999E-2</v>
      </c>
      <c r="Y66">
        <v>179</v>
      </c>
      <c r="Z66">
        <v>7.78</v>
      </c>
      <c r="AA66" s="3">
        <v>0.10277</v>
      </c>
      <c r="AB66">
        <v>178</v>
      </c>
      <c r="AC66">
        <v>6.4966699999999999</v>
      </c>
      <c r="AD66" s="3">
        <v>0.38233699999999998</v>
      </c>
    </row>
    <row r="67" spans="1:30">
      <c r="A67">
        <v>311</v>
      </c>
      <c r="B67">
        <v>79.92</v>
      </c>
      <c r="C67" s="2">
        <v>6.7973999999999997E-5</v>
      </c>
      <c r="D67">
        <v>176</v>
      </c>
      <c r="E67">
        <v>9.7200000000000006</v>
      </c>
      <c r="F67" s="3">
        <v>1800.19</v>
      </c>
      <c r="G67">
        <v>172</v>
      </c>
      <c r="H67">
        <v>5.15</v>
      </c>
      <c r="I67" s="3">
        <v>10.3423</v>
      </c>
      <c r="J67">
        <v>172</v>
      </c>
      <c r="K67">
        <v>10.156700000000001</v>
      </c>
      <c r="L67" s="3">
        <v>5.0814199999999996</v>
      </c>
      <c r="M67">
        <v>172</v>
      </c>
      <c r="N67">
        <v>6.8133299999999997</v>
      </c>
      <c r="O67" s="3">
        <v>0.113041</v>
      </c>
      <c r="P67">
        <v>172</v>
      </c>
      <c r="Q67">
        <v>6.27</v>
      </c>
      <c r="R67" s="3">
        <v>9.59253</v>
      </c>
      <c r="S67">
        <v>180</v>
      </c>
      <c r="T67">
        <v>24.91</v>
      </c>
      <c r="U67" s="3">
        <v>1.9866699999999998E-3</v>
      </c>
      <c r="V67">
        <v>191</v>
      </c>
      <c r="W67">
        <v>15.2433</v>
      </c>
      <c r="X67" s="3">
        <v>2.8048699999999999E-2</v>
      </c>
      <c r="Y67">
        <v>179</v>
      </c>
      <c r="Z67">
        <v>10.2967</v>
      </c>
      <c r="AA67" s="3">
        <v>9.9744600000000003E-2</v>
      </c>
      <c r="AB67">
        <v>172</v>
      </c>
      <c r="AC67">
        <v>6.5566700000000004</v>
      </c>
      <c r="AD67" s="3">
        <v>0.38042900000000002</v>
      </c>
    </row>
    <row r="68" spans="1:30">
      <c r="A68">
        <v>300</v>
      </c>
      <c r="B68">
        <v>62.883299999999998</v>
      </c>
      <c r="C68" s="2">
        <v>6.6532000000000006E-5</v>
      </c>
      <c r="D68">
        <v>192</v>
      </c>
      <c r="E68">
        <v>15.29</v>
      </c>
      <c r="F68" s="3">
        <v>84.860299999999995</v>
      </c>
      <c r="G68">
        <v>192</v>
      </c>
      <c r="H68">
        <v>4.2300000000000004</v>
      </c>
      <c r="I68" s="3">
        <v>9.2414299999999994</v>
      </c>
      <c r="J68">
        <v>192</v>
      </c>
      <c r="K68">
        <v>11.79</v>
      </c>
      <c r="L68" s="3">
        <v>1.8294699999999999</v>
      </c>
      <c r="M68">
        <v>192</v>
      </c>
      <c r="N68">
        <v>5.4133300000000002</v>
      </c>
      <c r="O68" s="3">
        <v>0.12678400000000001</v>
      </c>
      <c r="P68">
        <v>192</v>
      </c>
      <c r="Q68">
        <v>4.2366700000000002</v>
      </c>
      <c r="R68" s="3">
        <v>9.8706999999999994</v>
      </c>
      <c r="S68">
        <v>192</v>
      </c>
      <c r="T68">
        <v>24.42</v>
      </c>
      <c r="U68" s="3">
        <v>2.0312500000000001E-3</v>
      </c>
      <c r="V68">
        <v>202</v>
      </c>
      <c r="W68">
        <v>18.156700000000001</v>
      </c>
      <c r="X68" s="3">
        <v>2.9866699999999999E-2</v>
      </c>
      <c r="Y68">
        <v>193</v>
      </c>
      <c r="Z68">
        <v>12.7567</v>
      </c>
      <c r="AA68" s="3">
        <v>0.10331600000000001</v>
      </c>
      <c r="AB68">
        <v>192</v>
      </c>
      <c r="AC68">
        <v>9.1433300000000006</v>
      </c>
      <c r="AD68" s="3">
        <v>0.38420900000000002</v>
      </c>
    </row>
    <row r="69" spans="1:30">
      <c r="A69" s="1">
        <f>AVERAGE(A59:A68)</f>
        <v>304.5</v>
      </c>
      <c r="B69" s="1">
        <f t="shared" ref="B69:AD69" si="4">AVERAGE(B59:B68)</f>
        <v>71.837669999999989</v>
      </c>
      <c r="C69" s="4">
        <f t="shared" si="4"/>
        <v>7.6404900000000018E-5</v>
      </c>
      <c r="D69" s="1">
        <f t="shared" si="4"/>
        <v>180.7</v>
      </c>
      <c r="E69" s="1">
        <f t="shared" si="4"/>
        <v>11.219011</v>
      </c>
      <c r="F69" s="4">
        <f t="shared" si="4"/>
        <v>862.07632999999987</v>
      </c>
      <c r="G69" s="1">
        <f t="shared" si="4"/>
        <v>179</v>
      </c>
      <c r="H69" s="1">
        <f t="shared" si="4"/>
        <v>5.2430009999999996</v>
      </c>
      <c r="I69" s="4">
        <f t="shared" si="4"/>
        <v>9.3499879999999997</v>
      </c>
      <c r="J69" s="1">
        <f t="shared" si="4"/>
        <v>179.4</v>
      </c>
      <c r="K69" s="1">
        <f t="shared" si="4"/>
        <v>12.178999999999998</v>
      </c>
      <c r="L69" s="4">
        <f t="shared" si="4"/>
        <v>181.66740499999997</v>
      </c>
      <c r="M69" s="1">
        <f t="shared" si="4"/>
        <v>179.8</v>
      </c>
      <c r="N69" s="1">
        <f t="shared" si="4"/>
        <v>6.6639999999999997</v>
      </c>
      <c r="O69" s="4">
        <f t="shared" si="4"/>
        <v>0.10332344</v>
      </c>
      <c r="P69" s="1">
        <f t="shared" si="4"/>
        <v>179</v>
      </c>
      <c r="Q69" s="1">
        <f t="shared" si="4"/>
        <v>5.7760000000000007</v>
      </c>
      <c r="R69" s="4">
        <f t="shared" si="4"/>
        <v>9.2177029999999984</v>
      </c>
      <c r="S69" s="1">
        <f t="shared" si="4"/>
        <v>183.6</v>
      </c>
      <c r="T69" s="1">
        <f t="shared" si="4"/>
        <v>24.488330000000001</v>
      </c>
      <c r="U69" s="4">
        <f t="shared" si="4"/>
        <v>2.0204619999999998E-3</v>
      </c>
      <c r="V69" s="1">
        <f t="shared" si="4"/>
        <v>193.7</v>
      </c>
      <c r="W69" s="1">
        <f t="shared" si="4"/>
        <v>15.223679999999998</v>
      </c>
      <c r="X69" s="4">
        <f t="shared" si="4"/>
        <v>2.8459720000000004E-2</v>
      </c>
      <c r="Y69" s="1">
        <f t="shared" si="4"/>
        <v>182.1</v>
      </c>
      <c r="Z69" s="1">
        <f t="shared" si="4"/>
        <v>9.0630059999999997</v>
      </c>
      <c r="AA69" s="4">
        <f t="shared" si="4"/>
        <v>0.10069550000000001</v>
      </c>
      <c r="AB69" s="1">
        <f t="shared" si="4"/>
        <v>179.7</v>
      </c>
      <c r="AC69" s="1">
        <f t="shared" si="4"/>
        <v>6.9213339999999999</v>
      </c>
      <c r="AD69" s="4">
        <f t="shared" si="4"/>
        <v>0.38015680000000007</v>
      </c>
    </row>
  </sheetData>
  <mergeCells count="55">
    <mergeCell ref="A57:AD57"/>
    <mergeCell ref="P58:R58"/>
    <mergeCell ref="S58:U58"/>
    <mergeCell ref="V58:X58"/>
    <mergeCell ref="Y58:AA58"/>
    <mergeCell ref="AB58:AD58"/>
    <mergeCell ref="A58:C58"/>
    <mergeCell ref="D58:F58"/>
    <mergeCell ref="G58:I58"/>
    <mergeCell ref="J58:L58"/>
    <mergeCell ref="M58:O58"/>
    <mergeCell ref="A43:AD43"/>
    <mergeCell ref="A44:C44"/>
    <mergeCell ref="D44:F44"/>
    <mergeCell ref="G44:I44"/>
    <mergeCell ref="J44:L44"/>
    <mergeCell ref="M44:O44"/>
    <mergeCell ref="P44:R44"/>
    <mergeCell ref="S44:U44"/>
    <mergeCell ref="V44:X44"/>
    <mergeCell ref="Y44:AA44"/>
    <mergeCell ref="AB44:AD44"/>
    <mergeCell ref="A29:AD29"/>
    <mergeCell ref="A30:C30"/>
    <mergeCell ref="D30:F30"/>
    <mergeCell ref="G30:I30"/>
    <mergeCell ref="J30:L30"/>
    <mergeCell ref="M30:O30"/>
    <mergeCell ref="P30:R30"/>
    <mergeCell ref="S30:U30"/>
    <mergeCell ref="V30:X30"/>
    <mergeCell ref="Y30:AA30"/>
    <mergeCell ref="AB30:AD30"/>
    <mergeCell ref="A15:AD15"/>
    <mergeCell ref="A16:C16"/>
    <mergeCell ref="D16:F16"/>
    <mergeCell ref="G16:I16"/>
    <mergeCell ref="J16:L16"/>
    <mergeCell ref="M16:O16"/>
    <mergeCell ref="P16:R16"/>
    <mergeCell ref="S16:U16"/>
    <mergeCell ref="V16:X16"/>
    <mergeCell ref="Y16:AA16"/>
    <mergeCell ref="AB16:AD16"/>
    <mergeCell ref="A1:AD1"/>
    <mergeCell ref="A2:C2"/>
    <mergeCell ref="D2:F2"/>
    <mergeCell ref="G2:I2"/>
    <mergeCell ref="J2:L2"/>
    <mergeCell ref="M2:O2"/>
    <mergeCell ref="P2:R2"/>
    <mergeCell ref="S2:U2"/>
    <mergeCell ref="V2:X2"/>
    <mergeCell ref="Y2:AA2"/>
    <mergeCell ref="AB2:AD2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簡丞珮</dc:creator>
  <cp:lastModifiedBy>簡丞珮 CHIEN,CHENG-PEI</cp:lastModifiedBy>
  <dcterms:created xsi:type="dcterms:W3CDTF">2021-12-12T18:11:42Z</dcterms:created>
  <dcterms:modified xsi:type="dcterms:W3CDTF">2021-12-13T16:14:42Z</dcterms:modified>
</cp:coreProperties>
</file>