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dmatute/Documents/CAMRA/Reports/2024_RPPR/"/>
    </mc:Choice>
  </mc:AlternateContent>
  <xr:revisionPtr revIDLastSave="0" documentId="8_{2B751BA0-034F-C047-B643-0455EC252AD1}" xr6:coauthVersionLast="47" xr6:coauthVersionMax="47" xr10:uidLastSave="{00000000-0000-0000-0000-000000000000}"/>
  <bookViews>
    <workbookView xWindow="35200" yWindow="-3680" windowWidth="33600" windowHeight="18800" xr2:uid="{00000000-000D-0000-FFFF-FFFF00000000}"/>
  </bookViews>
  <sheets>
    <sheet name="Assembly" sheetId="1" r:id="rId1"/>
    <sheet name="Hybri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2" l="1"/>
  <c r="X6" i="2"/>
  <c r="W5" i="2"/>
  <c r="W6" i="2"/>
  <c r="V5" i="2"/>
  <c r="V6" i="2"/>
  <c r="X4" i="2"/>
  <c r="W4" i="2"/>
  <c r="V4" i="2"/>
  <c r="X3" i="2"/>
  <c r="W3" i="2"/>
  <c r="X2" i="2"/>
  <c r="W2" i="2"/>
  <c r="V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Matute, Daniella</author>
  </authors>
  <commentList>
    <comment ref="C1" authorId="0" shapeId="0" xr:uid="{00000000-0006-0000-0000-000001000000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Preliminary Assigned taxonomy - assigned via morphological and biochemical tests
</t>
        </r>
      </text>
    </comment>
    <comment ref="E1" authorId="0" shapeId="0" xr:uid="{00000000-0006-0000-0000-000002000000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average size of the assinged-taxa genome 
</t>
        </r>
      </text>
    </comment>
    <comment ref="I1" authorId="0" shapeId="0" xr:uid="{00000000-0006-0000-0000-000003000000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Number of contigs &gt; 300bp and have a minimum coverage of 30x. This filter was incorporated in the assembly command as seen in the command tab.
</t>
        </r>
        <r>
          <rPr>
            <sz val="18"/>
            <color rgb="FF000000"/>
            <rFont val="Aptos Narrow"/>
            <family val="2"/>
          </rPr>
          <t xml:space="preserve">
</t>
        </r>
      </text>
    </comment>
    <comment ref="J1" authorId="0" shapeId="0" xr:uid="{00000000-0006-0000-0000-000004000000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contigs that did not meet the thresholds
</t>
        </r>
      </text>
    </comment>
    <comment ref="Q1" authorId="0" shapeId="0" xr:uid="{00000000-0006-0000-0000-000005000000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Genome Size = Sum of good-contigs. 
</t>
        </r>
      </text>
    </comment>
    <comment ref="R1" authorId="0" shapeId="0" xr:uid="{00000000-0006-0000-0000-000006000000}">
      <text>
        <r>
          <rPr>
            <sz val="18"/>
            <color theme="1"/>
            <rFont val="Aptos Narrow"/>
            <family val="2"/>
            <scheme val="minor"/>
          </rPr>
          <t>Matute, Daniella:
the assembly size of the genome composed of good contigs over the assembly size of the genome composed of good and bad contigs. Produce a histogram and decide what would be a good benchmark. 95% is a good start</t>
        </r>
      </text>
    </comment>
    <comment ref="S1" authorId="0" shapeId="0" xr:uid="{00000000-0006-0000-0000-000007000000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The assembly_genome_size made of good contigs is divided by the expected genome size of the lab determined taxa.  Produce a histogram and decide what would be a good benchmark. 90% is a good start .
</t>
        </r>
      </text>
    </comment>
    <comment ref="W1" authorId="0" shapeId="0" xr:uid="{00000000-0006-0000-0000-000008000000}">
      <text>
        <r>
          <rPr>
            <sz val="18"/>
            <color theme="1"/>
            <rFont val="Aptos Narrow"/>
            <family val="2"/>
            <scheme val="minor"/>
          </rPr>
          <t>Matute, Daniella:
Dany has script to generate this
information (genus and species) from the mash_assembly_id
only shown if the mash ani is of appropriate value</t>
        </r>
      </text>
    </comment>
    <comment ref="X1" authorId="0" shapeId="0" xr:uid="{00000000-0006-0000-0000-000009000000}">
      <text>
        <r>
          <rPr>
            <sz val="18"/>
            <color theme="1"/>
            <rFont val="Aptos Narrow"/>
            <family val="2"/>
            <scheme val="minor"/>
          </rPr>
          <t xml:space="preserve">Matute, Daniella:
only shown is the mash-ani is of appropriate value
</t>
        </r>
      </text>
    </comment>
    <comment ref="Y1" authorId="0" shapeId="0" xr:uid="{00000000-0006-0000-0000-00000A000000}">
      <text>
        <r>
          <rPr>
            <sz val="18"/>
            <color theme="1"/>
            <rFont val="Aptos Narrow"/>
            <family val="2"/>
            <scheme val="minor"/>
          </rPr>
          <t xml:space="preserve">Matute, Daniella:
&lt;=0.05
</t>
        </r>
      </text>
    </comment>
    <comment ref="AA1" authorId="0" shapeId="0" xr:uid="{00000000-0006-0000-0000-00000B000000}">
      <text>
        <r>
          <rPr>
            <sz val="18"/>
            <color theme="1"/>
            <rFont val="Aptos Narrow"/>
            <family val="2"/>
            <scheme val="minor"/>
          </rPr>
          <t xml:space="preserve">Matute, Daniella:
Produce a histogram and decide what would be a good benchmark. 95% is a good start 
</t>
        </r>
      </text>
    </comment>
    <comment ref="AB1" authorId="0" shapeId="0" xr:uid="{00000000-0006-0000-0000-00000C000000}">
      <text>
        <r>
          <rPr>
            <sz val="18"/>
            <color theme="1"/>
            <rFont val="Aptos Narrow"/>
            <family val="2"/>
            <scheme val="minor"/>
          </rPr>
          <t xml:space="preserve">Matute, Daniella:
Produce a histogram and decide what would be a good benchmark. 95% is a good start .
it compared the expected genome size and assembly size
Consensus QV scores are Phred-scaled where QV = − 10 log10 E for a probability of error E at each base in the assembly. 
</t>
        </r>
      </text>
    </comment>
    <comment ref="AC1" authorId="0" shapeId="0" xr:uid="{00000000-0006-0000-0000-00000D000000}">
      <text>
        <r>
          <rPr>
            <sz val="18"/>
            <color theme="1"/>
            <rFont val="Aptos Narrow"/>
            <family val="2"/>
            <scheme val="minor"/>
          </rPr>
          <t xml:space="preserve">Matute, Daniella:
&lt;5%
</t>
        </r>
      </text>
    </comment>
    <comment ref="AD1" authorId="0" shapeId="0" xr:uid="{00000000-0006-0000-0000-00000E000000}">
      <text>
        <r>
          <rPr>
            <sz val="18"/>
            <color theme="1"/>
            <rFont val="Aptos Narrow"/>
            <family val="2"/>
            <scheme val="minor"/>
          </rPr>
          <t xml:space="preserve">Matute, Daniella:
&lt;5%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Matute, Daniella</author>
  </authors>
  <commentList>
    <comment ref="D1" authorId="0" shapeId="0" xr:uid="{A7B628CC-520C-414A-88C2-E07707D4B0AF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Preliminary Assigned taxonomy - assigned via morphological and biochemical tests
</t>
        </r>
      </text>
    </comment>
    <comment ref="F1" authorId="0" shapeId="0" xr:uid="{32F1B71E-2637-A840-92A7-03EBD10950B5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average size of the assinged-taxa genome 
</t>
        </r>
      </text>
    </comment>
    <comment ref="M1" authorId="0" shapeId="0" xr:uid="{77392814-D51C-D845-AEB6-16B6C752910A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Number of contigs &gt; 300bp and have a minimum coverage of 30x. This filter was incorporated in the assembly command as seen in the command tab.
</t>
        </r>
        <r>
          <rPr>
            <sz val="18"/>
            <color rgb="FF000000"/>
            <rFont val="Aptos Narrow"/>
            <family val="2"/>
          </rPr>
          <t xml:space="preserve">
</t>
        </r>
      </text>
    </comment>
    <comment ref="N1" authorId="0" shapeId="0" xr:uid="{2B643028-CCC1-F94C-A0F6-C72D81773F9D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contigs that did not meet the thresholds
</t>
        </r>
      </text>
    </comment>
    <comment ref="U1" authorId="0" shapeId="0" xr:uid="{048E2204-FEB7-124C-8015-C1D1C002CBA2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Genome Size = Sum of good-contigs. 
</t>
        </r>
      </text>
    </comment>
    <comment ref="V1" authorId="0" shapeId="0" xr:uid="{A4B0DF49-0AC1-F548-AD2D-7EB6B2F7F21C}">
      <text>
        <r>
          <rPr>
            <sz val="18"/>
            <color theme="1"/>
            <rFont val="Aptos Narrow"/>
            <family val="2"/>
            <scheme val="minor"/>
          </rPr>
          <t>Matute, Daniella:
the assembly size of the genome composed of good contigs over the assembly size of the genome composed of good and bad contigs. Produce a histogram and decide what would be a good benchmark. 95% is a good start</t>
        </r>
      </text>
    </comment>
    <comment ref="W1" authorId="0" shapeId="0" xr:uid="{152A24E9-93AF-844E-BFD5-409B2D9F8684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The assembly_genome_size made of good contigs is divided by the expected genome size of the lab determined taxa.  Produce a histogram and decide what would be a good benchmark. 90% is a good start .
</t>
        </r>
      </text>
    </comment>
    <comment ref="AA1" authorId="0" shapeId="0" xr:uid="{46345786-57FC-4E46-9325-C570AC512807}">
      <text>
        <r>
          <rPr>
            <sz val="18"/>
            <color theme="1"/>
            <rFont val="Aptos Narrow"/>
            <family val="2"/>
            <scheme val="minor"/>
          </rPr>
          <t>Matute, Daniella:
Dany has script to generate this
information (genus and species) from the mash_assembly_id
only shown if the mash ani is of appropriate value</t>
        </r>
      </text>
    </comment>
    <comment ref="AB1" authorId="0" shapeId="0" xr:uid="{4DE20EFE-D820-0C4E-A9E3-48BB7FB3A75F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only shown is the mash-ani is of appropriate value
</t>
        </r>
      </text>
    </comment>
    <comment ref="AC1" authorId="0" shapeId="0" xr:uid="{D7DF5EF6-E3AB-0844-964E-7A93808F25A7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&lt;=0.05
</t>
        </r>
      </text>
    </comment>
    <comment ref="AE1" authorId="0" shapeId="0" xr:uid="{61A168A2-4EC7-1A44-810A-BD34F455E562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Produce a histogram and decide what would be a good benchmark. 95% is a good start 
</t>
        </r>
      </text>
    </comment>
    <comment ref="AF1" authorId="0" shapeId="0" xr:uid="{B5D17E58-A1C6-F147-A552-942070AF6B86}">
      <text>
        <r>
          <rPr>
            <sz val="18"/>
            <color theme="1"/>
            <rFont val="Aptos Narrow"/>
            <family val="2"/>
            <scheme val="minor"/>
          </rPr>
          <t xml:space="preserve">Matute, Daniella:
Produce a histogram and decide what would be a good benchmark. 95% is a good start .
it compared the expected genome size and assembly size
Consensus QV scores are Phred-scaled where QV = − 10 log10 E for a probability of error E at each base in the assembly. 
</t>
        </r>
      </text>
    </comment>
    <comment ref="AG1" authorId="0" shapeId="0" xr:uid="{0A088033-7C45-3A4E-B17C-CCA6E05DA8E6}">
      <text>
        <r>
          <rPr>
            <sz val="18"/>
            <color theme="1"/>
            <rFont val="Aptos Narrow"/>
            <family val="2"/>
            <scheme val="minor"/>
          </rPr>
          <t xml:space="preserve">Matute, Daniella:
&lt;5%
</t>
        </r>
      </text>
    </comment>
    <comment ref="AH1" authorId="0" shapeId="0" xr:uid="{2F33BE42-705A-4040-82D0-8D5107317870}">
      <text>
        <r>
          <rPr>
            <sz val="18"/>
            <color theme="1"/>
            <rFont val="Aptos Narrow"/>
            <family val="2"/>
            <scheme val="minor"/>
          </rPr>
          <t xml:space="preserve">Matute, Daniella:
&lt;5%
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<sst xmlns="http://schemas.openxmlformats.org/spreadsheetml/2006/main" count="2068" uniqueCount="514">
  <si>
    <t>Sample-ID</t>
  </si>
  <si>
    <t>Batch</t>
  </si>
  <si>
    <t>assigned-genus-species</t>
  </si>
  <si>
    <t>assigned-subspecies</t>
  </si>
  <si>
    <t>expected_genome_size</t>
  </si>
  <si>
    <t>#reads</t>
  </si>
  <si>
    <t>avg_read_length</t>
  </si>
  <si>
    <t>avg_read_depth</t>
  </si>
  <si>
    <t>#-good-contigs</t>
  </si>
  <si>
    <t>largest-contig</t>
  </si>
  <si>
    <t>N50</t>
  </si>
  <si>
    <t>N90</t>
  </si>
  <si>
    <t>L50</t>
  </si>
  <si>
    <t>L90</t>
  </si>
  <si>
    <t>assembly size</t>
  </si>
  <si>
    <t>total assembly size</t>
  </si>
  <si>
    <t>assembly_size/total_assembly_size</t>
  </si>
  <si>
    <t>assembly_size / expected_genome_size</t>
  </si>
  <si>
    <t>N90/assembly_size (%)</t>
  </si>
  <si>
    <t>mash_taxa-id</t>
  </si>
  <si>
    <t>mash_assembly-id</t>
  </si>
  <si>
    <t>mash_genus-species</t>
  </si>
  <si>
    <t>Mash_subspecies</t>
  </si>
  <si>
    <t>mash-ANI</t>
  </si>
  <si>
    <t xml:space="preserve">checkm_marker-set </t>
  </si>
  <si>
    <t>checkm-completeness</t>
  </si>
  <si>
    <t>merqury_completeness</t>
  </si>
  <si>
    <t>checkm-contamination</t>
  </si>
  <si>
    <t>checkm-heterogeneity</t>
  </si>
  <si>
    <t>merqury_QV</t>
  </si>
  <si>
    <t>grade</t>
  </si>
  <si>
    <t>Identifies the batch</t>
  </si>
  <si>
    <t>Preliminary Assigned taxonomy - assigned via morphological and biochemical tests</t>
  </si>
  <si>
    <t>genome sise of assigned-genus-species</t>
  </si>
  <si>
    <t>Sum of good contigs</t>
  </si>
  <si>
    <t>Sun of all contigs</t>
  </si>
  <si>
    <t>&gt;=30</t>
  </si>
  <si>
    <t>&gt;=95</t>
  </si>
  <si>
    <t>&lt;=0.04%</t>
  </si>
  <si>
    <t>&gt;=97</t>
  </si>
  <si>
    <t>&gt;=95%</t>
  </si>
  <si>
    <t>&lt;0.5</t>
  </si>
  <si>
    <t>CCI9</t>
  </si>
  <si>
    <t>BatchA_121022</t>
  </si>
  <si>
    <t>Klebsiella pneumoniae</t>
  </si>
  <si>
    <t>ASM2052568v1</t>
  </si>
  <si>
    <t>Klebsiella quasipneumoniae</t>
  </si>
  <si>
    <t>subsp. similipneumoniae</t>
  </si>
  <si>
    <t>Klebsiella</t>
  </si>
  <si>
    <t>CCI7</t>
  </si>
  <si>
    <t>Escherichia coli</t>
  </si>
  <si>
    <t>ASM295039v1</t>
  </si>
  <si>
    <t>Shigella sonnei</t>
  </si>
  <si>
    <t>CCI6</t>
  </si>
  <si>
    <t>ASM78801v1</t>
  </si>
  <si>
    <t>subsp. pneumoniae</t>
  </si>
  <si>
    <t>CCI1</t>
  </si>
  <si>
    <t>ASM736v1</t>
  </si>
  <si>
    <t>CCI8</t>
  </si>
  <si>
    <t>CCI14</t>
  </si>
  <si>
    <t>ASM2011549v1</t>
  </si>
  <si>
    <t>CCI13</t>
  </si>
  <si>
    <t>57940_C01</t>
  </si>
  <si>
    <t>CCI25</t>
  </si>
  <si>
    <t>Salmonella</t>
  </si>
  <si>
    <t>ASM1433415v1</t>
  </si>
  <si>
    <t>Salmonella enterica</t>
  </si>
  <si>
    <t>subsp. enterica serovar Typhimurium</t>
  </si>
  <si>
    <t>CCI22</t>
  </si>
  <si>
    <t>Neisseria</t>
  </si>
  <si>
    <t>58116_A01</t>
  </si>
  <si>
    <t>Neisseria meningitidis</t>
  </si>
  <si>
    <t>CCI49</t>
  </si>
  <si>
    <t>CCI47</t>
  </si>
  <si>
    <t>CCI78</t>
  </si>
  <si>
    <t>Enterobacter cloacae</t>
  </si>
  <si>
    <t>ASM172978v1</t>
  </si>
  <si>
    <t>Enterobacter hormaechei</t>
  </si>
  <si>
    <t>subsp. xiangfangensis</t>
  </si>
  <si>
    <t>CCI40</t>
  </si>
  <si>
    <t>CCI23</t>
  </si>
  <si>
    <t>CCI24</t>
  </si>
  <si>
    <t>ASM155835v2</t>
  </si>
  <si>
    <t>CCI12</t>
  </si>
  <si>
    <t>CCI15</t>
  </si>
  <si>
    <t>Pseudomonas spp.</t>
  </si>
  <si>
    <t>CCI41</t>
  </si>
  <si>
    <t>CCI79</t>
  </si>
  <si>
    <t>CCI55</t>
  </si>
  <si>
    <t>CCI64</t>
  </si>
  <si>
    <t>CCI63</t>
  </si>
  <si>
    <t>CCI62</t>
  </si>
  <si>
    <t>CCI54</t>
  </si>
  <si>
    <t>CCI38</t>
  </si>
  <si>
    <t>CCI31</t>
  </si>
  <si>
    <t>CCI36</t>
  </si>
  <si>
    <t>CCI4</t>
  </si>
  <si>
    <t>CCI3</t>
  </si>
  <si>
    <t>Klebsiella oxytoca</t>
  </si>
  <si>
    <t>CCI2</t>
  </si>
  <si>
    <t>CCI5</t>
  </si>
  <si>
    <t>CCI44</t>
  </si>
  <si>
    <t>CCI10</t>
  </si>
  <si>
    <t>CCI17</t>
  </si>
  <si>
    <t>CCI21</t>
  </si>
  <si>
    <t>CCI19</t>
  </si>
  <si>
    <t>CCI26</t>
  </si>
  <si>
    <t>CCI45</t>
  </si>
  <si>
    <t>ASM228922v1</t>
  </si>
  <si>
    <t>CCI42</t>
  </si>
  <si>
    <t>CCI80</t>
  </si>
  <si>
    <t>CCI18</t>
  </si>
  <si>
    <t>CCI27</t>
  </si>
  <si>
    <t>CCI20</t>
  </si>
  <si>
    <t>CCI29</t>
  </si>
  <si>
    <t>CCI16</t>
  </si>
  <si>
    <t>ASM1672628v1</t>
  </si>
  <si>
    <t>Shigella boydii</t>
  </si>
  <si>
    <t>CCI11</t>
  </si>
  <si>
    <t>CCI33</t>
  </si>
  <si>
    <t>CCI34</t>
  </si>
  <si>
    <t>CCI51</t>
  </si>
  <si>
    <t>CCI60</t>
  </si>
  <si>
    <t>CCI58</t>
  </si>
  <si>
    <t>CCI35</t>
  </si>
  <si>
    <t>CCI57</t>
  </si>
  <si>
    <t>CCI50</t>
  </si>
  <si>
    <t>NTC_SEQ_S96</t>
  </si>
  <si>
    <t>BatchB_250823</t>
  </si>
  <si>
    <t>CCI91_S11</t>
  </si>
  <si>
    <t>ssp pneumoniae</t>
  </si>
  <si>
    <t>57.198</t>
  </si>
  <si>
    <t>CCI105_S25</t>
  </si>
  <si>
    <t>ASM2009917v1</t>
  </si>
  <si>
    <t>59.8485</t>
  </si>
  <si>
    <t>CCI136_S56</t>
  </si>
  <si>
    <t>ASM31930v2</t>
  </si>
  <si>
    <t>Pseudomonas bharatica</t>
  </si>
  <si>
    <t>Pseudomonas</t>
  </si>
  <si>
    <t>64.6393</t>
  </si>
  <si>
    <t>CCI152_S72</t>
  </si>
  <si>
    <t>ASM636429v1</t>
  </si>
  <si>
    <t>62.1114</t>
  </si>
  <si>
    <t>CCI87_S7</t>
  </si>
  <si>
    <t>60.844</t>
  </si>
  <si>
    <t>CCI137_S57</t>
  </si>
  <si>
    <t>62.9402</t>
  </si>
  <si>
    <t>CCI153_S73</t>
  </si>
  <si>
    <t>61.1423</t>
  </si>
  <si>
    <t>CCI90_S10</t>
  </si>
  <si>
    <t>60.3914</t>
  </si>
  <si>
    <t>CCI104_S24</t>
  </si>
  <si>
    <t>ASM226925v1</t>
  </si>
  <si>
    <t>Klebsiella quasivariicola</t>
  </si>
  <si>
    <t>59.1457</t>
  </si>
  <si>
    <t>CCI171_S91</t>
  </si>
  <si>
    <t>59.7378</t>
  </si>
  <si>
    <t>CCI155_S75</t>
  </si>
  <si>
    <t>62.3905</t>
  </si>
  <si>
    <t>CCI131_S51</t>
  </si>
  <si>
    <t>64.3661</t>
  </si>
  <si>
    <t>CCI168_S88</t>
  </si>
  <si>
    <t>59.1828</t>
  </si>
  <si>
    <t>CCI86_S6</t>
  </si>
  <si>
    <t>61.7563</t>
  </si>
  <si>
    <t>CCI102_S22</t>
  </si>
  <si>
    <t>59.525</t>
  </si>
  <si>
    <t>CCI128_S48</t>
  </si>
  <si>
    <t>Acin_radi_CIP_103788_V1</t>
  </si>
  <si>
    <t>Acinetobacter radioresistens</t>
  </si>
  <si>
    <t>DSM 6976 = NBRC 102413 = CIP 103788</t>
  </si>
  <si>
    <t>Acinetobacter</t>
  </si>
  <si>
    <t>CCI96_S16</t>
  </si>
  <si>
    <t>66.5564</t>
  </si>
  <si>
    <t>CCI169_S89</t>
  </si>
  <si>
    <t>ASM159094v1</t>
  </si>
  <si>
    <t>subsp. pneumoniae DSM 30104 = JCM 1662 = NBRC 14940</t>
  </si>
  <si>
    <t>59.5734</t>
  </si>
  <si>
    <t>CCI103_S23</t>
  </si>
  <si>
    <t>66.2328</t>
  </si>
  <si>
    <t>CCI129_S49</t>
  </si>
  <si>
    <t>63.5409</t>
  </si>
  <si>
    <t>CCI97_S17</t>
  </si>
  <si>
    <t>61.6324</t>
  </si>
  <si>
    <t>CCI154_S74</t>
  </si>
  <si>
    <t>61.401</t>
  </si>
  <si>
    <t>CCI170_S90</t>
  </si>
  <si>
    <t>SB30_PRJEB5159</t>
  </si>
  <si>
    <t>60.5826</t>
  </si>
  <si>
    <t>CCI130_S50</t>
  </si>
  <si>
    <t>60.8823</t>
  </si>
  <si>
    <t>CCI164_S84</t>
  </si>
  <si>
    <t>60.3489</t>
  </si>
  <si>
    <t>CCI85_S5</t>
  </si>
  <si>
    <t>58.8183</t>
  </si>
  <si>
    <t>CCI140_S60</t>
  </si>
  <si>
    <t>60.847</t>
  </si>
  <si>
    <t>CCI124_S44</t>
  </si>
  <si>
    <t>61.6885</t>
  </si>
  <si>
    <t>CCI159_S79</t>
  </si>
  <si>
    <t>67.0883</t>
  </si>
  <si>
    <t>CCI117_S37</t>
  </si>
  <si>
    <t>64.0547</t>
  </si>
  <si>
    <t>CCI158_S78</t>
  </si>
  <si>
    <t>64.1714</t>
  </si>
  <si>
    <t>CCI116_S36</t>
  </si>
  <si>
    <t>62.9054</t>
  </si>
  <si>
    <t>CCI141_S61</t>
  </si>
  <si>
    <t>66.5543</t>
  </si>
  <si>
    <t>CCI165_S85</t>
  </si>
  <si>
    <t>58.9877</t>
  </si>
  <si>
    <t>CCI125_S45</t>
  </si>
  <si>
    <t>61.9225</t>
  </si>
  <si>
    <t>CCI89_S9</t>
  </si>
  <si>
    <t>60.1472</t>
  </si>
  <si>
    <t>CCI84_S4</t>
  </si>
  <si>
    <t>50.5787</t>
  </si>
  <si>
    <t>CCI110_S30</t>
  </si>
  <si>
    <t>64.6</t>
  </si>
  <si>
    <t>CCI123_S43</t>
  </si>
  <si>
    <t>53.5722</t>
  </si>
  <si>
    <t>CCI147_S67</t>
  </si>
  <si>
    <t>58.9546</t>
  </si>
  <si>
    <t>CCI163_S83</t>
  </si>
  <si>
    <t>ASM2286966v1</t>
  </si>
  <si>
    <t>66.418</t>
  </si>
  <si>
    <t>CCI109_S29</t>
  </si>
  <si>
    <t>62.3945</t>
  </si>
  <si>
    <t>CCI122_S42</t>
  </si>
  <si>
    <t>63.2379</t>
  </si>
  <si>
    <t>CCI162_S82</t>
  </si>
  <si>
    <t>61.685</t>
  </si>
  <si>
    <t>CCI146_S66</t>
  </si>
  <si>
    <t>66.0443</t>
  </si>
  <si>
    <t>CCI108_S28</t>
  </si>
  <si>
    <t>61.645</t>
  </si>
  <si>
    <t>CCI88_S8</t>
  </si>
  <si>
    <t>64.1979</t>
  </si>
  <si>
    <t>CCI111_S31</t>
  </si>
  <si>
    <t>59.5234</t>
  </si>
  <si>
    <t>CCI93_S13</t>
  </si>
  <si>
    <t>66.3033</t>
  </si>
  <si>
    <t>CCI107_S27</t>
  </si>
  <si>
    <t>59.2156</t>
  </si>
  <si>
    <t>CCI149_S69</t>
  </si>
  <si>
    <t>59.9275</t>
  </si>
  <si>
    <t>CCI134_S54</t>
  </si>
  <si>
    <t>63.1271</t>
  </si>
  <si>
    <t>CCI150_S70</t>
  </si>
  <si>
    <t>61.7434</t>
  </si>
  <si>
    <t>CCI135_S55</t>
  </si>
  <si>
    <t>61.5552</t>
  </si>
  <si>
    <t>CCI151_S71</t>
  </si>
  <si>
    <t>ASM2011554v1</t>
  </si>
  <si>
    <t>Klebsiella variicola</t>
  </si>
  <si>
    <t>63.5822</t>
  </si>
  <si>
    <t>CCI83_S3</t>
  </si>
  <si>
    <t>61.3049</t>
  </si>
  <si>
    <t>CCI92_S12</t>
  </si>
  <si>
    <t>54.0215</t>
  </si>
  <si>
    <t>CCI106_S26</t>
  </si>
  <si>
    <t>58.9161</t>
  </si>
  <si>
    <t>CCI148_S68</t>
  </si>
  <si>
    <t>62.5748</t>
  </si>
  <si>
    <t>CCI119_S39</t>
  </si>
  <si>
    <t>61.0613</t>
  </si>
  <si>
    <t>CCI157_S77</t>
  </si>
  <si>
    <t>61.5363</t>
  </si>
  <si>
    <t>CCI173_S93</t>
  </si>
  <si>
    <t>59.5019</t>
  </si>
  <si>
    <t>CCI133_S53</t>
  </si>
  <si>
    <t>61.7245</t>
  </si>
  <si>
    <t>CCI100_S20</t>
  </si>
  <si>
    <t>59.1416</t>
  </si>
  <si>
    <t>CCI94_S14</t>
  </si>
  <si>
    <t>59.758</t>
  </si>
  <si>
    <t>CCI82_S2</t>
  </si>
  <si>
    <t>58.5417</t>
  </si>
  <si>
    <t>CCI101_S21</t>
  </si>
  <si>
    <t>61.772</t>
  </si>
  <si>
    <t>CCI95_S15</t>
  </si>
  <si>
    <t>61.2125</t>
  </si>
  <si>
    <t>CCI118_S38</t>
  </si>
  <si>
    <t>63.2771</t>
  </si>
  <si>
    <t>CCI172_S92</t>
  </si>
  <si>
    <t>62.9792</t>
  </si>
  <si>
    <t>CCI156_S76</t>
  </si>
  <si>
    <t>60.8387</t>
  </si>
  <si>
    <t>CCI132_S52</t>
  </si>
  <si>
    <t>63.8192</t>
  </si>
  <si>
    <t>CCI142_S62</t>
  </si>
  <si>
    <t>62.8802</t>
  </si>
  <si>
    <t>CCI166_S86</t>
  </si>
  <si>
    <t>58.6664</t>
  </si>
  <si>
    <t>CCI98_S18</t>
  </si>
  <si>
    <t>60.0445</t>
  </si>
  <si>
    <t>CCI126_S46</t>
  </si>
  <si>
    <t>63.5381</t>
  </si>
  <si>
    <t>CCI115_S35</t>
  </si>
  <si>
    <t>59.7453</t>
  </si>
  <si>
    <t>CCI114_S34</t>
  </si>
  <si>
    <t>63.0995</t>
  </si>
  <si>
    <t>CCI81_S1</t>
  </si>
  <si>
    <t>66.4125</t>
  </si>
  <si>
    <t>CCI167_S87</t>
  </si>
  <si>
    <t>66.2916</t>
  </si>
  <si>
    <t>CCI143_S63</t>
  </si>
  <si>
    <t>60.5844</t>
  </si>
  <si>
    <t>CCI99_S19</t>
  </si>
  <si>
    <t>61.4467</t>
  </si>
  <si>
    <t>CCI127_S47</t>
  </si>
  <si>
    <t>64.9405</t>
  </si>
  <si>
    <t>CCI138_S58</t>
  </si>
  <si>
    <t>Buchnera</t>
  </si>
  <si>
    <t>CCI112_S32</t>
  </si>
  <si>
    <t>61.4103</t>
  </si>
  <si>
    <t>CCI121_S41</t>
  </si>
  <si>
    <t>65.189</t>
  </si>
  <si>
    <t>CCI161_S81</t>
  </si>
  <si>
    <t>ASM2052554v1</t>
  </si>
  <si>
    <t>subsp. variicola</t>
  </si>
  <si>
    <t>61.9915</t>
  </si>
  <si>
    <t>CCI145_S65</t>
  </si>
  <si>
    <t>60.6257</t>
  </si>
  <si>
    <t>CCI120_S40</t>
  </si>
  <si>
    <t>61.2593</t>
  </si>
  <si>
    <t>NTC_IFAIN1_S94</t>
  </si>
  <si>
    <t>NTC_IFAIN2_S95</t>
  </si>
  <si>
    <t>CCI144_S64</t>
  </si>
  <si>
    <t>61.9473</t>
  </si>
  <si>
    <t>CCI160_S80</t>
  </si>
  <si>
    <t>61.1757</t>
  </si>
  <si>
    <t>CCI139_S59</t>
  </si>
  <si>
    <t>60.1008</t>
  </si>
  <si>
    <t>CCI113_S33</t>
  </si>
  <si>
    <t>66.7984</t>
  </si>
  <si>
    <t>Hybrid Assembly</t>
  </si>
  <si>
    <t>Hybrid_PoolSR_Pool346</t>
  </si>
  <si>
    <t>Hybrid_Javan_CCI02_Pool346</t>
  </si>
  <si>
    <t>Hybrid_16859_Pool346</t>
  </si>
  <si>
    <t>Na</t>
  </si>
  <si>
    <t>#-bad-contigs &lt;300bp &lt;30X</t>
  </si>
  <si>
    <t>#short reads</t>
  </si>
  <si>
    <t>short
avg_read_length</t>
  </si>
  <si>
    <t>long
#reads</t>
  </si>
  <si>
    <t>long
avg_read_length</t>
  </si>
  <si>
    <t>long
avg_read_depth</t>
  </si>
  <si>
    <t>short
avg_read_depth</t>
  </si>
  <si>
    <t>ASM</t>
  </si>
  <si>
    <t>unicycler</t>
  </si>
  <si>
    <t>canu</t>
  </si>
  <si>
    <t>Hybrid_Pool347_unicycler</t>
  </si>
  <si>
    <t>Hybrid_Pool348_canu</t>
  </si>
  <si>
    <t>na</t>
  </si>
  <si>
    <t>4365.7/4334.1</t>
  </si>
  <si>
    <t>231004/638378</t>
  </si>
  <si>
    <t>klebsiella</t>
  </si>
  <si>
    <t>gapA(4)</t>
  </si>
  <si>
    <t>infB(1)</t>
  </si>
  <si>
    <t>mdh(1)</t>
  </si>
  <si>
    <t>pgi(1)</t>
  </si>
  <si>
    <t>phoE(12)</t>
  </si>
  <si>
    <t>rpoB(1)</t>
  </si>
  <si>
    <t>tonB(35)</t>
  </si>
  <si>
    <t>gapA(2)</t>
  </si>
  <si>
    <t>infB(5)</t>
  </si>
  <si>
    <t>mdh(2)</t>
  </si>
  <si>
    <t>pgi(2)</t>
  </si>
  <si>
    <t>phoE(7)</t>
  </si>
  <si>
    <t>tonB(10)</t>
  </si>
  <si>
    <t>-</t>
  </si>
  <si>
    <t>gapA(-)</t>
  </si>
  <si>
    <t>infB(22)</t>
  </si>
  <si>
    <t>mdh(26)</t>
  </si>
  <si>
    <t>pgi(108)</t>
  </si>
  <si>
    <t>phoE(-)</t>
  </si>
  <si>
    <t>rpoB(37)</t>
  </si>
  <si>
    <t>tonB(-)</t>
  </si>
  <si>
    <t>infB(9)</t>
  </si>
  <si>
    <t>phoE(383)</t>
  </si>
  <si>
    <t>tonB(16)</t>
  </si>
  <si>
    <t>gapA(65)</t>
  </si>
  <si>
    <t>infB(59)</t>
  </si>
  <si>
    <t>mdh(86)</t>
  </si>
  <si>
    <t>pgi(264)</t>
  </si>
  <si>
    <t>phoE(136)</t>
  </si>
  <si>
    <t>rpoB(81)</t>
  </si>
  <si>
    <t>tonB(558)</t>
  </si>
  <si>
    <t>gapA(104)</t>
  </si>
  <si>
    <t>infB(19)</t>
  </si>
  <si>
    <t>mdh(149)</t>
  </si>
  <si>
    <t>pgi(39)</t>
  </si>
  <si>
    <t>phoE(207)</t>
  </si>
  <si>
    <t>rpoB(97)</t>
  </si>
  <si>
    <t>tonB(276)</t>
  </si>
  <si>
    <t>gapA(1)</t>
  </si>
  <si>
    <t>infB(6)</t>
  </si>
  <si>
    <t>phoE(1)</t>
  </si>
  <si>
    <t>tonB(1)</t>
  </si>
  <si>
    <t>phoE(4)</t>
  </si>
  <si>
    <t>rpoB(4)</t>
  </si>
  <si>
    <t>tonB(4)</t>
  </si>
  <si>
    <t>phoE(16)</t>
  </si>
  <si>
    <t>tonB(337)</t>
  </si>
  <si>
    <t>infB(3)</t>
  </si>
  <si>
    <t>tonB(56)</t>
  </si>
  <si>
    <t>phoE(17)</t>
  </si>
  <si>
    <t>tonB(42)</t>
  </si>
  <si>
    <t>pgi(6)</t>
  </si>
  <si>
    <t>tonB(12)</t>
  </si>
  <si>
    <t>infB(4)</t>
  </si>
  <si>
    <t>infB(39)</t>
  </si>
  <si>
    <t>tonB(24)</t>
  </si>
  <si>
    <t>gapA(18)</t>
  </si>
  <si>
    <t>pgi(63)</t>
  </si>
  <si>
    <t>phoE(167)</t>
  </si>
  <si>
    <t>rpoB(13)</t>
  </si>
  <si>
    <t>tonB(179)</t>
  </si>
  <si>
    <t>mdh(18)</t>
  </si>
  <si>
    <t>pgi(16)</t>
  </si>
  <si>
    <t>phoE(25)</t>
  </si>
  <si>
    <t>tonB(165)</t>
  </si>
  <si>
    <t>abaumannii_2</t>
  </si>
  <si>
    <t>Pas_cpn60(180)</t>
  </si>
  <si>
    <t>Pas_fusA(~492)</t>
  </si>
  <si>
    <t>Pas_gltA(293)</t>
  </si>
  <si>
    <t>Pas_pyrG(83)</t>
  </si>
  <si>
    <t>Pas_recA(177)</t>
  </si>
  <si>
    <t>Pas_rplB(180)</t>
  </si>
  <si>
    <t>Pas_rpoB(513)</t>
  </si>
  <si>
    <t>gapA(71)</t>
  </si>
  <si>
    <t>tonB(164)</t>
  </si>
  <si>
    <t>phoE(26)</t>
  </si>
  <si>
    <t>tonB(23)</t>
  </si>
  <si>
    <t>mdh(5)</t>
  </si>
  <si>
    <t>phoE(10)</t>
  </si>
  <si>
    <t>tonB(13)</t>
  </si>
  <si>
    <t>pputida</t>
  </si>
  <si>
    <t>argS(~87)</t>
  </si>
  <si>
    <t>gyrB(~114)</t>
  </si>
  <si>
    <t>ileS(66?)</t>
  </si>
  <si>
    <t>nuoC(102?)</t>
  </si>
  <si>
    <t>ppsA(63)</t>
  </si>
  <si>
    <t>recA(~128)</t>
  </si>
  <si>
    <t>rpoB(29)</t>
  </si>
  <si>
    <t>rpoD(~124)</t>
  </si>
  <si>
    <t>mdh(11)</t>
  </si>
  <si>
    <t>phoE(9)</t>
  </si>
  <si>
    <t>tonB(112)</t>
  </si>
  <si>
    <t>infB(~20)</t>
  </si>
  <si>
    <t>gapA(3)</t>
  </si>
  <si>
    <t>mdh(6)</t>
  </si>
  <si>
    <t>tonB(38)</t>
  </si>
  <si>
    <t>tonB(46)</t>
  </si>
  <si>
    <t>infB(67)</t>
  </si>
  <si>
    <t>phoE(142)</t>
  </si>
  <si>
    <t>rpoB(38)</t>
  </si>
  <si>
    <t>tonB(169)</t>
  </si>
  <si>
    <t>pgi(~2)</t>
  </si>
  <si>
    <t>rpoB(10)</t>
  </si>
  <si>
    <t>gapA(16)</t>
  </si>
  <si>
    <t>infB(64)</t>
  </si>
  <si>
    <t>mdh(21)</t>
  </si>
  <si>
    <t>pgi(53)</t>
  </si>
  <si>
    <t>phoE(50)</t>
  </si>
  <si>
    <t>rpoB(22)</t>
  </si>
  <si>
    <t>tonB(207)</t>
  </si>
  <si>
    <t>pgi(3)</t>
  </si>
  <si>
    <t>tonB(77)</t>
  </si>
  <si>
    <t>pgi(209)</t>
  </si>
  <si>
    <t>tonB(7)</t>
  </si>
  <si>
    <t>mdh(4)</t>
  </si>
  <si>
    <t>rpoB(6)</t>
  </si>
  <si>
    <t>tonB(19)</t>
  </si>
  <si>
    <t>gapA(42)</t>
  </si>
  <si>
    <t>mdh(55)</t>
  </si>
  <si>
    <t>pgi(22)</t>
  </si>
  <si>
    <t>phoE(11)</t>
  </si>
  <si>
    <t>tonB(167)</t>
  </si>
  <si>
    <t>tonB(439)</t>
  </si>
  <si>
    <t>infB(18)</t>
  </si>
  <si>
    <t>mdh(84)</t>
  </si>
  <si>
    <t>pgi(78)</t>
  </si>
  <si>
    <t>phoE(92)</t>
  </si>
  <si>
    <t>rpoB(84)</t>
  </si>
  <si>
    <t>tonB(85)</t>
  </si>
  <si>
    <t>tonB(195)</t>
  </si>
  <si>
    <t>tonB(51)</t>
  </si>
  <si>
    <t>mdh(99)</t>
  </si>
  <si>
    <t>phoE(13)</t>
  </si>
  <si>
    <t>tonB(62)</t>
  </si>
  <si>
    <t>infB(23)</t>
  </si>
  <si>
    <t>pgi(89)</t>
  </si>
  <si>
    <t>rpoB(~41)</t>
  </si>
  <si>
    <t>phoE(61)</t>
  </si>
  <si>
    <t>tonB(132)</t>
  </si>
  <si>
    <t>phoE(2)</t>
  </si>
  <si>
    <t>infB(~31)</t>
  </si>
  <si>
    <t>phoE(~514)</t>
  </si>
  <si>
    <t>rpoB(27)</t>
  </si>
  <si>
    <t>tonB(468)</t>
  </si>
  <si>
    <t>tonB(116)</t>
  </si>
  <si>
    <t>gapA(6)</t>
  </si>
  <si>
    <t>pgi(5)</t>
  </si>
  <si>
    <t>tonB(6)</t>
  </si>
  <si>
    <t>mdh(65)</t>
  </si>
  <si>
    <t>phoE(5)</t>
  </si>
  <si>
    <t>tonB(36)</t>
  </si>
  <si>
    <t>tonB(18)</t>
  </si>
  <si>
    <t>rpoB(41)</t>
  </si>
  <si>
    <t>pgi(23)</t>
  </si>
  <si>
    <t>phoE(134)</t>
  </si>
  <si>
    <t>MLST schema</t>
  </si>
  <si>
    <t>alleles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</si>
</sst>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8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sz val="18"/>
      <color rgb="FF000000"/>
      <name val="Aptos Narrow"/>
      <family val="2"/>
    </font>
    <font>
      <sz val="18"/>
      <color theme="1"/>
      <name val="Aptos Narrow"/>
      <family val="2"/>
      <scheme val="minor"/>
    </font>
    <font>
      <sz val="18"/>
      <color rgb="FF444444"/>
      <name val="Arial"/>
      <family val="2"/>
    </font>
    <font>
      <b/>
      <sz val="18"/>
      <color rgb="FF444444"/>
      <name val="Aptos Narrow"/>
      <scheme val="minor"/>
    </font>
    <font>
      <sz val="9"/>
      <name val="Aptos Narrow"/>
      <family val="2"/>
      <scheme val="minor"/>
    </font>
    <font>
      <sz val="14"/>
      <color rgb="FF444444"/>
      <name val="Arial"/>
      <family val="2"/>
    </font>
    <font>
      <sz val="12"/>
      <color theme="1"/>
      <name val="Helvetica"/>
      <family val="2"/>
    </font>
    <font>
      <b/>
      <sz val="12"/>
      <color theme="1"/>
      <name val="Aptos Narrow"/>
      <scheme val="minor"/>
    </font>
    <font>
      <b/>
      <sz val="12"/>
      <color rgb="FF444444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2"/>
      <color rgb="FF444444"/>
      <name val="Aptos Narrow"/>
      <scheme val="minor"/>
    </font>
    <font>
      <b/>
      <sz val="12"/>
      <color rgb="FF000000"/>
      <name val="Aptos Narrow"/>
      <scheme val="minor"/>
    </font>
    <font>
      <sz val="12"/>
      <color theme="1"/>
      <name val="Aptos Narrow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6">
    <xf numFmtId="0" fontId="0" fillId="0" borderId="0" xfId="0"/>
    <xf numFmtId="43" fontId="0" fillId="0" borderId="0" xfId="1" applyFont="1"/>
    <xf numFmtId="43" fontId="1" fillId="0" borderId="0" xfId="1" applyFont="1" applyAlignment="1">
      <alignment horizontal="center" vertical="center" wrapText="1"/>
    </xf>
    <xf numFmtId="43" fontId="1" fillId="2" borderId="0" xfId="1" applyFont="1" applyFill="1" applyAlignment="1">
      <alignment horizontal="center" vertical="center" wrapText="1"/>
    </xf>
    <xf numFmtId="43" fontId="1" fillId="0" borderId="0" xfId="1" applyFont="1"/>
    <xf numFmtId="164" fontId="0" fillId="0" borderId="0" xfId="1" applyNumberFormat="1" applyFont="1"/>
    <xf numFmtId="49" fontId="0" fillId="0" borderId="0" xfId="1" applyNumberFormat="1" applyFont="1"/>
    <xf numFmtId="0" fontId="7" fillId="0" borderId="0" xfId="0" applyFont="1"/>
    <xf numFmtId="164" fontId="5" fillId="0" borderId="0" xfId="1" applyNumberFormat="1" applyFont="1"/>
    <xf numFmtId="164" fontId="1" fillId="0" borderId="0" xfId="1" applyNumberFormat="1" applyFont="1" applyAlignment="1">
      <alignment horizontal="center" vertical="center" wrapText="1"/>
    </xf>
    <xf numFmtId="164" fontId="5" fillId="0" borderId="0" xfId="1" applyNumberFormat="1" applyFont="1" applyAlignment="1">
      <alignment wrapText="1"/>
    </xf>
    <xf numFmtId="164" fontId="4" fillId="0" borderId="0" xfId="1" applyNumberFormat="1" applyFont="1"/>
    <xf numFmtId="0" fontId="8" fillId="0" borderId="0" xfId="0" applyFont="1"/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9" fillId="2" borderId="0" xfId="0" applyFont="1" applyFill="1" applyAlignment="1">
      <alignment horizontal="center" vertical="center" wrapText="1"/>
    </xf>
    <xf numFmtId="0" fontId="9" fillId="0" borderId="0" xfId="0" applyFont="1"/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 readingOrder="1"/>
    </xf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horizontal="left" vertical="center" readingOrder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9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</rv>
  <rv s="0">
    <v>1</v>
    <v>5</v>
  </rv>
  <rv s="0">
    <v>2</v>
    <v>5</v>
  </rv>
  <rv s="0">
    <v>3</v>
    <v>5</v>
  </rv>
  <rv s="0">
    <v>4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3"/>
  <sheetViews>
    <sheetView tabSelected="1" zoomScale="83" zoomScaleNormal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19.6640625" style="22" bestFit="1" customWidth="1"/>
    <col min="2" max="2" width="11.6640625" style="22" bestFit="1" customWidth="1"/>
    <col min="3" max="3" width="35.109375" style="22" bestFit="1" customWidth="1"/>
    <col min="4" max="4" width="23" style="22" customWidth="1"/>
    <col min="5" max="5" width="21.77734375" style="22" bestFit="1" customWidth="1"/>
    <col min="6" max="6" width="17.88671875" style="22" customWidth="1"/>
    <col min="7" max="7" width="14.33203125" style="22" customWidth="1"/>
    <col min="8" max="8" width="13.88671875" style="22" customWidth="1"/>
    <col min="9" max="9" width="9.109375" style="22" bestFit="1" customWidth="1"/>
    <col min="10" max="10" width="15.5546875" style="22" bestFit="1" customWidth="1"/>
    <col min="11" max="11" width="8.5546875" style="22" bestFit="1" customWidth="1"/>
    <col min="12" max="12" width="12.109375" style="22" bestFit="1" customWidth="1"/>
    <col min="13" max="13" width="7.21875" style="22" bestFit="1" customWidth="1"/>
    <col min="14" max="15" width="4.5546875" style="22" bestFit="1" customWidth="1"/>
    <col min="16" max="16" width="11.21875" style="22" bestFit="1" customWidth="1"/>
    <col min="17" max="17" width="12.5546875" style="22" bestFit="1" customWidth="1"/>
    <col min="18" max="18" width="20.6640625" style="22" customWidth="1"/>
    <col min="19" max="19" width="13.5546875" style="22" bestFit="1" customWidth="1"/>
    <col min="20" max="20" width="13.6640625" style="22" bestFit="1" customWidth="1"/>
    <col min="21" max="21" width="8.21875" style="22" bestFit="1" customWidth="1"/>
    <col min="22" max="23" width="17.88671875" style="22" bestFit="1" customWidth="1"/>
    <col min="24" max="24" width="40.109375" style="22" bestFit="1" customWidth="1"/>
    <col min="25" max="25" width="9.88671875" style="22" bestFit="1" customWidth="1"/>
    <col min="26" max="26" width="12" style="22" bestFit="1" customWidth="1"/>
    <col min="27" max="27" width="13.5546875" style="22" bestFit="1" customWidth="1"/>
    <col min="28" max="28" width="13.77734375" style="22" bestFit="1" customWidth="1"/>
    <col min="29" max="29" width="13.6640625" style="22" bestFit="1" customWidth="1"/>
    <col min="30" max="30" width="13.21875" style="22" bestFit="1" customWidth="1"/>
    <col min="31" max="31" width="8.109375" style="22" bestFit="1" customWidth="1"/>
    <col min="32" max="32" width="3.88671875" style="22" bestFit="1" customWidth="1"/>
    <col min="33" max="33" width="12.109375" style="22" bestFit="1" customWidth="1"/>
    <col min="34" max="34" width="5.44140625" style="22" bestFit="1" customWidth="1"/>
    <col min="35" max="35" width="13.44140625" style="22" bestFit="1" customWidth="1"/>
    <col min="36" max="36" width="13" style="22" bestFit="1" customWidth="1"/>
    <col min="37" max="37" width="11.6640625" style="22" bestFit="1" customWidth="1"/>
    <col min="38" max="38" width="11.21875" style="22" bestFit="1" customWidth="1"/>
    <col min="39" max="39" width="12.109375" style="22" bestFit="1" customWidth="1"/>
    <col min="40" max="40" width="11.6640625" style="22" bestFit="1" customWidth="1"/>
    <col min="41" max="41" width="12.109375" style="22" bestFit="1" customWidth="1"/>
    <col min="42" max="42" width="9.44140625" style="22" bestFit="1" customWidth="1"/>
    <col min="43" max="16384" width="10.77734375" style="22"/>
  </cols>
  <sheetData>
    <row r="1" spans="1:42" s="16" customFormat="1" ht="147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341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4" t="s">
        <v>14</v>
      </c>
      <c r="Q1" s="14" t="s">
        <v>15</v>
      </c>
      <c r="R1" s="15" t="s">
        <v>16</v>
      </c>
      <c r="S1" s="15" t="s">
        <v>17</v>
      </c>
      <c r="T1" s="13" t="s">
        <v>18</v>
      </c>
      <c r="U1" s="13" t="s">
        <v>19</v>
      </c>
      <c r="V1" s="13" t="s">
        <v>20</v>
      </c>
      <c r="W1" s="15" t="s">
        <v>21</v>
      </c>
      <c r="X1" s="15" t="s">
        <v>22</v>
      </c>
      <c r="Y1" s="13" t="s">
        <v>23</v>
      </c>
      <c r="Z1" s="13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3" t="s">
        <v>30</v>
      </c>
      <c r="AG1" s="16" t="s">
        <v>512</v>
      </c>
      <c r="AI1" s="25" t="s">
        <v>513</v>
      </c>
      <c r="AJ1" s="25"/>
      <c r="AK1" s="25"/>
      <c r="AL1" s="25"/>
      <c r="AM1" s="25"/>
      <c r="AN1" s="25"/>
      <c r="AO1" s="25"/>
      <c r="AP1" s="25"/>
    </row>
    <row r="2" spans="1:42" s="19" customFormat="1" ht="68" customHeight="1" x14ac:dyDescent="0.2">
      <c r="A2" s="17"/>
      <c r="B2" s="17" t="s">
        <v>31</v>
      </c>
      <c r="C2" s="18" t="s">
        <v>32</v>
      </c>
      <c r="D2" s="18" t="s">
        <v>32</v>
      </c>
      <c r="E2" s="17" t="s">
        <v>33</v>
      </c>
      <c r="F2" s="17"/>
      <c r="G2" s="17"/>
      <c r="H2" s="17"/>
      <c r="I2" s="17"/>
      <c r="J2" s="17"/>
      <c r="L2" s="17"/>
      <c r="M2" s="17"/>
      <c r="N2" s="17"/>
      <c r="O2" s="17"/>
      <c r="P2" s="20" t="s">
        <v>34</v>
      </c>
      <c r="Q2" s="20" t="s">
        <v>35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 spans="1:42" s="16" customFormat="1" ht="36" customHeight="1" x14ac:dyDescent="0.2">
      <c r="A3" s="13"/>
      <c r="B3" s="13"/>
      <c r="C3" s="21"/>
      <c r="D3" s="13"/>
      <c r="E3" s="13"/>
      <c r="F3" s="13"/>
      <c r="G3" s="13"/>
      <c r="H3" s="13" t="s">
        <v>36</v>
      </c>
      <c r="I3" s="13"/>
      <c r="J3" s="13"/>
      <c r="K3" s="13"/>
      <c r="L3" s="13"/>
      <c r="M3" s="13"/>
      <c r="N3" s="13"/>
      <c r="O3" s="13"/>
      <c r="P3" s="13"/>
      <c r="Q3" s="13"/>
      <c r="R3" s="13" t="s">
        <v>37</v>
      </c>
      <c r="S3" s="13" t="s">
        <v>37</v>
      </c>
      <c r="T3" s="13"/>
      <c r="U3" s="13"/>
      <c r="V3" s="13"/>
      <c r="W3" s="13"/>
      <c r="X3" s="13"/>
      <c r="Y3" s="13" t="s">
        <v>38</v>
      </c>
      <c r="Z3" s="13"/>
      <c r="AA3" s="13" t="s">
        <v>39</v>
      </c>
      <c r="AB3" s="13" t="s">
        <v>40</v>
      </c>
      <c r="AC3" s="13" t="s">
        <v>41</v>
      </c>
      <c r="AD3" s="13"/>
      <c r="AE3" s="13"/>
      <c r="AF3" s="13"/>
    </row>
    <row r="4" spans="1:42" x14ac:dyDescent="0.2">
      <c r="A4" s="22" t="s">
        <v>56</v>
      </c>
      <c r="B4" s="22" t="s">
        <v>43</v>
      </c>
      <c r="C4" s="22" t="s">
        <v>44</v>
      </c>
      <c r="E4" s="22">
        <v>5682322</v>
      </c>
      <c r="U4" s="22">
        <v>198804</v>
      </c>
      <c r="V4" s="22" t="s">
        <v>57</v>
      </c>
      <c r="Y4" s="22">
        <v>68.006299999999996</v>
      </c>
      <c r="Z4" s="22" t="s">
        <v>48</v>
      </c>
      <c r="AA4" s="22">
        <v>0</v>
      </c>
      <c r="AC4" s="22">
        <v>0</v>
      </c>
      <c r="AD4" s="22">
        <v>0</v>
      </c>
    </row>
    <row r="5" spans="1:42" x14ac:dyDescent="0.2">
      <c r="A5" s="22" t="s">
        <v>102</v>
      </c>
      <c r="B5" s="22" t="s">
        <v>43</v>
      </c>
      <c r="C5" s="22" t="s">
        <v>44</v>
      </c>
      <c r="E5" s="22">
        <v>5682322</v>
      </c>
      <c r="H5" s="22">
        <v>143.1</v>
      </c>
      <c r="I5" s="22">
        <v>164</v>
      </c>
      <c r="J5" s="22">
        <v>0</v>
      </c>
      <c r="K5" s="22">
        <v>598097</v>
      </c>
      <c r="L5" s="22">
        <v>139902</v>
      </c>
      <c r="M5" s="22">
        <v>39069</v>
      </c>
      <c r="N5" s="22">
        <v>12</v>
      </c>
      <c r="O5" s="22">
        <v>42</v>
      </c>
      <c r="P5" s="22">
        <v>5765390</v>
      </c>
      <c r="Q5" s="22">
        <v>5852387</v>
      </c>
      <c r="R5" s="22">
        <v>98.509999999999991</v>
      </c>
      <c r="S5" s="22">
        <v>101.46</v>
      </c>
      <c r="T5" s="22">
        <v>0.67999999999999994</v>
      </c>
      <c r="U5" s="22">
        <v>1463164</v>
      </c>
      <c r="V5" s="22" t="s">
        <v>45</v>
      </c>
      <c r="W5" s="22" t="s">
        <v>46</v>
      </c>
      <c r="X5" s="22" t="s">
        <v>47</v>
      </c>
      <c r="Y5" s="22">
        <v>98.595960000000005</v>
      </c>
      <c r="Z5" s="22" t="s">
        <v>48</v>
      </c>
      <c r="AA5" s="22">
        <v>99.7</v>
      </c>
      <c r="AC5" s="22">
        <v>1.26</v>
      </c>
      <c r="AD5" s="22">
        <v>20</v>
      </c>
    </row>
    <row r="6" spans="1:42" x14ac:dyDescent="0.2">
      <c r="A6" s="22" t="s">
        <v>118</v>
      </c>
      <c r="B6" s="22" t="s">
        <v>43</v>
      </c>
      <c r="C6" s="22" t="s">
        <v>44</v>
      </c>
      <c r="E6" s="22">
        <v>5682322</v>
      </c>
      <c r="F6" s="22">
        <v>15725258</v>
      </c>
      <c r="G6" s="22">
        <v>72.3</v>
      </c>
      <c r="H6" s="22">
        <v>380.8</v>
      </c>
      <c r="I6" s="22">
        <v>174</v>
      </c>
      <c r="J6" s="22">
        <v>0</v>
      </c>
      <c r="K6" s="22">
        <v>776384</v>
      </c>
      <c r="L6" s="22">
        <v>158567</v>
      </c>
      <c r="M6" s="22">
        <v>34144</v>
      </c>
      <c r="N6" s="22">
        <v>10</v>
      </c>
      <c r="O6" s="22">
        <v>40</v>
      </c>
      <c r="P6" s="22">
        <v>5765398</v>
      </c>
      <c r="Q6" s="22">
        <v>5852354</v>
      </c>
      <c r="R6" s="22">
        <v>98.509999999999991</v>
      </c>
      <c r="S6" s="22">
        <v>101.46</v>
      </c>
      <c r="T6" s="22">
        <v>0.59</v>
      </c>
      <c r="U6" s="22">
        <v>1463164</v>
      </c>
      <c r="V6" s="22" t="s">
        <v>45</v>
      </c>
      <c r="W6" s="22" t="s">
        <v>46</v>
      </c>
      <c r="X6" s="22" t="s">
        <v>47</v>
      </c>
      <c r="Y6" s="22">
        <v>98.607230000000001</v>
      </c>
      <c r="Z6" s="22" t="s">
        <v>48</v>
      </c>
      <c r="AA6" s="22">
        <v>99.7</v>
      </c>
      <c r="AC6" s="22">
        <v>1.26</v>
      </c>
      <c r="AD6" s="22">
        <v>20</v>
      </c>
    </row>
    <row r="7" spans="1:42" x14ac:dyDescent="0.2">
      <c r="A7" s="22" t="s">
        <v>83</v>
      </c>
      <c r="B7" s="22" t="s">
        <v>43</v>
      </c>
      <c r="C7" s="22" t="s">
        <v>75</v>
      </c>
      <c r="E7" s="22">
        <v>5023439</v>
      </c>
      <c r="F7" s="22">
        <v>19715542</v>
      </c>
      <c r="G7" s="22">
        <v>71.900000000000006</v>
      </c>
      <c r="H7" s="22">
        <v>582.9</v>
      </c>
      <c r="I7" s="22">
        <v>79</v>
      </c>
      <c r="J7" s="22">
        <v>0</v>
      </c>
      <c r="K7" s="22">
        <v>743828</v>
      </c>
      <c r="L7" s="22">
        <v>514772</v>
      </c>
      <c r="M7" s="22">
        <v>125866</v>
      </c>
      <c r="N7" s="22">
        <v>4</v>
      </c>
      <c r="O7" s="22">
        <v>10</v>
      </c>
      <c r="P7" s="22">
        <v>4792883</v>
      </c>
      <c r="Q7" s="22">
        <v>4863361</v>
      </c>
      <c r="R7" s="22">
        <v>98.550000000000011</v>
      </c>
      <c r="S7" s="22">
        <v>95.41</v>
      </c>
      <c r="T7" s="22">
        <v>2.63</v>
      </c>
      <c r="U7" s="22">
        <v>1296536</v>
      </c>
      <c r="V7" s="22" t="s">
        <v>76</v>
      </c>
      <c r="W7" s="22" t="s">
        <v>77</v>
      </c>
      <c r="X7" s="22" t="s">
        <v>78</v>
      </c>
      <c r="Y7" s="22">
        <v>99.041315999999995</v>
      </c>
      <c r="Z7" s="22" t="s">
        <v>48</v>
      </c>
      <c r="AA7" s="22">
        <v>90.41</v>
      </c>
      <c r="AC7" s="22">
        <v>0.79</v>
      </c>
      <c r="AD7" s="22">
        <v>7.14</v>
      </c>
    </row>
    <row r="8" spans="1:42" x14ac:dyDescent="0.2">
      <c r="A8" s="22" t="s">
        <v>61</v>
      </c>
      <c r="B8" s="22" t="s">
        <v>43</v>
      </c>
      <c r="C8" s="22" t="s">
        <v>50</v>
      </c>
      <c r="E8" s="22">
        <v>5594605</v>
      </c>
      <c r="F8" s="22">
        <v>21326606</v>
      </c>
      <c r="G8" s="22">
        <v>72.3</v>
      </c>
      <c r="H8" s="22">
        <v>559.70000000000005</v>
      </c>
      <c r="I8" s="22">
        <v>78</v>
      </c>
      <c r="J8" s="22">
        <v>0</v>
      </c>
      <c r="K8" s="22">
        <v>699616</v>
      </c>
      <c r="L8" s="22">
        <v>341820</v>
      </c>
      <c r="M8" s="22">
        <v>54820</v>
      </c>
      <c r="N8" s="22">
        <v>6</v>
      </c>
      <c r="O8" s="22">
        <v>19</v>
      </c>
      <c r="P8" s="22">
        <v>5441363</v>
      </c>
      <c r="Q8" s="22">
        <v>5521262</v>
      </c>
      <c r="R8" s="22">
        <v>98.550000000000011</v>
      </c>
      <c r="S8" s="22">
        <v>97.26</v>
      </c>
      <c r="T8" s="22">
        <v>1.01</v>
      </c>
      <c r="U8" s="22">
        <v>624</v>
      </c>
      <c r="V8" s="22" t="s">
        <v>62</v>
      </c>
      <c r="W8" s="22" t="s">
        <v>52</v>
      </c>
      <c r="Y8" s="22">
        <v>96.150530000000003</v>
      </c>
      <c r="Z8" s="22" t="s">
        <v>48</v>
      </c>
      <c r="AA8" s="22">
        <v>87.16</v>
      </c>
      <c r="AC8" s="22">
        <v>2.46</v>
      </c>
      <c r="AD8" s="22">
        <v>0</v>
      </c>
    </row>
    <row r="9" spans="1:42" x14ac:dyDescent="0.2">
      <c r="A9" s="22" t="s">
        <v>59</v>
      </c>
      <c r="B9" s="22" t="s">
        <v>43</v>
      </c>
      <c r="C9" s="22" t="s">
        <v>44</v>
      </c>
      <c r="E9" s="22">
        <v>5682322</v>
      </c>
      <c r="F9" s="22">
        <v>18334202</v>
      </c>
      <c r="G9" s="22">
        <v>72</v>
      </c>
      <c r="H9" s="22">
        <v>470.8</v>
      </c>
      <c r="I9" s="22">
        <v>91</v>
      </c>
      <c r="J9" s="22">
        <v>0</v>
      </c>
      <c r="K9" s="22">
        <v>464070</v>
      </c>
      <c r="L9" s="22">
        <v>274176</v>
      </c>
      <c r="M9" s="22">
        <v>85175</v>
      </c>
      <c r="N9" s="22">
        <v>8</v>
      </c>
      <c r="O9" s="22">
        <v>22</v>
      </c>
      <c r="P9" s="22">
        <v>5517848</v>
      </c>
      <c r="Q9" s="22">
        <v>5599072</v>
      </c>
      <c r="R9" s="22">
        <v>98.550000000000011</v>
      </c>
      <c r="S9" s="22">
        <v>97.11</v>
      </c>
      <c r="T9" s="22">
        <v>1.54</v>
      </c>
      <c r="U9" s="22">
        <v>573</v>
      </c>
      <c r="V9" s="22" t="s">
        <v>60</v>
      </c>
      <c r="W9" s="22" t="s">
        <v>44</v>
      </c>
      <c r="Y9" s="22">
        <v>98.538910000000001</v>
      </c>
      <c r="Z9" s="22" t="s">
        <v>48</v>
      </c>
      <c r="AA9" s="22">
        <v>99.99</v>
      </c>
      <c r="AC9" s="22">
        <v>0.4</v>
      </c>
      <c r="AD9" s="22">
        <v>0</v>
      </c>
    </row>
    <row r="10" spans="1:42" x14ac:dyDescent="0.2">
      <c r="A10" s="22" t="s">
        <v>84</v>
      </c>
      <c r="B10" s="22" t="s">
        <v>43</v>
      </c>
      <c r="C10" s="22" t="s">
        <v>85</v>
      </c>
      <c r="E10" s="22">
        <v>5023439</v>
      </c>
      <c r="F10" s="22">
        <v>15072864</v>
      </c>
      <c r="G10" s="22">
        <v>71.7</v>
      </c>
      <c r="H10" s="22">
        <v>432.6</v>
      </c>
      <c r="I10" s="22">
        <v>137</v>
      </c>
      <c r="J10" s="22">
        <v>0</v>
      </c>
      <c r="K10" s="22">
        <v>359328</v>
      </c>
      <c r="L10" s="22">
        <v>211030</v>
      </c>
      <c r="M10" s="22">
        <v>32427</v>
      </c>
      <c r="N10" s="22">
        <v>9</v>
      </c>
      <c r="O10" s="22">
        <v>31</v>
      </c>
      <c r="P10" s="22">
        <v>4920912</v>
      </c>
      <c r="Q10" s="22">
        <v>4994817</v>
      </c>
      <c r="R10" s="22">
        <v>98.52</v>
      </c>
      <c r="T10" s="22">
        <v>0.66</v>
      </c>
      <c r="U10" s="22">
        <v>624</v>
      </c>
      <c r="V10" s="22" t="s">
        <v>51</v>
      </c>
      <c r="W10" s="22" t="s">
        <v>52</v>
      </c>
      <c r="Y10" s="22">
        <v>98.208489999999998</v>
      </c>
      <c r="Z10" s="22" t="s">
        <v>48</v>
      </c>
      <c r="AA10" s="22">
        <v>87.74</v>
      </c>
      <c r="AC10" s="22">
        <v>2</v>
      </c>
      <c r="AD10" s="22">
        <v>0</v>
      </c>
    </row>
    <row r="11" spans="1:42" x14ac:dyDescent="0.2">
      <c r="A11" s="22" t="s">
        <v>115</v>
      </c>
      <c r="B11" s="22" t="s">
        <v>43</v>
      </c>
      <c r="C11" s="22" t="s">
        <v>50</v>
      </c>
      <c r="E11" s="22">
        <v>5594605</v>
      </c>
      <c r="F11" s="22">
        <v>9793398</v>
      </c>
      <c r="G11" s="22">
        <v>68.5</v>
      </c>
      <c r="H11" s="22">
        <v>253.6</v>
      </c>
      <c r="I11" s="22">
        <v>157</v>
      </c>
      <c r="J11" s="22">
        <v>0</v>
      </c>
      <c r="K11" s="22">
        <v>437981</v>
      </c>
      <c r="L11" s="22">
        <v>136383</v>
      </c>
      <c r="M11" s="22">
        <v>26437</v>
      </c>
      <c r="N11" s="22">
        <v>12</v>
      </c>
      <c r="O11" s="22">
        <v>40</v>
      </c>
      <c r="P11" s="22">
        <v>5081398</v>
      </c>
      <c r="Q11" s="22">
        <v>5157926</v>
      </c>
      <c r="R11" s="22">
        <v>98.52</v>
      </c>
      <c r="S11" s="22">
        <v>90.83</v>
      </c>
      <c r="T11" s="22">
        <v>0.52</v>
      </c>
      <c r="U11" s="22">
        <v>621</v>
      </c>
      <c r="V11" s="22" t="s">
        <v>116</v>
      </c>
      <c r="W11" s="22" t="s">
        <v>117</v>
      </c>
      <c r="Y11" s="22">
        <v>96.423389999999998</v>
      </c>
      <c r="Z11" s="22" t="s">
        <v>48</v>
      </c>
      <c r="AA11" s="22">
        <v>87.16</v>
      </c>
      <c r="AC11" s="22">
        <v>2.57</v>
      </c>
      <c r="AD11" s="22">
        <v>0</v>
      </c>
    </row>
    <row r="12" spans="1:42" x14ac:dyDescent="0.2">
      <c r="A12" s="22" t="s">
        <v>103</v>
      </c>
      <c r="B12" s="22" t="s">
        <v>43</v>
      </c>
      <c r="C12" s="22" t="s">
        <v>44</v>
      </c>
      <c r="E12" s="22">
        <v>5682322</v>
      </c>
      <c r="F12" s="22">
        <v>18665104</v>
      </c>
      <c r="G12" s="22">
        <v>72</v>
      </c>
      <c r="H12" s="22">
        <v>476.1</v>
      </c>
      <c r="I12" s="22">
        <v>71</v>
      </c>
      <c r="J12" s="22">
        <v>0</v>
      </c>
      <c r="K12" s="22">
        <v>1105210</v>
      </c>
      <c r="L12" s="22">
        <v>377692</v>
      </c>
      <c r="M12" s="22">
        <v>86333</v>
      </c>
      <c r="N12" s="22">
        <v>5</v>
      </c>
      <c r="O12" s="22">
        <v>18</v>
      </c>
      <c r="P12" s="22">
        <v>5567965</v>
      </c>
      <c r="Q12" s="22">
        <v>5649259</v>
      </c>
      <c r="R12" s="22">
        <v>98.56</v>
      </c>
      <c r="S12" s="22">
        <v>97.99</v>
      </c>
      <c r="T12" s="22">
        <v>1.55</v>
      </c>
      <c r="U12" s="22">
        <v>72407</v>
      </c>
      <c r="V12" s="22" t="s">
        <v>54</v>
      </c>
      <c r="W12" s="22" t="s">
        <v>44</v>
      </c>
      <c r="X12" s="22" t="s">
        <v>55</v>
      </c>
      <c r="Y12" s="22">
        <v>98.760130000000004</v>
      </c>
      <c r="Z12" s="22" t="s">
        <v>48</v>
      </c>
      <c r="AA12" s="22">
        <v>99.94</v>
      </c>
      <c r="AC12" s="22">
        <v>0.52</v>
      </c>
      <c r="AD12" s="22">
        <v>25</v>
      </c>
    </row>
    <row r="13" spans="1:42" x14ac:dyDescent="0.2">
      <c r="A13" s="22" t="s">
        <v>111</v>
      </c>
      <c r="B13" s="22" t="s">
        <v>43</v>
      </c>
      <c r="C13" s="22" t="s">
        <v>69</v>
      </c>
      <c r="E13" s="22">
        <v>2236930</v>
      </c>
      <c r="F13" s="22">
        <v>19648552</v>
      </c>
      <c r="G13" s="22">
        <v>71.8</v>
      </c>
      <c r="H13" s="22">
        <v>1334.8</v>
      </c>
      <c r="I13" s="22">
        <v>133</v>
      </c>
      <c r="J13" s="22">
        <v>0</v>
      </c>
      <c r="K13" s="22">
        <v>141443</v>
      </c>
      <c r="L13" s="22">
        <v>41209</v>
      </c>
      <c r="M13" s="22">
        <v>12455</v>
      </c>
      <c r="N13" s="22">
        <v>14</v>
      </c>
      <c r="O13" s="22">
        <v>49</v>
      </c>
      <c r="P13" s="22">
        <v>2051991</v>
      </c>
      <c r="Q13" s="22">
        <v>2084778</v>
      </c>
      <c r="R13" s="22">
        <v>98.429999999999993</v>
      </c>
      <c r="S13" s="22">
        <v>91.73</v>
      </c>
      <c r="T13" s="22">
        <v>0.61</v>
      </c>
      <c r="U13" s="22">
        <v>487</v>
      </c>
      <c r="V13" s="22" t="s">
        <v>70</v>
      </c>
      <c r="W13" s="22" t="s">
        <v>71</v>
      </c>
      <c r="Y13" s="22">
        <v>98.129459999999995</v>
      </c>
      <c r="Z13" s="22" t="s">
        <v>48</v>
      </c>
      <c r="AA13" s="22">
        <v>36.28</v>
      </c>
      <c r="AC13" s="22">
        <v>1.77</v>
      </c>
      <c r="AD13" s="22">
        <v>0</v>
      </c>
    </row>
    <row r="14" spans="1:42" x14ac:dyDescent="0.2">
      <c r="A14" s="22" t="s">
        <v>105</v>
      </c>
      <c r="B14" s="22" t="s">
        <v>43</v>
      </c>
      <c r="C14" s="22" t="s">
        <v>69</v>
      </c>
      <c r="E14" s="22">
        <v>2236930</v>
      </c>
      <c r="F14" s="22">
        <v>16366402</v>
      </c>
      <c r="G14" s="22">
        <v>71.7</v>
      </c>
      <c r="H14" s="22">
        <v>1109</v>
      </c>
      <c r="I14" s="22">
        <v>131</v>
      </c>
      <c r="J14" s="22">
        <v>0</v>
      </c>
      <c r="K14" s="22">
        <v>141482</v>
      </c>
      <c r="L14" s="22">
        <v>49881</v>
      </c>
      <c r="M14" s="22">
        <v>12248</v>
      </c>
      <c r="N14" s="22">
        <v>14</v>
      </c>
      <c r="O14" s="22">
        <v>48</v>
      </c>
      <c r="P14" s="22">
        <v>2053033</v>
      </c>
      <c r="Q14" s="22">
        <v>2085915</v>
      </c>
      <c r="R14" s="22">
        <v>98.42</v>
      </c>
      <c r="S14" s="22">
        <v>91.78</v>
      </c>
      <c r="T14" s="22">
        <v>0.6</v>
      </c>
      <c r="U14" s="22">
        <v>487</v>
      </c>
      <c r="V14" s="22" t="s">
        <v>70</v>
      </c>
      <c r="W14" s="22" t="s">
        <v>71</v>
      </c>
      <c r="Y14" s="22">
        <v>98.142780000000002</v>
      </c>
      <c r="Z14" s="22" t="s">
        <v>48</v>
      </c>
      <c r="AA14" s="22">
        <v>36.28</v>
      </c>
      <c r="AC14" s="22">
        <v>1.84</v>
      </c>
      <c r="AD14" s="22">
        <v>0</v>
      </c>
    </row>
    <row r="15" spans="1:42" x14ac:dyDescent="0.2">
      <c r="A15" s="22" t="s">
        <v>99</v>
      </c>
      <c r="B15" s="22" t="s">
        <v>43</v>
      </c>
      <c r="C15" s="22" t="s">
        <v>44</v>
      </c>
      <c r="E15" s="22">
        <v>5682322</v>
      </c>
      <c r="F15" s="22">
        <v>16238092</v>
      </c>
      <c r="G15" s="22">
        <v>71.099999999999994</v>
      </c>
      <c r="H15" s="22">
        <v>403</v>
      </c>
      <c r="I15" s="22">
        <v>95</v>
      </c>
      <c r="J15" s="22">
        <v>0</v>
      </c>
      <c r="K15" s="22">
        <v>808390</v>
      </c>
      <c r="L15" s="22">
        <v>288499</v>
      </c>
      <c r="M15" s="22">
        <v>55458</v>
      </c>
      <c r="N15" s="22">
        <v>7</v>
      </c>
      <c r="O15" s="22">
        <v>23</v>
      </c>
      <c r="P15" s="22">
        <v>5643400</v>
      </c>
      <c r="Q15" s="22">
        <v>5726510</v>
      </c>
      <c r="R15" s="22">
        <v>98.550000000000011</v>
      </c>
      <c r="S15" s="22">
        <v>99.32</v>
      </c>
      <c r="T15" s="22">
        <v>0.98</v>
      </c>
      <c r="U15" s="22">
        <v>573</v>
      </c>
      <c r="V15" s="22" t="s">
        <v>60</v>
      </c>
      <c r="W15" s="22" t="s">
        <v>44</v>
      </c>
      <c r="Y15" s="22">
        <v>98.498249999999999</v>
      </c>
      <c r="Z15" s="22" t="s">
        <v>48</v>
      </c>
      <c r="AA15" s="22">
        <v>99.7</v>
      </c>
      <c r="AC15" s="22">
        <v>0.44</v>
      </c>
      <c r="AD15" s="22">
        <v>0</v>
      </c>
    </row>
    <row r="16" spans="1:42" x14ac:dyDescent="0.2">
      <c r="A16" s="22" t="s">
        <v>113</v>
      </c>
      <c r="B16" s="22" t="s">
        <v>43</v>
      </c>
      <c r="C16" s="22" t="s">
        <v>69</v>
      </c>
      <c r="E16" s="22">
        <v>2236930</v>
      </c>
      <c r="F16" s="22">
        <v>22967650</v>
      </c>
      <c r="G16" s="22">
        <v>72.099999999999994</v>
      </c>
      <c r="H16" s="22">
        <v>1557.9</v>
      </c>
      <c r="I16" s="22">
        <v>127</v>
      </c>
      <c r="J16" s="22">
        <v>0</v>
      </c>
      <c r="K16" s="22">
        <v>167509</v>
      </c>
      <c r="L16" s="22">
        <v>51251</v>
      </c>
      <c r="M16" s="22">
        <v>13377</v>
      </c>
      <c r="N16" s="22">
        <v>12</v>
      </c>
      <c r="O16" s="22">
        <v>43</v>
      </c>
      <c r="P16" s="22">
        <v>2072433</v>
      </c>
      <c r="Q16" s="22">
        <v>2105442</v>
      </c>
      <c r="R16" s="22">
        <v>98.429999999999993</v>
      </c>
      <c r="S16" s="22">
        <v>92.65</v>
      </c>
      <c r="T16" s="22">
        <v>0.65</v>
      </c>
      <c r="U16" s="22">
        <v>487</v>
      </c>
      <c r="V16" s="22" t="s">
        <v>70</v>
      </c>
      <c r="W16" s="22" t="s">
        <v>71</v>
      </c>
      <c r="Y16" s="22">
        <v>98.142780000000002</v>
      </c>
      <c r="Z16" s="22" t="s">
        <v>48</v>
      </c>
      <c r="AA16" s="22">
        <v>36.28</v>
      </c>
      <c r="AC16" s="22">
        <v>1.84</v>
      </c>
      <c r="AD16" s="22">
        <v>0</v>
      </c>
    </row>
    <row r="17" spans="1:30" x14ac:dyDescent="0.2">
      <c r="A17" s="22" t="s">
        <v>104</v>
      </c>
      <c r="B17" s="22" t="s">
        <v>43</v>
      </c>
      <c r="C17" s="22" t="s">
        <v>69</v>
      </c>
      <c r="E17" s="22">
        <v>2236930</v>
      </c>
      <c r="F17" s="22">
        <v>22623110</v>
      </c>
      <c r="G17" s="22">
        <v>72.400000000000006</v>
      </c>
      <c r="H17" s="22">
        <v>1531.8</v>
      </c>
      <c r="I17" s="22">
        <v>111</v>
      </c>
      <c r="J17" s="22">
        <v>0</v>
      </c>
      <c r="K17" s="22">
        <v>142095</v>
      </c>
      <c r="L17" s="22">
        <v>48300</v>
      </c>
      <c r="M17" s="22">
        <v>11006</v>
      </c>
      <c r="N17" s="22">
        <v>14</v>
      </c>
      <c r="O17" s="22">
        <v>48</v>
      </c>
      <c r="P17" s="22">
        <v>2061527</v>
      </c>
      <c r="Q17" s="22">
        <v>2093970</v>
      </c>
      <c r="R17" s="22">
        <v>98.45</v>
      </c>
      <c r="S17" s="22">
        <v>92.16</v>
      </c>
      <c r="T17" s="22">
        <v>0.53</v>
      </c>
      <c r="U17" s="22">
        <v>487</v>
      </c>
      <c r="V17" s="22" t="s">
        <v>70</v>
      </c>
      <c r="W17" s="22" t="s">
        <v>71</v>
      </c>
      <c r="Y17" s="22">
        <v>97.914670000000001</v>
      </c>
      <c r="Z17" s="22" t="s">
        <v>48</v>
      </c>
      <c r="AA17" s="22">
        <v>36.19</v>
      </c>
      <c r="AC17" s="22">
        <v>1.6</v>
      </c>
      <c r="AD17" s="22">
        <v>0</v>
      </c>
    </row>
    <row r="18" spans="1:30" x14ac:dyDescent="0.2">
      <c r="A18" s="22" t="s">
        <v>68</v>
      </c>
      <c r="B18" s="22" t="s">
        <v>43</v>
      </c>
      <c r="C18" s="22" t="s">
        <v>69</v>
      </c>
      <c r="E18" s="22">
        <v>2236930</v>
      </c>
      <c r="F18" s="22">
        <v>25340946</v>
      </c>
      <c r="G18" s="22">
        <v>71.8</v>
      </c>
      <c r="H18" s="22">
        <v>1700.3</v>
      </c>
      <c r="I18" s="22">
        <v>111</v>
      </c>
      <c r="J18" s="22">
        <v>0</v>
      </c>
      <c r="K18" s="22">
        <v>168558</v>
      </c>
      <c r="L18" s="22">
        <v>48320</v>
      </c>
      <c r="M18" s="22">
        <v>12108</v>
      </c>
      <c r="N18" s="22">
        <v>14</v>
      </c>
      <c r="O18" s="22">
        <v>47</v>
      </c>
      <c r="P18" s="22">
        <v>2080988</v>
      </c>
      <c r="Q18" s="22">
        <v>2113719</v>
      </c>
      <c r="R18" s="22">
        <v>98.45</v>
      </c>
      <c r="S18" s="22">
        <v>93.03</v>
      </c>
      <c r="T18" s="22">
        <v>0.57999999999999996</v>
      </c>
      <c r="U18" s="22">
        <v>487</v>
      </c>
      <c r="V18" s="22" t="s">
        <v>70</v>
      </c>
      <c r="W18" s="22" t="s">
        <v>71</v>
      </c>
      <c r="Y18" s="22">
        <v>97.900260000000003</v>
      </c>
      <c r="Z18" s="22" t="s">
        <v>48</v>
      </c>
      <c r="AA18" s="22">
        <v>36.19</v>
      </c>
      <c r="AC18" s="22">
        <v>1.67</v>
      </c>
      <c r="AD18" s="22">
        <v>0</v>
      </c>
    </row>
    <row r="19" spans="1:30" x14ac:dyDescent="0.2">
      <c r="A19" s="22" t="s">
        <v>80</v>
      </c>
      <c r="B19" s="22" t="s">
        <v>43</v>
      </c>
      <c r="C19" s="22" t="s">
        <v>66</v>
      </c>
      <c r="D19" s="22" t="s">
        <v>67</v>
      </c>
      <c r="E19" s="22">
        <v>4951383</v>
      </c>
      <c r="F19" s="22">
        <v>11738572</v>
      </c>
      <c r="G19" s="22">
        <v>67.599999999999994</v>
      </c>
      <c r="H19" s="22">
        <v>318.8</v>
      </c>
      <c r="I19" s="22">
        <v>64</v>
      </c>
      <c r="J19" s="22">
        <v>0</v>
      </c>
      <c r="K19" s="22">
        <v>437313</v>
      </c>
      <c r="L19" s="22">
        <v>172869</v>
      </c>
      <c r="M19" s="22">
        <v>43369</v>
      </c>
      <c r="N19" s="22">
        <v>10</v>
      </c>
      <c r="O19" s="22">
        <v>30</v>
      </c>
      <c r="P19" s="22">
        <v>4899063</v>
      </c>
      <c r="Q19" s="22">
        <v>4970830</v>
      </c>
      <c r="R19" s="22">
        <v>98.56</v>
      </c>
      <c r="S19" s="22">
        <v>98.94</v>
      </c>
      <c r="T19" s="22">
        <v>0.89</v>
      </c>
      <c r="U19" s="22">
        <v>90371</v>
      </c>
      <c r="V19" s="22" t="s">
        <v>65</v>
      </c>
      <c r="W19" s="22" t="s">
        <v>66</v>
      </c>
      <c r="X19" s="22" t="s">
        <v>67</v>
      </c>
      <c r="Y19" s="22">
        <v>98.075530000000001</v>
      </c>
      <c r="Z19" s="22" t="s">
        <v>48</v>
      </c>
      <c r="AA19" s="22">
        <v>86.12</v>
      </c>
      <c r="AC19" s="22">
        <v>2.5</v>
      </c>
      <c r="AD19" s="22">
        <v>0</v>
      </c>
    </row>
    <row r="20" spans="1:30" x14ac:dyDescent="0.2">
      <c r="A20" s="22" t="s">
        <v>81</v>
      </c>
      <c r="B20" s="22" t="s">
        <v>43</v>
      </c>
      <c r="C20" s="22" t="s">
        <v>64</v>
      </c>
      <c r="E20" s="22">
        <v>4773537</v>
      </c>
      <c r="F20" s="22">
        <v>20708660</v>
      </c>
      <c r="G20" s="22">
        <v>71.7</v>
      </c>
      <c r="H20" s="22">
        <v>612.70000000000005</v>
      </c>
      <c r="I20" s="22">
        <v>36</v>
      </c>
      <c r="J20" s="22">
        <v>0</v>
      </c>
      <c r="K20" s="22">
        <v>533194</v>
      </c>
      <c r="L20" s="22">
        <v>229959</v>
      </c>
      <c r="M20" s="22">
        <v>103511</v>
      </c>
      <c r="N20" s="22">
        <v>7</v>
      </c>
      <c r="O20" s="22">
        <v>17</v>
      </c>
      <c r="P20" s="22">
        <v>4784185</v>
      </c>
      <c r="Q20" s="22">
        <v>4853459</v>
      </c>
      <c r="R20" s="22">
        <v>98.570000000000007</v>
      </c>
      <c r="S20" s="22">
        <v>100.22</v>
      </c>
      <c r="T20" s="22">
        <v>2.16</v>
      </c>
      <c r="U20" s="22">
        <v>28901</v>
      </c>
      <c r="V20" s="22" t="s">
        <v>82</v>
      </c>
      <c r="W20" s="22" t="s">
        <v>66</v>
      </c>
      <c r="Y20" s="22">
        <v>98.662850000000006</v>
      </c>
      <c r="Z20" s="22" t="s">
        <v>48</v>
      </c>
      <c r="AA20" s="22">
        <v>86.46</v>
      </c>
      <c r="AC20" s="22">
        <v>2.5299999999999998</v>
      </c>
      <c r="AD20" s="22">
        <v>0</v>
      </c>
    </row>
    <row r="21" spans="1:30" x14ac:dyDescent="0.2">
      <c r="A21" s="22" t="s">
        <v>63</v>
      </c>
      <c r="B21" s="22" t="s">
        <v>43</v>
      </c>
      <c r="C21" s="22" t="s">
        <v>64</v>
      </c>
      <c r="E21" s="22">
        <v>4773537</v>
      </c>
      <c r="F21" s="22">
        <v>16347370</v>
      </c>
      <c r="G21" s="22">
        <v>73.2</v>
      </c>
      <c r="H21" s="22">
        <v>495.4</v>
      </c>
      <c r="I21" s="22">
        <v>38</v>
      </c>
      <c r="J21" s="22">
        <v>0</v>
      </c>
      <c r="K21" s="22">
        <v>923979</v>
      </c>
      <c r="L21" s="22">
        <v>467229</v>
      </c>
      <c r="M21" s="22">
        <v>143090</v>
      </c>
      <c r="N21" s="22">
        <v>4</v>
      </c>
      <c r="O21" s="22">
        <v>12</v>
      </c>
      <c r="P21" s="22">
        <v>4772101</v>
      </c>
      <c r="Q21" s="22">
        <v>4841285</v>
      </c>
      <c r="R21" s="22">
        <v>98.570000000000007</v>
      </c>
      <c r="S21" s="22">
        <v>99.97</v>
      </c>
      <c r="T21" s="22">
        <v>3</v>
      </c>
      <c r="U21" s="22">
        <v>90371</v>
      </c>
      <c r="V21" s="22" t="s">
        <v>65</v>
      </c>
      <c r="W21" s="22" t="s">
        <v>66</v>
      </c>
      <c r="X21" s="22" t="s">
        <v>67</v>
      </c>
      <c r="Y21" s="22">
        <v>98.480639999999994</v>
      </c>
      <c r="Z21" s="22" t="s">
        <v>48</v>
      </c>
      <c r="AA21" s="22">
        <v>86.47</v>
      </c>
      <c r="AC21" s="22">
        <v>2.91</v>
      </c>
      <c r="AD21" s="22">
        <v>0</v>
      </c>
    </row>
    <row r="22" spans="1:30" x14ac:dyDescent="0.2">
      <c r="A22" s="22" t="s">
        <v>106</v>
      </c>
      <c r="B22" s="22" t="s">
        <v>43</v>
      </c>
      <c r="C22" s="22" t="s">
        <v>64</v>
      </c>
      <c r="E22" s="22">
        <v>4773537</v>
      </c>
      <c r="F22" s="22">
        <v>72.3</v>
      </c>
      <c r="G22" s="22">
        <v>64.55</v>
      </c>
      <c r="H22" s="22">
        <v>1053.8</v>
      </c>
      <c r="I22" s="22">
        <v>28</v>
      </c>
      <c r="J22" s="22">
        <v>0</v>
      </c>
      <c r="K22" s="22">
        <v>740987</v>
      </c>
      <c r="L22" s="22">
        <v>520527</v>
      </c>
      <c r="M22" s="22">
        <v>142878</v>
      </c>
      <c r="N22" s="22">
        <v>4</v>
      </c>
      <c r="O22" s="22">
        <v>9</v>
      </c>
      <c r="P22" s="22">
        <v>4689636</v>
      </c>
      <c r="Q22" s="22">
        <v>4757312</v>
      </c>
      <c r="R22" s="22">
        <v>98.58</v>
      </c>
      <c r="S22" s="22">
        <v>98.240000000000009</v>
      </c>
      <c r="T22" s="22">
        <v>3.05</v>
      </c>
      <c r="U22" s="22">
        <v>90371</v>
      </c>
      <c r="V22" s="22" t="s">
        <v>65</v>
      </c>
      <c r="W22" s="22" t="s">
        <v>66</v>
      </c>
      <c r="X22" s="22" t="s">
        <v>67</v>
      </c>
      <c r="Y22" s="22">
        <v>99.093056000000004</v>
      </c>
      <c r="Z22" s="22" t="s">
        <v>48</v>
      </c>
      <c r="AA22" s="22">
        <v>86.55</v>
      </c>
      <c r="AC22" s="22">
        <v>2.79</v>
      </c>
      <c r="AD22" s="22">
        <v>0</v>
      </c>
    </row>
    <row r="23" spans="1:30" x14ac:dyDescent="0.2">
      <c r="A23" s="22" t="s">
        <v>112</v>
      </c>
      <c r="B23" s="22" t="s">
        <v>43</v>
      </c>
      <c r="C23" s="22" t="s">
        <v>64</v>
      </c>
      <c r="E23" s="22">
        <v>4773537</v>
      </c>
      <c r="F23" s="22">
        <v>16260926</v>
      </c>
      <c r="G23" s="22">
        <v>72.400000000000006</v>
      </c>
      <c r="H23" s="22">
        <v>477.3</v>
      </c>
      <c r="I23" s="22">
        <v>35</v>
      </c>
      <c r="J23" s="22">
        <v>0</v>
      </c>
      <c r="K23" s="22">
        <v>1067061</v>
      </c>
      <c r="L23" s="22">
        <v>493964</v>
      </c>
      <c r="M23" s="22">
        <v>153576</v>
      </c>
      <c r="N23" s="22">
        <v>4</v>
      </c>
      <c r="O23" s="22">
        <v>9</v>
      </c>
      <c r="P23" s="22">
        <v>4877966</v>
      </c>
      <c r="Q23" s="22">
        <v>4948500</v>
      </c>
      <c r="R23" s="22">
        <v>98.570000000000007</v>
      </c>
      <c r="S23" s="22">
        <v>102.19</v>
      </c>
      <c r="T23" s="22">
        <v>3.15</v>
      </c>
      <c r="U23" s="22">
        <v>28901</v>
      </c>
      <c r="V23" s="22" t="s">
        <v>82</v>
      </c>
      <c r="W23" s="22" t="s">
        <v>66</v>
      </c>
      <c r="Y23" s="22">
        <v>98.668350000000004</v>
      </c>
      <c r="Z23" s="22" t="s">
        <v>48</v>
      </c>
      <c r="AA23" s="22">
        <v>85.97</v>
      </c>
      <c r="AC23" s="22">
        <v>2.7</v>
      </c>
      <c r="AD23" s="22">
        <v>0</v>
      </c>
    </row>
    <row r="24" spans="1:30" x14ac:dyDescent="0.2">
      <c r="A24" s="22" t="s">
        <v>114</v>
      </c>
      <c r="B24" s="22" t="s">
        <v>43</v>
      </c>
      <c r="C24" s="22" t="s">
        <v>44</v>
      </c>
      <c r="E24" s="22">
        <v>5682322</v>
      </c>
      <c r="F24" s="22">
        <v>15586344</v>
      </c>
      <c r="G24" s="22">
        <v>71.900000000000006</v>
      </c>
      <c r="H24" s="22">
        <v>397.3</v>
      </c>
      <c r="I24" s="22">
        <v>90</v>
      </c>
      <c r="J24" s="22">
        <v>0</v>
      </c>
      <c r="K24" s="22">
        <v>431322</v>
      </c>
      <c r="L24" s="22">
        <v>177397</v>
      </c>
      <c r="M24" s="22">
        <v>45584</v>
      </c>
      <c r="N24" s="22">
        <v>11</v>
      </c>
      <c r="O24" s="22">
        <v>35</v>
      </c>
      <c r="P24" s="22">
        <v>5559016</v>
      </c>
      <c r="Q24" s="22">
        <v>5640994</v>
      </c>
      <c r="R24" s="22">
        <v>98.550000000000011</v>
      </c>
      <c r="S24" s="22">
        <v>97.83</v>
      </c>
      <c r="T24" s="22">
        <v>0.82000000000000006</v>
      </c>
      <c r="U24" s="22">
        <v>72407</v>
      </c>
      <c r="V24" s="22" t="s">
        <v>54</v>
      </c>
      <c r="W24" s="22" t="s">
        <v>44</v>
      </c>
      <c r="X24" s="22" t="s">
        <v>55</v>
      </c>
      <c r="Y24" s="22">
        <v>98.657340000000005</v>
      </c>
      <c r="Z24" s="22" t="s">
        <v>48</v>
      </c>
      <c r="AA24" s="22">
        <v>99.13</v>
      </c>
      <c r="AC24" s="22">
        <v>0.31</v>
      </c>
      <c r="AD24" s="22">
        <v>0</v>
      </c>
    </row>
    <row r="25" spans="1:30" x14ac:dyDescent="0.2">
      <c r="A25" s="22" t="s">
        <v>97</v>
      </c>
      <c r="B25" s="22" t="s">
        <v>43</v>
      </c>
      <c r="C25" s="22" t="s">
        <v>98</v>
      </c>
      <c r="E25" s="22">
        <v>5879076</v>
      </c>
      <c r="F25" s="22">
        <v>19548094</v>
      </c>
      <c r="G25" s="22">
        <v>72.400000000000006</v>
      </c>
      <c r="H25" s="22">
        <v>509.5</v>
      </c>
      <c r="I25" s="22">
        <v>79</v>
      </c>
      <c r="J25" s="22">
        <v>0</v>
      </c>
      <c r="K25" s="22">
        <v>797005</v>
      </c>
      <c r="L25" s="22">
        <v>372225</v>
      </c>
      <c r="M25" s="22">
        <v>86307</v>
      </c>
      <c r="N25" s="22">
        <v>5</v>
      </c>
      <c r="O25" s="22">
        <v>16</v>
      </c>
      <c r="P25" s="22">
        <v>5474508</v>
      </c>
      <c r="Q25" s="22">
        <v>5554719</v>
      </c>
      <c r="R25" s="22">
        <v>98.56</v>
      </c>
      <c r="S25" s="22">
        <v>93.12</v>
      </c>
      <c r="T25" s="22">
        <v>1.58</v>
      </c>
      <c r="U25" s="22">
        <v>72407</v>
      </c>
      <c r="V25" s="22" t="s">
        <v>54</v>
      </c>
      <c r="W25" s="22" t="s">
        <v>44</v>
      </c>
      <c r="X25" s="22" t="s">
        <v>55</v>
      </c>
      <c r="Y25" s="22">
        <v>98.869230000000002</v>
      </c>
      <c r="Z25" s="22" t="s">
        <v>48</v>
      </c>
      <c r="AA25" s="22">
        <v>99.99</v>
      </c>
      <c r="AC25" s="22">
        <v>0.59</v>
      </c>
      <c r="AD25" s="22">
        <v>0</v>
      </c>
    </row>
    <row r="26" spans="1:30" x14ac:dyDescent="0.2">
      <c r="A26" s="22" t="s">
        <v>94</v>
      </c>
      <c r="B26" s="22" t="s">
        <v>43</v>
      </c>
      <c r="C26" s="22" t="s">
        <v>44</v>
      </c>
      <c r="E26" s="22">
        <v>5682322</v>
      </c>
      <c r="F26" s="22">
        <v>18462422</v>
      </c>
      <c r="G26" s="22">
        <v>70.3</v>
      </c>
      <c r="H26" s="22">
        <v>473.6</v>
      </c>
      <c r="I26" s="22">
        <v>57</v>
      </c>
      <c r="J26" s="22">
        <v>0</v>
      </c>
      <c r="K26" s="22">
        <v>1032348</v>
      </c>
      <c r="L26" s="22">
        <v>368200</v>
      </c>
      <c r="M26" s="22">
        <v>83563</v>
      </c>
      <c r="N26" s="22">
        <v>5</v>
      </c>
      <c r="O26" s="22">
        <v>16</v>
      </c>
      <c r="P26" s="22">
        <v>5367856</v>
      </c>
      <c r="Q26" s="22">
        <v>5445945</v>
      </c>
      <c r="R26" s="22">
        <v>98.570000000000007</v>
      </c>
      <c r="S26" s="22">
        <v>94.47</v>
      </c>
      <c r="T26" s="22">
        <v>1.56</v>
      </c>
      <c r="U26" s="22">
        <v>1463164</v>
      </c>
      <c r="V26" s="22" t="s">
        <v>45</v>
      </c>
      <c r="W26" s="22" t="s">
        <v>46</v>
      </c>
      <c r="X26" s="22" t="s">
        <v>47</v>
      </c>
      <c r="Y26" s="22">
        <v>98.93947</v>
      </c>
      <c r="Z26" s="22" t="s">
        <v>48</v>
      </c>
      <c r="AA26" s="22">
        <v>99.41</v>
      </c>
      <c r="AC26" s="22">
        <v>0.47</v>
      </c>
      <c r="AD26" s="22">
        <v>0</v>
      </c>
    </row>
    <row r="27" spans="1:30" x14ac:dyDescent="0.2">
      <c r="A27" s="22" t="s">
        <v>119</v>
      </c>
      <c r="B27" s="22" t="s">
        <v>43</v>
      </c>
      <c r="C27" s="22" t="s">
        <v>44</v>
      </c>
      <c r="E27" s="22">
        <v>5682322</v>
      </c>
      <c r="F27" s="22">
        <v>72.5</v>
      </c>
      <c r="G27" s="22">
        <v>73.37</v>
      </c>
      <c r="H27" s="22">
        <v>855.7</v>
      </c>
      <c r="I27" s="22">
        <v>136</v>
      </c>
      <c r="J27" s="22">
        <v>0</v>
      </c>
      <c r="K27" s="22">
        <v>364977</v>
      </c>
      <c r="L27" s="22">
        <v>179648</v>
      </c>
      <c r="M27" s="22">
        <v>34261</v>
      </c>
      <c r="N27" s="22">
        <v>11</v>
      </c>
      <c r="O27" s="22">
        <v>37</v>
      </c>
      <c r="P27" s="22">
        <v>5752491</v>
      </c>
      <c r="Q27" s="22">
        <v>5838353</v>
      </c>
      <c r="R27" s="22">
        <v>98.53</v>
      </c>
      <c r="S27" s="22">
        <v>101.23</v>
      </c>
      <c r="T27" s="22">
        <v>0.6</v>
      </c>
      <c r="U27" s="22">
        <v>72407</v>
      </c>
      <c r="V27" s="22" t="s">
        <v>54</v>
      </c>
      <c r="W27" s="22" t="s">
        <v>44</v>
      </c>
      <c r="X27" s="22" t="s">
        <v>55</v>
      </c>
      <c r="Y27" s="22">
        <v>99.281154999999998</v>
      </c>
      <c r="Z27" s="22" t="s">
        <v>48</v>
      </c>
      <c r="AA27" s="22">
        <v>99.99</v>
      </c>
      <c r="AC27" s="22">
        <v>0.55000000000000004</v>
      </c>
      <c r="AD27" s="22">
        <v>0</v>
      </c>
    </row>
    <row r="28" spans="1:30" x14ac:dyDescent="0.2">
      <c r="A28" s="22" t="s">
        <v>120</v>
      </c>
      <c r="B28" s="22" t="s">
        <v>43</v>
      </c>
      <c r="C28" s="22" t="s">
        <v>44</v>
      </c>
      <c r="E28" s="22">
        <v>5682322</v>
      </c>
      <c r="F28" s="22">
        <v>25375474</v>
      </c>
      <c r="G28" s="22">
        <v>72</v>
      </c>
      <c r="H28" s="22">
        <v>625.4</v>
      </c>
      <c r="I28" s="22">
        <v>145</v>
      </c>
      <c r="J28" s="22">
        <v>0</v>
      </c>
      <c r="K28" s="22">
        <v>349173</v>
      </c>
      <c r="L28" s="22">
        <v>157744</v>
      </c>
      <c r="M28" s="22">
        <v>34058</v>
      </c>
      <c r="N28" s="22">
        <v>13</v>
      </c>
      <c r="O28" s="22">
        <v>41</v>
      </c>
      <c r="P28" s="22">
        <v>5744266</v>
      </c>
      <c r="Q28" s="22">
        <v>5830320</v>
      </c>
      <c r="R28" s="22">
        <v>98.52</v>
      </c>
      <c r="S28" s="22">
        <v>101.09</v>
      </c>
      <c r="T28" s="22">
        <v>0.59</v>
      </c>
      <c r="U28" s="22">
        <v>72407</v>
      </c>
      <c r="V28" s="22" t="s">
        <v>54</v>
      </c>
      <c r="W28" s="22" t="s">
        <v>44</v>
      </c>
      <c r="X28" s="22" t="s">
        <v>55</v>
      </c>
      <c r="Y28" s="22">
        <v>99.276842000000002</v>
      </c>
      <c r="Z28" s="22" t="s">
        <v>48</v>
      </c>
      <c r="AA28" s="22">
        <v>99.99</v>
      </c>
      <c r="AC28" s="22">
        <v>0.55000000000000004</v>
      </c>
      <c r="AD28" s="22">
        <v>0</v>
      </c>
    </row>
    <row r="29" spans="1:30" x14ac:dyDescent="0.2">
      <c r="A29" s="22" t="s">
        <v>124</v>
      </c>
      <c r="B29" s="22" t="s">
        <v>43</v>
      </c>
      <c r="C29" s="22" t="s">
        <v>44</v>
      </c>
      <c r="E29" s="22">
        <v>5682322</v>
      </c>
      <c r="F29" s="22">
        <v>17535728</v>
      </c>
      <c r="G29" s="22">
        <v>72.8</v>
      </c>
      <c r="H29" s="22">
        <v>456.4</v>
      </c>
      <c r="I29" s="22">
        <v>90</v>
      </c>
      <c r="J29" s="22">
        <v>0</v>
      </c>
      <c r="K29" s="22">
        <v>675667</v>
      </c>
      <c r="L29" s="22">
        <v>339036</v>
      </c>
      <c r="M29" s="22">
        <v>57288</v>
      </c>
      <c r="N29" s="22">
        <v>6</v>
      </c>
      <c r="O29" s="22">
        <v>19</v>
      </c>
      <c r="P29" s="22">
        <v>5509528</v>
      </c>
      <c r="Q29" s="22">
        <v>5590664</v>
      </c>
      <c r="R29" s="22">
        <v>98.550000000000011</v>
      </c>
      <c r="S29" s="22">
        <v>96.960000000000008</v>
      </c>
      <c r="T29" s="22">
        <v>1.04</v>
      </c>
      <c r="U29" s="22">
        <v>72407</v>
      </c>
      <c r="V29" s="22" t="s">
        <v>54</v>
      </c>
      <c r="W29" s="22" t="s">
        <v>44</v>
      </c>
      <c r="X29" s="22" t="s">
        <v>55</v>
      </c>
      <c r="Y29" s="22">
        <v>98.728099999999998</v>
      </c>
      <c r="Z29" s="22" t="s">
        <v>48</v>
      </c>
      <c r="AA29" s="22">
        <v>99.99</v>
      </c>
      <c r="AC29" s="22">
        <v>1</v>
      </c>
      <c r="AD29" s="22">
        <v>0</v>
      </c>
    </row>
    <row r="30" spans="1:30" x14ac:dyDescent="0.2">
      <c r="A30" s="22" t="s">
        <v>95</v>
      </c>
      <c r="B30" s="22" t="s">
        <v>43</v>
      </c>
      <c r="C30" s="22" t="s">
        <v>44</v>
      </c>
      <c r="E30" s="22">
        <v>5682322</v>
      </c>
      <c r="F30" s="22">
        <v>26188038</v>
      </c>
      <c r="G30" s="22">
        <v>73.2</v>
      </c>
      <c r="H30" s="22">
        <v>677.1</v>
      </c>
      <c r="I30" s="22">
        <v>95</v>
      </c>
      <c r="J30" s="22">
        <v>0</v>
      </c>
      <c r="K30" s="22">
        <v>482749</v>
      </c>
      <c r="L30" s="22">
        <v>218517</v>
      </c>
      <c r="M30" s="22">
        <v>75808</v>
      </c>
      <c r="N30" s="22">
        <v>8</v>
      </c>
      <c r="O30" s="22">
        <v>25</v>
      </c>
      <c r="P30" s="22">
        <v>5577339</v>
      </c>
      <c r="Q30" s="22">
        <v>5659460</v>
      </c>
      <c r="R30" s="22">
        <v>98.550000000000011</v>
      </c>
      <c r="S30" s="22">
        <v>98.15</v>
      </c>
      <c r="T30" s="22">
        <v>1.36</v>
      </c>
      <c r="U30" s="22">
        <v>72407</v>
      </c>
      <c r="V30" s="22" t="s">
        <v>54</v>
      </c>
      <c r="W30" s="22" t="s">
        <v>44</v>
      </c>
      <c r="X30" s="22" t="s">
        <v>55</v>
      </c>
      <c r="Y30" s="22">
        <v>98.728099999999998</v>
      </c>
      <c r="Z30" s="22" t="s">
        <v>48</v>
      </c>
      <c r="AA30" s="22">
        <v>99.99</v>
      </c>
      <c r="AC30" s="22">
        <v>0.32</v>
      </c>
      <c r="AD30" s="22">
        <v>0</v>
      </c>
    </row>
    <row r="31" spans="1:30" x14ac:dyDescent="0.2">
      <c r="A31" s="22" t="s">
        <v>93</v>
      </c>
      <c r="B31" s="22" t="s">
        <v>43</v>
      </c>
      <c r="C31" s="22" t="s">
        <v>66</v>
      </c>
      <c r="D31" s="22" t="s">
        <v>67</v>
      </c>
      <c r="E31" s="22">
        <v>4951383</v>
      </c>
      <c r="F31" s="22">
        <v>24217236</v>
      </c>
      <c r="G31" s="22">
        <v>72.2</v>
      </c>
      <c r="H31" s="22">
        <v>705.5</v>
      </c>
      <c r="I31" s="22">
        <v>63</v>
      </c>
      <c r="J31" s="22">
        <v>0</v>
      </c>
      <c r="K31" s="22">
        <v>466210</v>
      </c>
      <c r="L31" s="22">
        <v>172869</v>
      </c>
      <c r="M31" s="22">
        <v>46176</v>
      </c>
      <c r="N31" s="22">
        <v>10</v>
      </c>
      <c r="O31" s="22">
        <v>28</v>
      </c>
      <c r="P31" s="22">
        <v>4882063</v>
      </c>
      <c r="Q31" s="22">
        <v>4953533</v>
      </c>
      <c r="R31" s="22">
        <v>98.56</v>
      </c>
      <c r="S31" s="22">
        <v>98.6</v>
      </c>
      <c r="T31" s="22">
        <v>0.95</v>
      </c>
      <c r="U31" s="22">
        <v>90371</v>
      </c>
      <c r="V31" s="22" t="s">
        <v>65</v>
      </c>
      <c r="W31" s="22" t="s">
        <v>66</v>
      </c>
      <c r="X31" s="22" t="s">
        <v>67</v>
      </c>
      <c r="Y31" s="22">
        <v>98.075530000000001</v>
      </c>
      <c r="Z31" s="22" t="s">
        <v>48</v>
      </c>
      <c r="AA31" s="22">
        <v>86.12</v>
      </c>
      <c r="AC31" s="22">
        <v>2.5</v>
      </c>
      <c r="AD31" s="22">
        <v>0</v>
      </c>
    </row>
    <row r="32" spans="1:30" x14ac:dyDescent="0.2">
      <c r="A32" s="22" t="s">
        <v>96</v>
      </c>
      <c r="B32" s="22" t="s">
        <v>43</v>
      </c>
      <c r="C32" s="22" t="s">
        <v>44</v>
      </c>
      <c r="E32" s="22">
        <v>5682322</v>
      </c>
      <c r="F32" s="22">
        <v>23087922</v>
      </c>
      <c r="G32" s="22">
        <v>72</v>
      </c>
      <c r="H32" s="22">
        <v>580</v>
      </c>
      <c r="I32" s="22">
        <v>98</v>
      </c>
      <c r="J32" s="22">
        <v>0</v>
      </c>
      <c r="K32" s="22">
        <v>827488</v>
      </c>
      <c r="L32" s="22">
        <v>245055</v>
      </c>
      <c r="M32" s="22">
        <v>62842</v>
      </c>
      <c r="N32" s="22">
        <v>7</v>
      </c>
      <c r="O32" s="22">
        <v>24</v>
      </c>
      <c r="P32" s="22">
        <v>5509727</v>
      </c>
      <c r="Q32" s="22">
        <v>5591030</v>
      </c>
      <c r="R32" s="22">
        <v>98.550000000000011</v>
      </c>
      <c r="S32" s="22">
        <v>96.960000000000008</v>
      </c>
      <c r="T32" s="22">
        <v>1.1399999999999999</v>
      </c>
      <c r="U32" s="22">
        <v>72407</v>
      </c>
      <c r="V32" s="22" t="s">
        <v>54</v>
      </c>
      <c r="W32" s="22" t="s">
        <v>44</v>
      </c>
      <c r="X32" s="22" t="s">
        <v>55</v>
      </c>
      <c r="Y32" s="22">
        <v>98.744169999999997</v>
      </c>
      <c r="Z32" s="22" t="s">
        <v>48</v>
      </c>
      <c r="AA32" s="22">
        <v>99.99</v>
      </c>
      <c r="AC32" s="22">
        <v>0.38</v>
      </c>
      <c r="AD32" s="22">
        <v>0</v>
      </c>
    </row>
    <row r="33" spans="1:30" x14ac:dyDescent="0.2">
      <c r="A33" s="22" t="s">
        <v>79</v>
      </c>
      <c r="B33" s="22" t="s">
        <v>43</v>
      </c>
      <c r="C33" s="22" t="s">
        <v>66</v>
      </c>
      <c r="D33" s="22" t="s">
        <v>67</v>
      </c>
      <c r="E33" s="22">
        <v>4951383</v>
      </c>
      <c r="F33" s="22">
        <v>23274146</v>
      </c>
      <c r="G33" s="22">
        <v>72.5</v>
      </c>
      <c r="H33" s="22">
        <v>669.8</v>
      </c>
      <c r="I33" s="22">
        <v>58</v>
      </c>
      <c r="J33" s="22">
        <v>0</v>
      </c>
      <c r="K33" s="22">
        <v>466231</v>
      </c>
      <c r="L33" s="22">
        <v>183711</v>
      </c>
      <c r="M33" s="22">
        <v>53934</v>
      </c>
      <c r="N33" s="22">
        <v>10</v>
      </c>
      <c r="O33" s="22">
        <v>28</v>
      </c>
      <c r="P33" s="22">
        <v>4939332</v>
      </c>
      <c r="Q33" s="22">
        <v>5011474</v>
      </c>
      <c r="R33" s="22">
        <v>98.56</v>
      </c>
      <c r="S33" s="22">
        <v>99.76</v>
      </c>
      <c r="T33" s="22">
        <v>1.0900000000000001</v>
      </c>
      <c r="U33" s="22">
        <v>90371</v>
      </c>
      <c r="V33" s="22" t="s">
        <v>65</v>
      </c>
      <c r="W33" s="22" t="s">
        <v>66</v>
      </c>
      <c r="X33" s="22" t="s">
        <v>67</v>
      </c>
      <c r="Y33" s="22">
        <v>98.075530000000001</v>
      </c>
      <c r="Z33" s="22" t="s">
        <v>48</v>
      </c>
      <c r="AA33" s="22">
        <v>86.06</v>
      </c>
      <c r="AC33" s="22">
        <v>2.6</v>
      </c>
      <c r="AD33" s="22">
        <v>0</v>
      </c>
    </row>
    <row r="34" spans="1:30" x14ac:dyDescent="0.2">
      <c r="A34" s="22" t="s">
        <v>86</v>
      </c>
      <c r="B34" s="22" t="s">
        <v>43</v>
      </c>
      <c r="C34" s="22" t="s">
        <v>66</v>
      </c>
      <c r="D34" s="22" t="s">
        <v>67</v>
      </c>
      <c r="E34" s="22">
        <v>4951383</v>
      </c>
      <c r="F34" s="22">
        <v>27926286</v>
      </c>
      <c r="G34" s="22">
        <v>73.2</v>
      </c>
      <c r="H34" s="22">
        <v>815.4</v>
      </c>
      <c r="I34" s="22">
        <v>58</v>
      </c>
      <c r="J34" s="22">
        <v>0</v>
      </c>
      <c r="K34" s="22">
        <v>466231</v>
      </c>
      <c r="L34" s="22">
        <v>183708</v>
      </c>
      <c r="M34" s="22">
        <v>53934</v>
      </c>
      <c r="N34" s="22">
        <v>10</v>
      </c>
      <c r="O34" s="22">
        <v>28</v>
      </c>
      <c r="P34" s="22">
        <v>4939581</v>
      </c>
      <c r="Q34" s="22">
        <v>5011709</v>
      </c>
      <c r="R34" s="22">
        <v>98.56</v>
      </c>
      <c r="S34" s="22">
        <v>99.76</v>
      </c>
      <c r="T34" s="22">
        <v>1.0900000000000001</v>
      </c>
      <c r="U34" s="22">
        <v>90371</v>
      </c>
      <c r="V34" s="22" t="s">
        <v>65</v>
      </c>
      <c r="W34" s="22" t="s">
        <v>66</v>
      </c>
      <c r="X34" s="22" t="s">
        <v>67</v>
      </c>
      <c r="Y34" s="22">
        <v>98.055049999999994</v>
      </c>
      <c r="Z34" s="22" t="s">
        <v>48</v>
      </c>
      <c r="AA34" s="22">
        <v>86.06</v>
      </c>
      <c r="AC34" s="22">
        <v>2.6</v>
      </c>
      <c r="AD34" s="22">
        <v>0</v>
      </c>
    </row>
    <row r="35" spans="1:30" x14ac:dyDescent="0.2">
      <c r="A35" s="22" t="s">
        <v>109</v>
      </c>
      <c r="B35" s="22" t="s">
        <v>43</v>
      </c>
      <c r="C35" s="22" t="s">
        <v>66</v>
      </c>
      <c r="D35" s="22" t="s">
        <v>67</v>
      </c>
      <c r="E35" s="22">
        <v>4951383</v>
      </c>
      <c r="F35" s="22">
        <v>8577362</v>
      </c>
      <c r="G35" s="22">
        <v>73.3</v>
      </c>
      <c r="H35" s="22">
        <v>250.8</v>
      </c>
      <c r="I35" s="22">
        <v>57</v>
      </c>
      <c r="J35" s="22">
        <v>0</v>
      </c>
      <c r="K35" s="22">
        <v>466231</v>
      </c>
      <c r="L35" s="22">
        <v>183711</v>
      </c>
      <c r="M35" s="22">
        <v>53934</v>
      </c>
      <c r="N35" s="22">
        <v>10</v>
      </c>
      <c r="O35" s="22">
        <v>27</v>
      </c>
      <c r="P35" s="22">
        <v>4940050</v>
      </c>
      <c r="Q35" s="22">
        <v>5012227</v>
      </c>
      <c r="R35" s="22">
        <v>98.56</v>
      </c>
      <c r="S35" s="22">
        <v>99.77000000000001</v>
      </c>
      <c r="T35" s="22">
        <v>1.0900000000000001</v>
      </c>
      <c r="U35" s="22">
        <v>90371</v>
      </c>
      <c r="V35" s="22" t="s">
        <v>65</v>
      </c>
      <c r="W35" s="22" t="s">
        <v>66</v>
      </c>
      <c r="X35" s="22" t="s">
        <v>67</v>
      </c>
      <c r="Y35" s="22">
        <v>98.075530000000001</v>
      </c>
      <c r="Z35" s="22" t="s">
        <v>48</v>
      </c>
      <c r="AA35" s="22">
        <v>86.12</v>
      </c>
      <c r="AC35" s="22">
        <v>2.6</v>
      </c>
      <c r="AD35" s="22">
        <v>0</v>
      </c>
    </row>
    <row r="36" spans="1:30" x14ac:dyDescent="0.2">
      <c r="A36" s="22" t="s">
        <v>101</v>
      </c>
      <c r="B36" s="22" t="s">
        <v>43</v>
      </c>
      <c r="C36" s="22" t="s">
        <v>64</v>
      </c>
      <c r="E36" s="22">
        <v>4773537</v>
      </c>
      <c r="F36" s="22">
        <v>13726420</v>
      </c>
      <c r="G36" s="22">
        <v>73.3</v>
      </c>
      <c r="H36" s="22">
        <v>360</v>
      </c>
      <c r="I36" s="22">
        <v>1359</v>
      </c>
      <c r="J36" s="22">
        <v>0</v>
      </c>
      <c r="K36" s="22">
        <v>44637</v>
      </c>
      <c r="L36" s="22">
        <v>7606</v>
      </c>
      <c r="M36" s="22">
        <v>1793</v>
      </c>
      <c r="N36" s="22">
        <v>189</v>
      </c>
      <c r="O36" s="22">
        <v>714</v>
      </c>
      <c r="P36" s="22">
        <v>5146026</v>
      </c>
      <c r="Q36" s="22">
        <v>5256248</v>
      </c>
      <c r="R36" s="22">
        <v>97.899999999999991</v>
      </c>
      <c r="S36" s="22">
        <v>107.8</v>
      </c>
      <c r="T36" s="22">
        <v>0.03</v>
      </c>
      <c r="U36" s="22">
        <v>28901</v>
      </c>
      <c r="V36" s="22" t="s">
        <v>82</v>
      </c>
      <c r="W36" s="22" t="s">
        <v>66</v>
      </c>
      <c r="Y36" s="22">
        <v>98.668350000000004</v>
      </c>
      <c r="Z36" s="22" t="s">
        <v>48</v>
      </c>
      <c r="AA36" s="22">
        <v>85.97</v>
      </c>
      <c r="AC36" s="22">
        <v>2.7</v>
      </c>
      <c r="AD36" s="22">
        <v>0</v>
      </c>
    </row>
    <row r="37" spans="1:30" x14ac:dyDescent="0.2">
      <c r="A37" s="22" t="s">
        <v>107</v>
      </c>
      <c r="B37" s="22" t="s">
        <v>43</v>
      </c>
      <c r="C37" s="22" t="s">
        <v>64</v>
      </c>
      <c r="E37" s="22">
        <v>4773537</v>
      </c>
      <c r="F37" s="22">
        <v>11142534</v>
      </c>
      <c r="G37" s="22">
        <v>74.099999999999994</v>
      </c>
      <c r="H37" s="22">
        <v>328.6</v>
      </c>
      <c r="I37" s="22">
        <v>68</v>
      </c>
      <c r="J37" s="22">
        <v>0</v>
      </c>
      <c r="K37" s="22">
        <v>596466</v>
      </c>
      <c r="L37" s="22">
        <v>376547</v>
      </c>
      <c r="M37" s="22">
        <v>62711</v>
      </c>
      <c r="N37" s="22">
        <v>5</v>
      </c>
      <c r="O37" s="22">
        <v>20</v>
      </c>
      <c r="P37" s="22">
        <v>4938957</v>
      </c>
      <c r="Q37" s="22">
        <v>5011167</v>
      </c>
      <c r="R37" s="22">
        <v>98.56</v>
      </c>
      <c r="S37" s="22">
        <v>103.47</v>
      </c>
      <c r="T37" s="22">
        <v>1.27</v>
      </c>
      <c r="U37" s="22">
        <v>90371</v>
      </c>
      <c r="V37" s="22" t="s">
        <v>108</v>
      </c>
      <c r="W37" s="22" t="s">
        <v>66</v>
      </c>
      <c r="X37" s="22" t="s">
        <v>67</v>
      </c>
      <c r="Y37" s="22">
        <v>99.854456999999996</v>
      </c>
      <c r="Z37" s="22" t="s">
        <v>48</v>
      </c>
      <c r="AA37" s="22">
        <v>86.46</v>
      </c>
      <c r="AC37" s="22">
        <v>2.81</v>
      </c>
      <c r="AD37" s="22">
        <v>0</v>
      </c>
    </row>
    <row r="38" spans="1:30" x14ac:dyDescent="0.2">
      <c r="A38" s="22" t="s">
        <v>73</v>
      </c>
      <c r="B38" s="22" t="s">
        <v>43</v>
      </c>
      <c r="C38" s="22" t="s">
        <v>44</v>
      </c>
      <c r="E38" s="22">
        <v>5682322</v>
      </c>
      <c r="F38" s="22">
        <v>27399468</v>
      </c>
      <c r="G38" s="22">
        <v>72.7</v>
      </c>
      <c r="H38" s="22">
        <v>676.3</v>
      </c>
      <c r="I38" s="22">
        <v>168</v>
      </c>
      <c r="J38" s="22">
        <v>0</v>
      </c>
      <c r="K38" s="22">
        <v>573600</v>
      </c>
      <c r="L38" s="22">
        <v>174353</v>
      </c>
      <c r="M38" s="22">
        <v>27047</v>
      </c>
      <c r="N38" s="22">
        <v>10</v>
      </c>
      <c r="O38" s="22">
        <v>39</v>
      </c>
      <c r="P38" s="22">
        <v>5771018</v>
      </c>
      <c r="Q38" s="22">
        <v>5857763</v>
      </c>
      <c r="R38" s="22">
        <v>98.52</v>
      </c>
      <c r="S38" s="22">
        <v>101.56</v>
      </c>
      <c r="T38" s="22">
        <v>0.47</v>
      </c>
      <c r="U38" s="22">
        <v>72407</v>
      </c>
      <c r="V38" s="22" t="s">
        <v>54</v>
      </c>
      <c r="W38" s="22" t="s">
        <v>44</v>
      </c>
      <c r="X38" s="22" t="s">
        <v>55</v>
      </c>
      <c r="Y38" s="22">
        <v>98.817849999999993</v>
      </c>
      <c r="Z38" s="22" t="s">
        <v>48</v>
      </c>
      <c r="AA38" s="22">
        <v>99.7</v>
      </c>
      <c r="AC38" s="22">
        <v>0.51</v>
      </c>
      <c r="AD38" s="22">
        <v>0</v>
      </c>
    </row>
    <row r="39" spans="1:30" x14ac:dyDescent="0.2">
      <c r="A39" s="22" t="s">
        <v>72</v>
      </c>
      <c r="B39" s="22" t="s">
        <v>43</v>
      </c>
      <c r="C39" s="22" t="s">
        <v>44</v>
      </c>
      <c r="E39" s="22">
        <v>5682322</v>
      </c>
      <c r="F39" s="22">
        <v>13616952</v>
      </c>
      <c r="G39" s="22">
        <v>72.8</v>
      </c>
      <c r="H39" s="22">
        <v>346.1</v>
      </c>
      <c r="I39" s="22">
        <v>74</v>
      </c>
      <c r="J39" s="22">
        <v>0</v>
      </c>
      <c r="K39" s="22">
        <v>1151955</v>
      </c>
      <c r="L39" s="22">
        <v>372784</v>
      </c>
      <c r="M39" s="22">
        <v>87223</v>
      </c>
      <c r="N39" s="22">
        <v>6</v>
      </c>
      <c r="O39" s="22">
        <v>17</v>
      </c>
      <c r="P39" s="22">
        <v>5650478</v>
      </c>
      <c r="Q39" s="22">
        <v>5733149</v>
      </c>
      <c r="R39" s="22">
        <v>98.56</v>
      </c>
      <c r="S39" s="22">
        <v>99.44</v>
      </c>
      <c r="T39" s="22">
        <v>1.54</v>
      </c>
      <c r="U39" s="22">
        <v>72407</v>
      </c>
      <c r="V39" s="22" t="s">
        <v>54</v>
      </c>
      <c r="W39" s="22" t="s">
        <v>44</v>
      </c>
      <c r="X39" s="22" t="s">
        <v>55</v>
      </c>
      <c r="Y39" s="22">
        <v>98.521559999999994</v>
      </c>
      <c r="Z39" s="22" t="s">
        <v>48</v>
      </c>
      <c r="AA39" s="22">
        <v>99.99</v>
      </c>
      <c r="AC39" s="22">
        <v>0.64</v>
      </c>
      <c r="AD39" s="22">
        <v>12.5</v>
      </c>
    </row>
    <row r="40" spans="1:30" x14ac:dyDescent="0.2">
      <c r="A40" s="22" t="s">
        <v>100</v>
      </c>
      <c r="B40" s="22" t="s">
        <v>43</v>
      </c>
      <c r="C40" s="22" t="s">
        <v>50</v>
      </c>
      <c r="E40" s="22">
        <v>5594605</v>
      </c>
      <c r="F40" s="22">
        <v>16319988</v>
      </c>
      <c r="G40" s="22">
        <v>71.7</v>
      </c>
      <c r="H40" s="22">
        <v>423.8</v>
      </c>
      <c r="I40" s="22">
        <v>235</v>
      </c>
      <c r="J40" s="22">
        <v>0</v>
      </c>
      <c r="K40" s="22">
        <v>374327</v>
      </c>
      <c r="L40" s="22">
        <v>109863</v>
      </c>
      <c r="M40" s="22">
        <v>24758</v>
      </c>
      <c r="N40" s="22">
        <v>14</v>
      </c>
      <c r="O40" s="22">
        <v>57</v>
      </c>
      <c r="P40" s="22">
        <v>5399374</v>
      </c>
      <c r="Q40" s="22">
        <v>5482704</v>
      </c>
      <c r="R40" s="22">
        <v>98.48</v>
      </c>
      <c r="S40" s="22">
        <v>96.509999999999991</v>
      </c>
      <c r="T40" s="22">
        <v>0.46</v>
      </c>
      <c r="U40" s="22">
        <v>624</v>
      </c>
      <c r="V40" s="22" t="s">
        <v>51</v>
      </c>
      <c r="W40" s="22" t="s">
        <v>52</v>
      </c>
      <c r="Y40" s="22">
        <v>96.557760000000002</v>
      </c>
      <c r="Z40" s="22" t="s">
        <v>48</v>
      </c>
      <c r="AA40" s="22">
        <v>88.02</v>
      </c>
      <c r="AC40" s="22">
        <v>3.35</v>
      </c>
      <c r="AD40" s="22">
        <v>0</v>
      </c>
    </row>
    <row r="41" spans="1:30" x14ac:dyDescent="0.2">
      <c r="A41" s="22" t="s">
        <v>126</v>
      </c>
      <c r="B41" s="22" t="s">
        <v>43</v>
      </c>
      <c r="C41" s="22" t="s">
        <v>44</v>
      </c>
      <c r="E41" s="22">
        <v>5682322</v>
      </c>
      <c r="F41" s="22">
        <v>17018876</v>
      </c>
      <c r="G41" s="22">
        <v>72.7</v>
      </c>
      <c r="H41" s="22">
        <v>438.1</v>
      </c>
      <c r="I41" s="22">
        <v>90</v>
      </c>
      <c r="J41" s="22">
        <v>0</v>
      </c>
      <c r="K41" s="22">
        <v>508376</v>
      </c>
      <c r="L41" s="22">
        <v>187883</v>
      </c>
      <c r="M41" s="22">
        <v>45592</v>
      </c>
      <c r="N41" s="22">
        <v>10</v>
      </c>
      <c r="O41" s="22">
        <v>33</v>
      </c>
      <c r="P41" s="22">
        <v>5572761</v>
      </c>
      <c r="Q41" s="22">
        <v>5654842</v>
      </c>
      <c r="R41" s="22">
        <v>98.550000000000011</v>
      </c>
      <c r="S41" s="22">
        <v>98.070000000000007</v>
      </c>
      <c r="T41" s="22">
        <v>0.82000000000000006</v>
      </c>
      <c r="U41" s="22">
        <v>72407</v>
      </c>
      <c r="V41" s="22" t="s">
        <v>54</v>
      </c>
      <c r="W41" s="22" t="s">
        <v>44</v>
      </c>
      <c r="X41" s="22" t="s">
        <v>55</v>
      </c>
      <c r="Y41" s="22">
        <v>98.651820000000001</v>
      </c>
      <c r="Z41" s="22" t="s">
        <v>48</v>
      </c>
      <c r="AA41" s="22">
        <v>99.42</v>
      </c>
      <c r="AC41" s="22">
        <v>0.31</v>
      </c>
      <c r="AD41" s="22">
        <v>0</v>
      </c>
    </row>
    <row r="42" spans="1:30" x14ac:dyDescent="0.2">
      <c r="A42" s="22" t="s">
        <v>121</v>
      </c>
      <c r="B42" s="22" t="s">
        <v>43</v>
      </c>
      <c r="C42" s="22" t="s">
        <v>44</v>
      </c>
      <c r="E42" s="22">
        <v>5682322</v>
      </c>
      <c r="F42" s="22">
        <v>17466588</v>
      </c>
      <c r="G42" s="22">
        <v>72.7</v>
      </c>
      <c r="H42" s="22">
        <v>431.1</v>
      </c>
      <c r="I42" s="22">
        <v>162</v>
      </c>
      <c r="J42" s="22">
        <v>0</v>
      </c>
      <c r="K42" s="22">
        <v>573490</v>
      </c>
      <c r="L42" s="22">
        <v>171274</v>
      </c>
      <c r="M42" s="22">
        <v>26465</v>
      </c>
      <c r="N42" s="22">
        <v>12</v>
      </c>
      <c r="O42" s="22">
        <v>42</v>
      </c>
      <c r="P42" s="22">
        <v>5762222</v>
      </c>
      <c r="Q42" s="22">
        <v>5848885</v>
      </c>
      <c r="R42" s="22">
        <v>98.52</v>
      </c>
      <c r="S42" s="22">
        <v>101.41</v>
      </c>
      <c r="T42" s="22">
        <v>0.46</v>
      </c>
      <c r="U42" s="22">
        <v>72407</v>
      </c>
      <c r="V42" s="22" t="s">
        <v>54</v>
      </c>
      <c r="W42" s="22" t="s">
        <v>44</v>
      </c>
      <c r="X42" s="22" t="s">
        <v>55</v>
      </c>
      <c r="Y42" s="22">
        <v>98.817849999999993</v>
      </c>
      <c r="Z42" s="22" t="s">
        <v>48</v>
      </c>
      <c r="AA42" s="22">
        <v>99.7</v>
      </c>
      <c r="AC42" s="22">
        <v>0.51</v>
      </c>
      <c r="AD42" s="22">
        <v>0</v>
      </c>
    </row>
    <row r="43" spans="1:30" x14ac:dyDescent="0.2">
      <c r="A43" s="22" t="s">
        <v>92</v>
      </c>
      <c r="B43" s="22" t="s">
        <v>43</v>
      </c>
      <c r="C43" s="22" t="s">
        <v>66</v>
      </c>
      <c r="D43" s="22" t="s">
        <v>67</v>
      </c>
      <c r="E43" s="22">
        <v>4951383</v>
      </c>
      <c r="F43" s="22">
        <v>11992388</v>
      </c>
      <c r="G43" s="22">
        <v>72.599999999999994</v>
      </c>
      <c r="H43" s="22">
        <v>347.9</v>
      </c>
      <c r="I43" s="22">
        <v>58</v>
      </c>
      <c r="J43" s="22">
        <v>0</v>
      </c>
      <c r="K43" s="22">
        <v>466231</v>
      </c>
      <c r="L43" s="22">
        <v>183711</v>
      </c>
      <c r="M43" s="22">
        <v>53934</v>
      </c>
      <c r="N43" s="22">
        <v>10</v>
      </c>
      <c r="O43" s="22">
        <v>28</v>
      </c>
      <c r="P43" s="22">
        <v>4939349</v>
      </c>
      <c r="Q43" s="22">
        <v>5011516</v>
      </c>
      <c r="R43" s="22">
        <v>98.56</v>
      </c>
      <c r="S43" s="22">
        <v>99.76</v>
      </c>
      <c r="T43" s="22">
        <v>1.0900000000000001</v>
      </c>
      <c r="U43" s="22">
        <v>90371</v>
      </c>
      <c r="V43" s="22" t="s">
        <v>65</v>
      </c>
      <c r="W43" s="22" t="s">
        <v>66</v>
      </c>
      <c r="X43" s="22" t="s">
        <v>67</v>
      </c>
      <c r="Y43" s="22">
        <v>98.075530000000001</v>
      </c>
      <c r="Z43" s="22" t="s">
        <v>48</v>
      </c>
      <c r="AA43" s="22">
        <v>86.12</v>
      </c>
      <c r="AC43" s="22">
        <v>2.6</v>
      </c>
      <c r="AD43" s="22">
        <v>0</v>
      </c>
    </row>
    <row r="44" spans="1:30" x14ac:dyDescent="0.2">
      <c r="A44" s="22" t="s">
        <v>88</v>
      </c>
      <c r="B44" s="22" t="s">
        <v>43</v>
      </c>
      <c r="C44" s="22" t="s">
        <v>66</v>
      </c>
      <c r="D44" s="22" t="s">
        <v>67</v>
      </c>
      <c r="E44" s="22">
        <v>4951383</v>
      </c>
      <c r="F44" s="22">
        <v>17006024</v>
      </c>
      <c r="G44" s="22">
        <v>72.099999999999994</v>
      </c>
      <c r="H44" s="22">
        <v>513.70000000000005</v>
      </c>
      <c r="I44" s="22">
        <v>55</v>
      </c>
      <c r="J44" s="22">
        <v>0</v>
      </c>
      <c r="K44" s="22">
        <v>488744</v>
      </c>
      <c r="L44" s="22">
        <v>204169</v>
      </c>
      <c r="M44" s="22">
        <v>60465</v>
      </c>
      <c r="N44" s="22">
        <v>9</v>
      </c>
      <c r="O44" s="22">
        <v>25</v>
      </c>
      <c r="P44" s="22">
        <v>4710707</v>
      </c>
      <c r="Q44" s="22">
        <v>4779456</v>
      </c>
      <c r="R44" s="22">
        <v>98.56</v>
      </c>
      <c r="S44" s="22">
        <v>95.14</v>
      </c>
      <c r="T44" s="22">
        <v>1.28</v>
      </c>
      <c r="U44" s="22">
        <v>90371</v>
      </c>
      <c r="V44" s="22" t="s">
        <v>65</v>
      </c>
      <c r="W44" s="22" t="s">
        <v>66</v>
      </c>
      <c r="X44" s="22" t="s">
        <v>67</v>
      </c>
      <c r="Y44" s="22">
        <v>98.221450000000004</v>
      </c>
      <c r="Z44" s="22" t="s">
        <v>48</v>
      </c>
      <c r="AA44" s="22">
        <v>85.81</v>
      </c>
      <c r="AC44" s="22">
        <v>2.41</v>
      </c>
      <c r="AD44" s="22">
        <v>0</v>
      </c>
    </row>
    <row r="45" spans="1:30" x14ac:dyDescent="0.2">
      <c r="A45" s="22" t="s">
        <v>125</v>
      </c>
      <c r="B45" s="22" t="s">
        <v>43</v>
      </c>
      <c r="C45" s="22" t="s">
        <v>64</v>
      </c>
      <c r="E45" s="22">
        <v>4773537</v>
      </c>
      <c r="H45" s="22">
        <v>135.19999999999999</v>
      </c>
      <c r="I45" s="22">
        <v>36</v>
      </c>
      <c r="J45" s="22">
        <v>0</v>
      </c>
      <c r="K45" s="22">
        <v>770500</v>
      </c>
      <c r="L45" s="22">
        <v>323959</v>
      </c>
      <c r="M45" s="22">
        <v>105150</v>
      </c>
      <c r="N45" s="22">
        <v>5</v>
      </c>
      <c r="O45" s="22">
        <v>15</v>
      </c>
      <c r="P45" s="22">
        <v>4641017</v>
      </c>
      <c r="Q45" s="22">
        <v>4708366</v>
      </c>
      <c r="R45" s="22">
        <v>98.570000000000007</v>
      </c>
      <c r="S45" s="22">
        <v>97.22</v>
      </c>
      <c r="T45" s="22">
        <v>2.27</v>
      </c>
      <c r="U45" s="22">
        <v>90371</v>
      </c>
      <c r="V45" s="22" t="s">
        <v>65</v>
      </c>
      <c r="W45" s="22" t="s">
        <v>66</v>
      </c>
      <c r="X45" s="22" t="s">
        <v>67</v>
      </c>
      <c r="Y45" s="22">
        <v>98.310549999999992</v>
      </c>
      <c r="Z45" s="22" t="s">
        <v>48</v>
      </c>
      <c r="AA45" s="22">
        <v>86.41</v>
      </c>
      <c r="AC45" s="22">
        <v>2.34</v>
      </c>
      <c r="AD45" s="22">
        <v>0</v>
      </c>
    </row>
    <row r="46" spans="1:30" x14ac:dyDescent="0.2">
      <c r="A46" s="22" t="s">
        <v>123</v>
      </c>
      <c r="B46" s="22" t="s">
        <v>43</v>
      </c>
      <c r="C46" s="22" t="s">
        <v>44</v>
      </c>
      <c r="E46" s="22">
        <v>5682322</v>
      </c>
      <c r="F46" s="22">
        <v>5072808</v>
      </c>
      <c r="G46" s="22">
        <v>73.099999999999994</v>
      </c>
      <c r="H46" s="22">
        <v>134.4</v>
      </c>
      <c r="I46" s="22">
        <v>72</v>
      </c>
      <c r="J46" s="22">
        <v>0</v>
      </c>
      <c r="K46" s="22">
        <v>408586</v>
      </c>
      <c r="L46" s="22">
        <v>274274</v>
      </c>
      <c r="M46" s="22">
        <v>64807</v>
      </c>
      <c r="N46" s="22">
        <v>8</v>
      </c>
      <c r="O46" s="22">
        <v>23</v>
      </c>
      <c r="P46" s="22">
        <v>5411061</v>
      </c>
      <c r="Q46" s="22">
        <v>5490208</v>
      </c>
      <c r="R46" s="22">
        <v>98.56</v>
      </c>
      <c r="S46" s="22">
        <v>95.23</v>
      </c>
      <c r="T46" s="22">
        <v>1.2</v>
      </c>
      <c r="U46" s="22">
        <v>72407</v>
      </c>
      <c r="V46" s="22" t="s">
        <v>54</v>
      </c>
      <c r="W46" s="22" t="s">
        <v>44</v>
      </c>
      <c r="X46" s="22" t="s">
        <v>55</v>
      </c>
      <c r="Y46" s="22">
        <v>98.695679999999996</v>
      </c>
      <c r="Z46" s="22" t="s">
        <v>48</v>
      </c>
      <c r="AA46" s="22">
        <v>99.99</v>
      </c>
      <c r="AC46" s="22">
        <v>0.95</v>
      </c>
      <c r="AD46" s="22">
        <v>0</v>
      </c>
    </row>
    <row r="47" spans="1:30" x14ac:dyDescent="0.2">
      <c r="A47" s="22" t="s">
        <v>53</v>
      </c>
      <c r="B47" s="22" t="s">
        <v>43</v>
      </c>
      <c r="C47" s="22" t="s">
        <v>44</v>
      </c>
      <c r="E47" s="22">
        <v>5682322</v>
      </c>
      <c r="F47" s="22">
        <v>17044728</v>
      </c>
      <c r="G47" s="22">
        <v>71.5</v>
      </c>
      <c r="H47" s="22">
        <v>418.6</v>
      </c>
      <c r="I47" s="22">
        <v>102</v>
      </c>
      <c r="J47" s="22">
        <v>0</v>
      </c>
      <c r="K47" s="22">
        <v>329401</v>
      </c>
      <c r="L47" s="22">
        <v>159150</v>
      </c>
      <c r="M47" s="22">
        <v>56601</v>
      </c>
      <c r="N47" s="22">
        <v>13</v>
      </c>
      <c r="O47" s="22">
        <v>37</v>
      </c>
      <c r="P47" s="22">
        <v>5529890</v>
      </c>
      <c r="Q47" s="22">
        <v>5611567</v>
      </c>
      <c r="R47" s="22">
        <v>98.54</v>
      </c>
      <c r="S47" s="22">
        <v>97.32</v>
      </c>
      <c r="T47" s="22">
        <v>1.02</v>
      </c>
      <c r="U47" s="22">
        <v>72407</v>
      </c>
      <c r="V47" s="22" t="s">
        <v>54</v>
      </c>
      <c r="W47" s="22" t="s">
        <v>44</v>
      </c>
      <c r="X47" s="22" t="s">
        <v>55</v>
      </c>
      <c r="Y47" s="22">
        <v>98.717339999999993</v>
      </c>
      <c r="Z47" s="22" t="s">
        <v>48</v>
      </c>
      <c r="AA47" s="22">
        <v>99.99</v>
      </c>
      <c r="AC47" s="22">
        <v>0.31</v>
      </c>
      <c r="AD47" s="22">
        <v>0</v>
      </c>
    </row>
    <row r="48" spans="1:30" x14ac:dyDescent="0.2">
      <c r="A48" s="22" t="s">
        <v>122</v>
      </c>
      <c r="B48" s="22" t="s">
        <v>43</v>
      </c>
      <c r="C48" s="22" t="s">
        <v>44</v>
      </c>
      <c r="E48" s="22">
        <v>5682322</v>
      </c>
      <c r="F48" s="22">
        <v>17771892</v>
      </c>
      <c r="G48" s="22">
        <v>72.7</v>
      </c>
      <c r="H48" s="22">
        <v>462.7</v>
      </c>
      <c r="I48" s="22">
        <v>86</v>
      </c>
      <c r="J48" s="22">
        <v>0</v>
      </c>
      <c r="K48" s="22">
        <v>675565</v>
      </c>
      <c r="L48" s="22">
        <v>181071</v>
      </c>
      <c r="M48" s="22">
        <v>50465</v>
      </c>
      <c r="N48" s="22">
        <v>8</v>
      </c>
      <c r="O48" s="22">
        <v>27</v>
      </c>
      <c r="P48" s="22">
        <v>5491622</v>
      </c>
      <c r="Q48" s="22">
        <v>5572427</v>
      </c>
      <c r="R48" s="22">
        <v>98.550000000000011</v>
      </c>
      <c r="S48" s="22">
        <v>96.64</v>
      </c>
      <c r="T48" s="22">
        <v>0.91999999999999993</v>
      </c>
      <c r="U48" s="22">
        <v>72407</v>
      </c>
      <c r="V48" s="22" t="s">
        <v>54</v>
      </c>
      <c r="W48" s="22" t="s">
        <v>44</v>
      </c>
      <c r="X48" s="22" t="s">
        <v>55</v>
      </c>
      <c r="Y48" s="22">
        <v>98.733469999999997</v>
      </c>
      <c r="Z48" s="22" t="s">
        <v>48</v>
      </c>
      <c r="AA48" s="22">
        <v>99.99</v>
      </c>
      <c r="AC48" s="22">
        <v>1</v>
      </c>
      <c r="AD48" s="22">
        <v>0</v>
      </c>
    </row>
    <row r="49" spans="1:42" x14ac:dyDescent="0.2">
      <c r="A49" s="22" t="s">
        <v>91</v>
      </c>
      <c r="B49" s="22" t="s">
        <v>43</v>
      </c>
      <c r="C49" s="22" t="s">
        <v>64</v>
      </c>
      <c r="E49" s="22">
        <v>4773537</v>
      </c>
      <c r="F49" s="22">
        <v>339442</v>
      </c>
      <c r="G49" s="22">
        <v>72.400000000000006</v>
      </c>
      <c r="H49" s="22">
        <v>9.3000000000000007</v>
      </c>
      <c r="I49" s="22">
        <v>2</v>
      </c>
      <c r="J49" s="22">
        <v>340</v>
      </c>
      <c r="K49" s="22">
        <v>5187</v>
      </c>
      <c r="L49" s="22">
        <v>5187</v>
      </c>
      <c r="M49" s="22">
        <v>708</v>
      </c>
      <c r="N49" s="22">
        <v>1</v>
      </c>
      <c r="O49" s="22">
        <v>2</v>
      </c>
      <c r="P49" s="22">
        <v>5895</v>
      </c>
      <c r="Q49" s="22">
        <v>4787608</v>
      </c>
      <c r="R49" s="22">
        <v>0.12</v>
      </c>
      <c r="S49" s="22">
        <v>0.12</v>
      </c>
      <c r="T49" s="22">
        <v>12.01</v>
      </c>
      <c r="U49" s="22">
        <v>198804</v>
      </c>
      <c r="V49" s="22" t="s">
        <v>57</v>
      </c>
      <c r="Y49" s="22">
        <v>69.798099999999991</v>
      </c>
      <c r="Z49" s="22" t="s">
        <v>48</v>
      </c>
      <c r="AA49" s="22">
        <v>0</v>
      </c>
      <c r="AC49" s="22">
        <v>0</v>
      </c>
      <c r="AD49" s="22">
        <v>0</v>
      </c>
    </row>
    <row r="50" spans="1:42" x14ac:dyDescent="0.2">
      <c r="A50" s="22" t="s">
        <v>90</v>
      </c>
      <c r="B50" s="22" t="s">
        <v>43</v>
      </c>
      <c r="C50" s="22" t="s">
        <v>66</v>
      </c>
      <c r="D50" s="22" t="s">
        <v>67</v>
      </c>
      <c r="E50" s="22">
        <v>4951383</v>
      </c>
      <c r="F50" s="22">
        <v>14560144</v>
      </c>
      <c r="G50" s="22">
        <v>71.599999999999994</v>
      </c>
      <c r="H50" s="22">
        <v>419.6</v>
      </c>
      <c r="I50" s="22">
        <v>60</v>
      </c>
      <c r="J50" s="22">
        <v>0</v>
      </c>
      <c r="K50" s="22">
        <v>466210</v>
      </c>
      <c r="L50" s="22">
        <v>172869</v>
      </c>
      <c r="M50" s="22">
        <v>46231</v>
      </c>
      <c r="N50" s="22">
        <v>10</v>
      </c>
      <c r="O50" s="22">
        <v>28</v>
      </c>
      <c r="P50" s="22">
        <v>4898317</v>
      </c>
      <c r="Q50" s="22">
        <v>4969898</v>
      </c>
      <c r="R50" s="22">
        <v>98.56</v>
      </c>
      <c r="S50" s="22">
        <v>98.929999999999993</v>
      </c>
      <c r="T50" s="22">
        <v>0.94000000000000006</v>
      </c>
      <c r="U50" s="22">
        <v>90371</v>
      </c>
      <c r="V50" s="22" t="s">
        <v>65</v>
      </c>
      <c r="W50" s="22" t="s">
        <v>66</v>
      </c>
      <c r="X50" s="22" t="s">
        <v>67</v>
      </c>
      <c r="Y50" s="22">
        <v>98.075530000000001</v>
      </c>
      <c r="Z50" s="22" t="s">
        <v>48</v>
      </c>
      <c r="AA50" s="22">
        <v>86.06</v>
      </c>
      <c r="AC50" s="22">
        <v>2.5</v>
      </c>
      <c r="AD50" s="22">
        <v>0</v>
      </c>
    </row>
    <row r="51" spans="1:42" x14ac:dyDescent="0.2">
      <c r="A51" s="22" t="s">
        <v>89</v>
      </c>
      <c r="B51" s="22" t="s">
        <v>43</v>
      </c>
      <c r="C51" s="22" t="s">
        <v>44</v>
      </c>
      <c r="E51" s="22">
        <v>5682322</v>
      </c>
      <c r="F51" s="22">
        <v>13926750</v>
      </c>
      <c r="G51" s="22">
        <v>73.099999999999994</v>
      </c>
      <c r="H51" s="22">
        <v>358.9</v>
      </c>
      <c r="I51" s="22">
        <v>91</v>
      </c>
      <c r="J51" s="22">
        <v>0</v>
      </c>
      <c r="K51" s="22">
        <v>563471</v>
      </c>
      <c r="L51" s="22">
        <v>273319</v>
      </c>
      <c r="M51" s="22">
        <v>69833</v>
      </c>
      <c r="N51" s="22">
        <v>8</v>
      </c>
      <c r="O51" s="22">
        <v>23</v>
      </c>
      <c r="P51" s="22">
        <v>5588135</v>
      </c>
      <c r="Q51" s="22">
        <v>5670482</v>
      </c>
      <c r="R51" s="22">
        <v>98.550000000000011</v>
      </c>
      <c r="S51" s="22">
        <v>98.34</v>
      </c>
      <c r="T51" s="22">
        <v>1.25</v>
      </c>
      <c r="U51" s="22">
        <v>72407</v>
      </c>
      <c r="V51" s="22" t="s">
        <v>54</v>
      </c>
      <c r="W51" s="22" t="s">
        <v>44</v>
      </c>
      <c r="X51" s="22" t="s">
        <v>55</v>
      </c>
      <c r="Y51" s="22">
        <v>98.728099999999998</v>
      </c>
      <c r="Z51" s="22" t="s">
        <v>48</v>
      </c>
      <c r="AA51" s="22">
        <v>99.99</v>
      </c>
      <c r="AC51" s="22">
        <v>0.32</v>
      </c>
      <c r="AD51" s="22">
        <v>0</v>
      </c>
    </row>
    <row r="52" spans="1:42" x14ac:dyDescent="0.2">
      <c r="A52" s="22" t="s">
        <v>49</v>
      </c>
      <c r="B52" s="22" t="s">
        <v>43</v>
      </c>
      <c r="C52" s="22" t="s">
        <v>50</v>
      </c>
      <c r="E52" s="22">
        <v>5594605</v>
      </c>
      <c r="F52" s="22">
        <v>17644412</v>
      </c>
      <c r="G52" s="22">
        <v>71.7</v>
      </c>
      <c r="H52" s="22">
        <v>519.1</v>
      </c>
      <c r="I52" s="22">
        <v>85</v>
      </c>
      <c r="J52" s="22">
        <v>0</v>
      </c>
      <c r="K52" s="22">
        <v>432797</v>
      </c>
      <c r="L52" s="22">
        <v>174304</v>
      </c>
      <c r="M52" s="22">
        <v>53091</v>
      </c>
      <c r="N52" s="22">
        <v>9</v>
      </c>
      <c r="O52" s="22">
        <v>28</v>
      </c>
      <c r="P52" s="22">
        <v>4803863</v>
      </c>
      <c r="Q52" s="22">
        <v>4874735</v>
      </c>
      <c r="R52" s="22">
        <v>98.550000000000011</v>
      </c>
      <c r="S52" s="22">
        <v>85.87</v>
      </c>
      <c r="T52" s="22">
        <v>1.1100000000000001</v>
      </c>
      <c r="U52" s="22">
        <v>624</v>
      </c>
      <c r="V52" s="22" t="s">
        <v>51</v>
      </c>
      <c r="W52" s="22" t="s">
        <v>52</v>
      </c>
      <c r="Y52" s="22">
        <v>98.214979999999997</v>
      </c>
      <c r="Z52" s="22" t="s">
        <v>48</v>
      </c>
      <c r="AA52" s="22">
        <v>87.59</v>
      </c>
      <c r="AC52" s="22">
        <v>2.4300000000000002</v>
      </c>
      <c r="AD52" s="22">
        <v>5.41</v>
      </c>
    </row>
    <row r="53" spans="1:42" x14ac:dyDescent="0.2">
      <c r="A53" s="22" t="s">
        <v>74</v>
      </c>
      <c r="B53" s="22" t="s">
        <v>43</v>
      </c>
      <c r="C53" s="22" t="s">
        <v>75</v>
      </c>
      <c r="E53" s="22">
        <v>5023439</v>
      </c>
      <c r="F53" s="22">
        <v>15730462</v>
      </c>
      <c r="G53" s="22">
        <v>72.099999999999994</v>
      </c>
      <c r="H53" s="22">
        <v>501</v>
      </c>
      <c r="I53" s="22">
        <v>28</v>
      </c>
      <c r="J53" s="22">
        <v>0</v>
      </c>
      <c r="K53" s="22">
        <v>678115</v>
      </c>
      <c r="L53" s="22">
        <v>423675</v>
      </c>
      <c r="M53" s="22">
        <v>173287</v>
      </c>
      <c r="N53" s="22">
        <v>5</v>
      </c>
      <c r="O53" s="22">
        <v>11</v>
      </c>
      <c r="P53" s="22">
        <v>4482726</v>
      </c>
      <c r="Q53" s="22">
        <v>4547451</v>
      </c>
      <c r="R53" s="22">
        <v>98.58</v>
      </c>
      <c r="S53" s="22">
        <v>89.24</v>
      </c>
      <c r="T53" s="22">
        <v>3.87</v>
      </c>
      <c r="U53" s="22">
        <v>1296536</v>
      </c>
      <c r="V53" s="22" t="s">
        <v>76</v>
      </c>
      <c r="W53" s="22" t="s">
        <v>77</v>
      </c>
      <c r="X53" s="22" t="s">
        <v>78</v>
      </c>
      <c r="Y53" s="22">
        <v>99.28546</v>
      </c>
      <c r="Z53" s="22" t="s">
        <v>48</v>
      </c>
      <c r="AA53" s="22">
        <v>90.17</v>
      </c>
      <c r="AC53" s="22">
        <v>0.68</v>
      </c>
      <c r="AD53" s="22">
        <v>5.88</v>
      </c>
    </row>
    <row r="54" spans="1:42" x14ac:dyDescent="0.2">
      <c r="A54" s="22" t="s">
        <v>87</v>
      </c>
      <c r="B54" s="22" t="s">
        <v>43</v>
      </c>
      <c r="C54" s="22" t="s">
        <v>44</v>
      </c>
      <c r="E54" s="22">
        <v>5682322</v>
      </c>
      <c r="H54" s="22">
        <v>147.9</v>
      </c>
      <c r="I54" s="22">
        <v>137</v>
      </c>
      <c r="J54" s="22">
        <v>0</v>
      </c>
      <c r="K54" s="22">
        <v>605205</v>
      </c>
      <c r="L54" s="22">
        <v>219563</v>
      </c>
      <c r="M54" s="22">
        <v>44811</v>
      </c>
      <c r="N54" s="22">
        <v>7</v>
      </c>
      <c r="O54" s="22">
        <v>27</v>
      </c>
      <c r="P54" s="22">
        <v>5704872</v>
      </c>
      <c r="Q54" s="22">
        <v>5790269</v>
      </c>
      <c r="R54" s="22">
        <v>98.53</v>
      </c>
      <c r="S54" s="22">
        <v>100.4</v>
      </c>
      <c r="T54" s="22">
        <v>0.79</v>
      </c>
      <c r="U54" s="22">
        <v>1463164</v>
      </c>
      <c r="V54" s="22" t="s">
        <v>45</v>
      </c>
      <c r="W54" s="22" t="s">
        <v>46</v>
      </c>
      <c r="X54" s="22" t="s">
        <v>47</v>
      </c>
      <c r="Y54" s="22">
        <v>98.657340000000005</v>
      </c>
      <c r="Z54" s="22" t="s">
        <v>48</v>
      </c>
      <c r="AA54" s="22">
        <v>99.7</v>
      </c>
      <c r="AC54" s="22">
        <v>0.9</v>
      </c>
      <c r="AD54" s="22">
        <v>25</v>
      </c>
    </row>
    <row r="55" spans="1:42" x14ac:dyDescent="0.2">
      <c r="A55" s="22" t="s">
        <v>58</v>
      </c>
      <c r="B55" s="22" t="s">
        <v>43</v>
      </c>
      <c r="C55" s="22" t="s">
        <v>44</v>
      </c>
      <c r="E55" s="22">
        <v>5682322</v>
      </c>
      <c r="F55" s="22">
        <v>11385898</v>
      </c>
      <c r="G55" s="22">
        <v>70.400000000000006</v>
      </c>
      <c r="H55" s="22">
        <v>270.60000000000002</v>
      </c>
      <c r="I55" s="22">
        <v>137</v>
      </c>
      <c r="J55" s="22">
        <v>0</v>
      </c>
      <c r="K55" s="22">
        <v>777223</v>
      </c>
      <c r="L55" s="22">
        <v>311374</v>
      </c>
      <c r="M55" s="22">
        <v>39069</v>
      </c>
      <c r="N55" s="22">
        <v>7</v>
      </c>
      <c r="O55" s="22">
        <v>28</v>
      </c>
      <c r="P55" s="22">
        <v>5802844</v>
      </c>
      <c r="Q55" s="22">
        <v>5889444</v>
      </c>
      <c r="R55" s="22">
        <v>98.53</v>
      </c>
      <c r="S55" s="22">
        <v>102.12</v>
      </c>
      <c r="T55" s="22">
        <v>0.67</v>
      </c>
      <c r="U55" s="22">
        <v>1463164</v>
      </c>
      <c r="V55" s="22" t="s">
        <v>45</v>
      </c>
      <c r="W55" s="22" t="s">
        <v>46</v>
      </c>
      <c r="X55" s="22" t="s">
        <v>47</v>
      </c>
      <c r="Y55" s="22">
        <v>98.601600000000005</v>
      </c>
      <c r="Z55" s="22" t="s">
        <v>48</v>
      </c>
      <c r="AA55" s="22">
        <v>99.7</v>
      </c>
      <c r="AC55" s="22">
        <v>1.26</v>
      </c>
      <c r="AD55" s="22">
        <v>20</v>
      </c>
    </row>
    <row r="56" spans="1:42" x14ac:dyDescent="0.2">
      <c r="A56" s="22" t="s">
        <v>110</v>
      </c>
      <c r="B56" s="22" t="s">
        <v>43</v>
      </c>
      <c r="C56" s="22" t="s">
        <v>50</v>
      </c>
      <c r="E56" s="22">
        <v>5594605</v>
      </c>
      <c r="F56" s="22">
        <v>14717478</v>
      </c>
      <c r="G56" s="22">
        <v>69.3</v>
      </c>
      <c r="H56" s="22">
        <v>357.2</v>
      </c>
      <c r="I56" s="22">
        <v>245</v>
      </c>
      <c r="J56" s="22">
        <v>0</v>
      </c>
      <c r="K56" s="22">
        <v>368363</v>
      </c>
      <c r="L56" s="22">
        <v>133336</v>
      </c>
      <c r="M56" s="22">
        <v>27042</v>
      </c>
      <c r="N56" s="22">
        <v>13</v>
      </c>
      <c r="O56" s="22">
        <v>45</v>
      </c>
      <c r="P56" s="22">
        <v>5583622</v>
      </c>
      <c r="Q56" s="22">
        <v>5669939</v>
      </c>
      <c r="R56" s="22">
        <v>98.48</v>
      </c>
      <c r="S56" s="22">
        <v>99.8</v>
      </c>
      <c r="T56" s="22">
        <v>0.48</v>
      </c>
      <c r="U56" s="22">
        <v>624</v>
      </c>
      <c r="V56" s="22" t="s">
        <v>62</v>
      </c>
      <c r="W56" s="22" t="s">
        <v>52</v>
      </c>
      <c r="Y56" s="22">
        <v>96.708190000000002</v>
      </c>
      <c r="Z56" s="22" t="s">
        <v>48</v>
      </c>
      <c r="AA56" s="22">
        <v>87.88</v>
      </c>
      <c r="AC56" s="22">
        <v>2.98</v>
      </c>
      <c r="AD56" s="22">
        <v>4.6500000000000004</v>
      </c>
    </row>
    <row r="57" spans="1:42" x14ac:dyDescent="0.2">
      <c r="A57" s="22" t="s">
        <v>42</v>
      </c>
      <c r="B57" s="22" t="s">
        <v>43</v>
      </c>
      <c r="C57" s="22" t="s">
        <v>44</v>
      </c>
      <c r="E57" s="22">
        <v>5682322</v>
      </c>
      <c r="F57" s="22">
        <v>15643010</v>
      </c>
      <c r="G57" s="22">
        <v>71.900000000000006</v>
      </c>
      <c r="H57" s="22">
        <v>379.4</v>
      </c>
      <c r="I57" s="22">
        <v>125</v>
      </c>
      <c r="J57" s="22">
        <v>0</v>
      </c>
      <c r="K57" s="22">
        <v>1311570</v>
      </c>
      <c r="L57" s="22">
        <v>385534</v>
      </c>
      <c r="M57" s="22">
        <v>46587</v>
      </c>
      <c r="N57" s="22">
        <v>5</v>
      </c>
      <c r="O57" s="22">
        <v>24</v>
      </c>
      <c r="P57" s="22">
        <v>5805110</v>
      </c>
      <c r="Q57" s="22">
        <v>5891449</v>
      </c>
      <c r="R57" s="22">
        <v>98.53</v>
      </c>
      <c r="S57" s="22">
        <v>102.16</v>
      </c>
      <c r="T57" s="22">
        <v>0.8</v>
      </c>
      <c r="U57" s="22">
        <v>1463164</v>
      </c>
      <c r="V57" s="22" t="s">
        <v>45</v>
      </c>
      <c r="W57" s="22" t="s">
        <v>46</v>
      </c>
      <c r="X57" s="22" t="s">
        <v>47</v>
      </c>
      <c r="Y57" s="22">
        <v>98.601600000000005</v>
      </c>
      <c r="Z57" s="22" t="s">
        <v>48</v>
      </c>
      <c r="AA57" s="22">
        <v>99.7</v>
      </c>
      <c r="AC57" s="22">
        <v>1.26</v>
      </c>
      <c r="AD57" s="22">
        <v>20</v>
      </c>
    </row>
    <row r="58" spans="1:42" x14ac:dyDescent="0.2">
      <c r="A58" s="22" t="s">
        <v>272</v>
      </c>
      <c r="B58" s="22" t="s">
        <v>128</v>
      </c>
      <c r="C58" s="22" t="s">
        <v>44</v>
      </c>
      <c r="D58" s="22" t="s">
        <v>130</v>
      </c>
      <c r="E58" s="22">
        <v>5682322</v>
      </c>
      <c r="F58" s="22">
        <v>5874746</v>
      </c>
      <c r="G58" s="22">
        <v>73.099999999999994</v>
      </c>
      <c r="H58" s="22">
        <v>150.4</v>
      </c>
      <c r="I58" s="22">
        <v>88</v>
      </c>
      <c r="J58" s="22">
        <v>0</v>
      </c>
      <c r="K58" s="22">
        <v>661803</v>
      </c>
      <c r="L58" s="22">
        <v>360701</v>
      </c>
      <c r="M58" s="22">
        <v>40433</v>
      </c>
      <c r="N58" s="22">
        <v>6</v>
      </c>
      <c r="O58" s="22">
        <v>20</v>
      </c>
      <c r="P58" s="22">
        <v>5592122</v>
      </c>
      <c r="Q58" s="22">
        <v>5674270</v>
      </c>
      <c r="R58" s="22">
        <v>98.550000000000011</v>
      </c>
      <c r="S58" s="22">
        <v>98.41</v>
      </c>
      <c r="T58" s="22">
        <v>0.72</v>
      </c>
      <c r="U58" s="22">
        <v>72407</v>
      </c>
      <c r="V58" s="22" t="s">
        <v>54</v>
      </c>
      <c r="W58" s="22" t="s">
        <v>44</v>
      </c>
      <c r="X58" s="22" t="s">
        <v>55</v>
      </c>
      <c r="Y58" s="22">
        <v>98.590310000000002</v>
      </c>
      <c r="Z58" s="22" t="s">
        <v>48</v>
      </c>
      <c r="AA58" s="22">
        <v>99.94</v>
      </c>
      <c r="AB58" s="22">
        <v>99.721900000000005</v>
      </c>
      <c r="AC58" s="22">
        <v>0.73</v>
      </c>
      <c r="AD58" s="22">
        <v>0</v>
      </c>
      <c r="AE58" s="22" t="s">
        <v>273</v>
      </c>
      <c r="AG58" s="23" t="s">
        <v>356</v>
      </c>
      <c r="AH58" s="23">
        <v>1263</v>
      </c>
      <c r="AI58" s="23" t="s">
        <v>357</v>
      </c>
      <c r="AJ58" s="23" t="s">
        <v>358</v>
      </c>
      <c r="AK58" s="23" t="s">
        <v>359</v>
      </c>
      <c r="AL58" s="23" t="s">
        <v>360</v>
      </c>
      <c r="AM58" s="23" t="s">
        <v>361</v>
      </c>
      <c r="AN58" s="23" t="s">
        <v>362</v>
      </c>
      <c r="AO58" s="23" t="s">
        <v>363</v>
      </c>
      <c r="AP58" s="12"/>
    </row>
    <row r="59" spans="1:42" x14ac:dyDescent="0.2">
      <c r="A59" s="22" t="s">
        <v>278</v>
      </c>
      <c r="B59" s="22" t="s">
        <v>128</v>
      </c>
      <c r="C59" s="22" t="s">
        <v>44</v>
      </c>
      <c r="D59" s="22" t="s">
        <v>130</v>
      </c>
      <c r="E59" s="22">
        <v>5682322</v>
      </c>
      <c r="F59" s="22">
        <v>2922922</v>
      </c>
      <c r="G59" s="22">
        <v>73</v>
      </c>
      <c r="H59" s="22">
        <v>76.400000000000006</v>
      </c>
      <c r="I59" s="22">
        <v>78</v>
      </c>
      <c r="J59" s="22">
        <v>2</v>
      </c>
      <c r="K59" s="22">
        <v>541686</v>
      </c>
      <c r="L59" s="22">
        <v>263704</v>
      </c>
      <c r="M59" s="22">
        <v>53057</v>
      </c>
      <c r="N59" s="22">
        <v>8</v>
      </c>
      <c r="O59" s="22">
        <v>25</v>
      </c>
      <c r="P59" s="22">
        <v>5452546</v>
      </c>
      <c r="Q59" s="22">
        <v>5533278</v>
      </c>
      <c r="R59" s="22">
        <v>98.54</v>
      </c>
      <c r="S59" s="22">
        <v>95.960000000000008</v>
      </c>
      <c r="T59" s="22">
        <v>0.97</v>
      </c>
      <c r="U59" s="22">
        <v>72407</v>
      </c>
      <c r="V59" s="22" t="s">
        <v>54</v>
      </c>
      <c r="W59" s="22" t="s">
        <v>44</v>
      </c>
      <c r="X59" s="22" t="s">
        <v>55</v>
      </c>
      <c r="Y59" s="22">
        <v>98.899569999999997</v>
      </c>
      <c r="Z59" s="22" t="s">
        <v>48</v>
      </c>
      <c r="AA59" s="22">
        <v>99.99</v>
      </c>
      <c r="AB59" s="22">
        <v>99.721800000000002</v>
      </c>
      <c r="AC59" s="22">
        <v>0.69</v>
      </c>
      <c r="AD59" s="22">
        <v>0</v>
      </c>
      <c r="AE59" s="22" t="s">
        <v>279</v>
      </c>
      <c r="AG59" s="24" t="s">
        <v>356</v>
      </c>
      <c r="AH59" s="24">
        <v>48</v>
      </c>
      <c r="AI59" s="24" t="s">
        <v>364</v>
      </c>
      <c r="AJ59" s="24" t="s">
        <v>365</v>
      </c>
      <c r="AK59" s="24" t="s">
        <v>366</v>
      </c>
      <c r="AL59" s="24" t="s">
        <v>367</v>
      </c>
      <c r="AM59" s="24" t="s">
        <v>368</v>
      </c>
      <c r="AN59" s="24" t="s">
        <v>362</v>
      </c>
      <c r="AO59" s="24" t="s">
        <v>369</v>
      </c>
      <c r="AP59" s="12"/>
    </row>
    <row r="60" spans="1:42" x14ac:dyDescent="0.2">
      <c r="A60" s="22" t="s">
        <v>165</v>
      </c>
      <c r="B60" s="22" t="s">
        <v>128</v>
      </c>
      <c r="C60" s="22" t="s">
        <v>44</v>
      </c>
      <c r="D60" s="22" t="s">
        <v>130</v>
      </c>
      <c r="E60" s="22">
        <v>5682322</v>
      </c>
      <c r="F60" s="22">
        <v>1320208</v>
      </c>
      <c r="G60" s="22">
        <v>72.099999999999994</v>
      </c>
      <c r="H60" s="22">
        <v>32.4</v>
      </c>
      <c r="I60" s="22">
        <v>127</v>
      </c>
      <c r="J60" s="22">
        <v>28</v>
      </c>
      <c r="K60" s="22">
        <v>326787</v>
      </c>
      <c r="L60" s="22">
        <v>106853</v>
      </c>
      <c r="M60" s="22">
        <v>12181</v>
      </c>
      <c r="N60" s="22">
        <v>8</v>
      </c>
      <c r="O60" s="22">
        <v>35</v>
      </c>
      <c r="P60" s="22">
        <v>2511694</v>
      </c>
      <c r="Q60" s="22">
        <v>5777396</v>
      </c>
      <c r="R60" s="22">
        <v>43.47</v>
      </c>
      <c r="S60" s="22">
        <v>44.2</v>
      </c>
      <c r="T60" s="22">
        <v>0.48</v>
      </c>
      <c r="U60" s="22">
        <v>1463164</v>
      </c>
      <c r="V60" s="22" t="s">
        <v>45</v>
      </c>
      <c r="W60" s="22" t="s">
        <v>46</v>
      </c>
      <c r="Y60" s="22">
        <v>94.506489999999999</v>
      </c>
      <c r="Z60" s="22" t="s">
        <v>48</v>
      </c>
      <c r="AA60" s="22">
        <v>41.4</v>
      </c>
      <c r="AB60" s="22">
        <v>45.028799999999997</v>
      </c>
      <c r="AC60" s="22">
        <v>0.34</v>
      </c>
      <c r="AD60" s="22">
        <v>0</v>
      </c>
      <c r="AE60" s="22" t="s">
        <v>166</v>
      </c>
      <c r="AG60" s="24" t="s">
        <v>356</v>
      </c>
      <c r="AH60" s="24" t="s">
        <v>370</v>
      </c>
      <c r="AI60" s="24" t="s">
        <v>371</v>
      </c>
      <c r="AJ60" s="24" t="s">
        <v>372</v>
      </c>
      <c r="AK60" s="24" t="s">
        <v>373</v>
      </c>
      <c r="AL60" s="24" t="s">
        <v>374</v>
      </c>
      <c r="AM60" s="24" t="s">
        <v>375</v>
      </c>
      <c r="AN60" s="24" t="s">
        <v>376</v>
      </c>
      <c r="AO60" s="24" t="s">
        <v>377</v>
      </c>
      <c r="AP60" s="12"/>
    </row>
    <row r="61" spans="1:42" x14ac:dyDescent="0.2">
      <c r="A61" s="22" t="s">
        <v>178</v>
      </c>
      <c r="B61" s="22" t="s">
        <v>128</v>
      </c>
      <c r="C61" s="22" t="s">
        <v>44</v>
      </c>
      <c r="D61" s="22" t="s">
        <v>130</v>
      </c>
      <c r="E61" s="22">
        <v>5682322</v>
      </c>
      <c r="F61" s="22">
        <v>11931774</v>
      </c>
      <c r="G61" s="22">
        <v>72.5</v>
      </c>
      <c r="H61" s="22">
        <v>323.10000000000002</v>
      </c>
      <c r="I61" s="22">
        <v>46</v>
      </c>
      <c r="J61" s="22">
        <v>0</v>
      </c>
      <c r="K61" s="22">
        <v>667657</v>
      </c>
      <c r="L61" s="22">
        <v>351815</v>
      </c>
      <c r="M61" s="22">
        <v>91865</v>
      </c>
      <c r="N61" s="22">
        <v>6</v>
      </c>
      <c r="O61" s="22">
        <v>16</v>
      </c>
      <c r="P61" s="22">
        <v>5251060</v>
      </c>
      <c r="Q61" s="22">
        <v>5327331</v>
      </c>
      <c r="R61" s="22">
        <v>98.570000000000007</v>
      </c>
      <c r="S61" s="22">
        <v>92.41</v>
      </c>
      <c r="T61" s="22">
        <v>1.75</v>
      </c>
      <c r="U61" s="22">
        <v>72407</v>
      </c>
      <c r="V61" s="22" t="s">
        <v>54</v>
      </c>
      <c r="W61" s="22" t="s">
        <v>44</v>
      </c>
      <c r="X61" s="22" t="s">
        <v>55</v>
      </c>
      <c r="Y61" s="22">
        <v>98.765429999999995</v>
      </c>
      <c r="Z61" s="22" t="s">
        <v>48</v>
      </c>
      <c r="AA61" s="22">
        <v>99.7</v>
      </c>
      <c r="AB61" s="22">
        <v>99.606800000000007</v>
      </c>
      <c r="AC61" s="22">
        <v>0.35</v>
      </c>
      <c r="AD61" s="22">
        <v>0</v>
      </c>
      <c r="AE61" s="22" t="s">
        <v>179</v>
      </c>
      <c r="AG61" s="24" t="s">
        <v>356</v>
      </c>
      <c r="AH61" s="24">
        <v>3719</v>
      </c>
      <c r="AI61" s="24" t="s">
        <v>364</v>
      </c>
      <c r="AJ61" s="24" t="s">
        <v>378</v>
      </c>
      <c r="AK61" s="24" t="s">
        <v>366</v>
      </c>
      <c r="AL61" s="24" t="s">
        <v>360</v>
      </c>
      <c r="AM61" s="24" t="s">
        <v>379</v>
      </c>
      <c r="AN61" s="24" t="s">
        <v>362</v>
      </c>
      <c r="AO61" s="24" t="s">
        <v>380</v>
      </c>
      <c r="AP61" s="12"/>
    </row>
    <row r="62" spans="1:42" x14ac:dyDescent="0.2">
      <c r="A62" s="22" t="s">
        <v>151</v>
      </c>
      <c r="B62" s="22" t="s">
        <v>128</v>
      </c>
      <c r="C62" s="22" t="s">
        <v>44</v>
      </c>
      <c r="D62" s="22" t="s">
        <v>130</v>
      </c>
      <c r="E62" s="22">
        <v>5682322</v>
      </c>
      <c r="F62" s="22">
        <v>71.900000000000006</v>
      </c>
      <c r="G62" s="22">
        <v>71.17</v>
      </c>
      <c r="H62" s="22">
        <v>852.8</v>
      </c>
      <c r="I62" s="22">
        <v>162</v>
      </c>
      <c r="J62" s="22">
        <v>0</v>
      </c>
      <c r="K62" s="22">
        <v>323839</v>
      </c>
      <c r="L62" s="22">
        <v>102273</v>
      </c>
      <c r="M62" s="22">
        <v>25392</v>
      </c>
      <c r="N62" s="22">
        <v>15</v>
      </c>
      <c r="O62" s="22">
        <v>53</v>
      </c>
      <c r="P62" s="22">
        <v>5701098</v>
      </c>
      <c r="Q62" s="22">
        <v>5786729</v>
      </c>
      <c r="R62" s="22">
        <v>98.52</v>
      </c>
      <c r="S62" s="22">
        <v>100.33</v>
      </c>
      <c r="T62" s="22">
        <v>0.45</v>
      </c>
      <c r="U62" s="22">
        <v>2026240</v>
      </c>
      <c r="V62" s="22" t="s">
        <v>152</v>
      </c>
      <c r="W62" s="22" t="s">
        <v>153</v>
      </c>
      <c r="Y62" s="22">
        <v>98.612840000000006</v>
      </c>
      <c r="Z62" s="22" t="s">
        <v>48</v>
      </c>
      <c r="AA62" s="22">
        <v>99.03</v>
      </c>
      <c r="AB62" s="22">
        <v>98.438900000000004</v>
      </c>
      <c r="AC62" s="22">
        <v>0.37</v>
      </c>
      <c r="AD62" s="22">
        <v>0</v>
      </c>
      <c r="AE62" s="22" t="s">
        <v>154</v>
      </c>
      <c r="AG62" s="24" t="s">
        <v>356</v>
      </c>
      <c r="AH62" s="24">
        <v>3897</v>
      </c>
      <c r="AI62" s="24" t="s">
        <v>381</v>
      </c>
      <c r="AJ62" s="24" t="s">
        <v>382</v>
      </c>
      <c r="AK62" s="24" t="s">
        <v>383</v>
      </c>
      <c r="AL62" s="24" t="s">
        <v>384</v>
      </c>
      <c r="AM62" s="24" t="s">
        <v>385</v>
      </c>
      <c r="AN62" s="24" t="s">
        <v>386</v>
      </c>
      <c r="AO62" s="24" t="s">
        <v>387</v>
      </c>
      <c r="AP62" s="12"/>
    </row>
    <row r="63" spans="1:42" x14ac:dyDescent="0.2">
      <c r="A63" s="22" t="s">
        <v>132</v>
      </c>
      <c r="B63" s="22" t="s">
        <v>128</v>
      </c>
      <c r="C63" s="22" t="s">
        <v>44</v>
      </c>
      <c r="D63" s="22" t="s">
        <v>130</v>
      </c>
      <c r="E63" s="22">
        <v>5682322</v>
      </c>
      <c r="F63" s="22">
        <v>13799082</v>
      </c>
      <c r="G63" s="22">
        <v>74.599999999999994</v>
      </c>
      <c r="H63" s="22">
        <v>347.2</v>
      </c>
      <c r="I63" s="22">
        <v>140</v>
      </c>
      <c r="J63" s="22">
        <v>0</v>
      </c>
      <c r="K63" s="22">
        <v>544596</v>
      </c>
      <c r="L63" s="22">
        <v>271510</v>
      </c>
      <c r="M63" s="22">
        <v>34139</v>
      </c>
      <c r="N63" s="22">
        <v>9</v>
      </c>
      <c r="O63" s="22">
        <v>32</v>
      </c>
      <c r="P63" s="22">
        <v>5796485</v>
      </c>
      <c r="Q63" s="22">
        <v>5882965</v>
      </c>
      <c r="R63" s="22">
        <v>98.53</v>
      </c>
      <c r="S63" s="22">
        <v>102.01</v>
      </c>
      <c r="T63" s="22">
        <v>0.59</v>
      </c>
      <c r="U63" s="22">
        <v>1463165</v>
      </c>
      <c r="V63" s="22" t="s">
        <v>133</v>
      </c>
      <c r="W63" s="22" t="s">
        <v>46</v>
      </c>
      <c r="Y63" s="22">
        <v>98.657340000000005</v>
      </c>
      <c r="Z63" s="22" t="s">
        <v>48</v>
      </c>
      <c r="AA63" s="22">
        <v>99.64</v>
      </c>
      <c r="AB63" s="22">
        <v>99.171400000000006</v>
      </c>
      <c r="AC63" s="22">
        <v>0.71</v>
      </c>
      <c r="AD63" s="22">
        <v>11.11</v>
      </c>
      <c r="AE63" s="22" t="s">
        <v>134</v>
      </c>
      <c r="AG63" s="24" t="s">
        <v>356</v>
      </c>
      <c r="AH63" s="24">
        <v>1647</v>
      </c>
      <c r="AI63" s="24" t="s">
        <v>388</v>
      </c>
      <c r="AJ63" s="24" t="s">
        <v>389</v>
      </c>
      <c r="AK63" s="24" t="s">
        <v>390</v>
      </c>
      <c r="AL63" s="24" t="s">
        <v>391</v>
      </c>
      <c r="AM63" s="24" t="s">
        <v>392</v>
      </c>
      <c r="AN63" s="24" t="s">
        <v>393</v>
      </c>
      <c r="AO63" s="24" t="s">
        <v>394</v>
      </c>
      <c r="AP63" s="12"/>
    </row>
    <row r="64" spans="1:42" x14ac:dyDescent="0.2">
      <c r="A64" s="22" t="s">
        <v>260</v>
      </c>
      <c r="B64" s="22" t="s">
        <v>128</v>
      </c>
      <c r="C64" s="22" t="s">
        <v>44</v>
      </c>
      <c r="D64" s="22" t="s">
        <v>130</v>
      </c>
      <c r="E64" s="22">
        <v>5682322</v>
      </c>
      <c r="F64" s="22">
        <v>11148690</v>
      </c>
      <c r="G64" s="22">
        <v>74.599999999999994</v>
      </c>
      <c r="H64" s="22">
        <v>280.60000000000002</v>
      </c>
      <c r="I64" s="22">
        <v>137</v>
      </c>
      <c r="J64" s="22">
        <v>0</v>
      </c>
      <c r="K64" s="22">
        <v>385749</v>
      </c>
      <c r="L64" s="22">
        <v>278903</v>
      </c>
      <c r="M64" s="22">
        <v>36380</v>
      </c>
      <c r="N64" s="22">
        <v>9</v>
      </c>
      <c r="O64" s="22">
        <v>29</v>
      </c>
      <c r="P64" s="22">
        <v>5796937</v>
      </c>
      <c r="Q64" s="22">
        <v>5883301</v>
      </c>
      <c r="R64" s="22">
        <v>98.53</v>
      </c>
      <c r="S64" s="22">
        <v>102.02</v>
      </c>
      <c r="T64" s="22">
        <v>0.63</v>
      </c>
      <c r="U64" s="22">
        <v>1463165</v>
      </c>
      <c r="V64" s="22" t="s">
        <v>133</v>
      </c>
      <c r="W64" s="22" t="s">
        <v>46</v>
      </c>
      <c r="Y64" s="22">
        <v>98.657340000000005</v>
      </c>
      <c r="Z64" s="22" t="s">
        <v>48</v>
      </c>
      <c r="AA64" s="22">
        <v>99.64</v>
      </c>
      <c r="AB64" s="22">
        <v>99.313400000000001</v>
      </c>
      <c r="AC64" s="22">
        <v>0.71</v>
      </c>
      <c r="AD64" s="22">
        <v>11.11</v>
      </c>
      <c r="AE64" s="22" t="s">
        <v>261</v>
      </c>
      <c r="AG64" s="24" t="s">
        <v>356</v>
      </c>
      <c r="AH64" s="24">
        <v>1647</v>
      </c>
      <c r="AI64" s="24" t="s">
        <v>388</v>
      </c>
      <c r="AJ64" s="24" t="s">
        <v>389</v>
      </c>
      <c r="AK64" s="24" t="s">
        <v>390</v>
      </c>
      <c r="AL64" s="24" t="s">
        <v>391</v>
      </c>
      <c r="AM64" s="24" t="s">
        <v>392</v>
      </c>
      <c r="AN64" s="24" t="s">
        <v>393</v>
      </c>
      <c r="AO64" s="24" t="s">
        <v>394</v>
      </c>
      <c r="AP64" s="12"/>
    </row>
    <row r="65" spans="1:42" x14ac:dyDescent="0.2">
      <c r="A65" s="22" t="s">
        <v>242</v>
      </c>
      <c r="B65" s="22" t="s">
        <v>128</v>
      </c>
      <c r="C65" s="22" t="s">
        <v>44</v>
      </c>
      <c r="D65" s="22" t="s">
        <v>130</v>
      </c>
      <c r="E65" s="22">
        <v>5682322</v>
      </c>
      <c r="F65" s="22">
        <v>6679728</v>
      </c>
      <c r="G65" s="22">
        <v>74.5</v>
      </c>
      <c r="H65" s="22">
        <v>166.9</v>
      </c>
      <c r="I65" s="22">
        <v>139</v>
      </c>
      <c r="J65" s="22">
        <v>0</v>
      </c>
      <c r="K65" s="22">
        <v>386826</v>
      </c>
      <c r="L65" s="22">
        <v>245047</v>
      </c>
      <c r="M65" s="22">
        <v>34162</v>
      </c>
      <c r="N65" s="22">
        <v>9</v>
      </c>
      <c r="O65" s="22">
        <v>33</v>
      </c>
      <c r="P65" s="22">
        <v>5793313</v>
      </c>
      <c r="Q65" s="22">
        <v>5879890</v>
      </c>
      <c r="R65" s="22">
        <v>98.53</v>
      </c>
      <c r="S65" s="22">
        <v>101.95</v>
      </c>
      <c r="T65" s="22">
        <v>0.59</v>
      </c>
      <c r="U65" s="22">
        <v>1463165</v>
      </c>
      <c r="V65" s="22" t="s">
        <v>133</v>
      </c>
      <c r="W65" s="22" t="s">
        <v>46</v>
      </c>
      <c r="Y65" s="22">
        <v>98.657340000000005</v>
      </c>
      <c r="Z65" s="22" t="s">
        <v>48</v>
      </c>
      <c r="AA65" s="22">
        <v>99.64</v>
      </c>
      <c r="AB65" s="22">
        <v>98.684100000000001</v>
      </c>
      <c r="AC65" s="22">
        <v>0.71</v>
      </c>
      <c r="AD65" s="22">
        <v>11.11</v>
      </c>
      <c r="AE65" s="22" t="s">
        <v>243</v>
      </c>
      <c r="AG65" s="24" t="s">
        <v>356</v>
      </c>
      <c r="AH65" s="24">
        <v>1647</v>
      </c>
      <c r="AI65" s="24" t="s">
        <v>388</v>
      </c>
      <c r="AJ65" s="24" t="s">
        <v>389</v>
      </c>
      <c r="AK65" s="24" t="s">
        <v>390</v>
      </c>
      <c r="AL65" s="24" t="s">
        <v>391</v>
      </c>
      <c r="AM65" s="24" t="s">
        <v>392</v>
      </c>
      <c r="AN65" s="24" t="s">
        <v>393</v>
      </c>
      <c r="AO65" s="24" t="s">
        <v>394</v>
      </c>
      <c r="AP65" s="12"/>
    </row>
    <row r="66" spans="1:42" x14ac:dyDescent="0.2">
      <c r="A66" s="22" t="s">
        <v>234</v>
      </c>
      <c r="B66" s="22" t="s">
        <v>128</v>
      </c>
      <c r="C66" s="22" t="s">
        <v>44</v>
      </c>
      <c r="D66" s="22" t="s">
        <v>130</v>
      </c>
      <c r="E66" s="22">
        <v>5682322</v>
      </c>
      <c r="F66" s="22">
        <v>7601002</v>
      </c>
      <c r="G66" s="22">
        <v>74.400000000000006</v>
      </c>
      <c r="H66" s="22">
        <v>195.2</v>
      </c>
      <c r="I66" s="22">
        <v>78</v>
      </c>
      <c r="J66" s="22">
        <v>0</v>
      </c>
      <c r="K66" s="22">
        <v>696206</v>
      </c>
      <c r="L66" s="22">
        <v>298877</v>
      </c>
      <c r="M66" s="22">
        <v>62120</v>
      </c>
      <c r="N66" s="22">
        <v>7</v>
      </c>
      <c r="O66" s="22">
        <v>21</v>
      </c>
      <c r="P66" s="22">
        <v>5660557</v>
      </c>
      <c r="Q66" s="22">
        <v>5743440</v>
      </c>
      <c r="R66" s="22">
        <v>98.56</v>
      </c>
      <c r="S66" s="22">
        <v>99.62</v>
      </c>
      <c r="T66" s="22">
        <v>1.1000000000000001</v>
      </c>
      <c r="U66" s="22">
        <v>72407</v>
      </c>
      <c r="V66" s="22" t="s">
        <v>54</v>
      </c>
      <c r="W66" s="22" t="s">
        <v>44</v>
      </c>
      <c r="X66" s="22" t="s">
        <v>55</v>
      </c>
      <c r="Y66" s="22">
        <v>98.538910000000001</v>
      </c>
      <c r="Z66" s="22" t="s">
        <v>48</v>
      </c>
      <c r="AA66" s="22">
        <v>99.99</v>
      </c>
      <c r="AB66" s="22">
        <v>99.666499999999999</v>
      </c>
      <c r="AC66" s="22">
        <v>0.31</v>
      </c>
      <c r="AD66" s="22">
        <v>0</v>
      </c>
      <c r="AE66" s="22" t="s">
        <v>235</v>
      </c>
      <c r="AG66" s="24" t="s">
        <v>356</v>
      </c>
      <c r="AH66" s="24">
        <v>14</v>
      </c>
      <c r="AI66" s="24" t="s">
        <v>395</v>
      </c>
      <c r="AJ66" s="24" t="s">
        <v>396</v>
      </c>
      <c r="AK66" s="24" t="s">
        <v>359</v>
      </c>
      <c r="AL66" s="24" t="s">
        <v>360</v>
      </c>
      <c r="AM66" s="24" t="s">
        <v>397</v>
      </c>
      <c r="AN66" s="24" t="s">
        <v>362</v>
      </c>
      <c r="AO66" s="24" t="s">
        <v>398</v>
      </c>
      <c r="AP66" s="12"/>
    </row>
    <row r="67" spans="1:42" x14ac:dyDescent="0.2">
      <c r="A67" s="22" t="s">
        <v>226</v>
      </c>
      <c r="B67" s="22" t="s">
        <v>128</v>
      </c>
      <c r="C67" s="22" t="s">
        <v>44</v>
      </c>
      <c r="D67" s="22" t="s">
        <v>130</v>
      </c>
      <c r="E67" s="22">
        <v>5682322</v>
      </c>
      <c r="F67" s="22">
        <v>1950002</v>
      </c>
      <c r="G67" s="22">
        <v>74.599999999999994</v>
      </c>
      <c r="H67" s="22">
        <v>49.6</v>
      </c>
      <c r="I67" s="22">
        <v>81</v>
      </c>
      <c r="J67" s="22">
        <v>3</v>
      </c>
      <c r="K67" s="22">
        <v>449473</v>
      </c>
      <c r="L67" s="22">
        <v>218250</v>
      </c>
      <c r="M67" s="22">
        <v>71051</v>
      </c>
      <c r="N67" s="22">
        <v>10</v>
      </c>
      <c r="O67" s="22">
        <v>26</v>
      </c>
      <c r="P67" s="22">
        <v>5641982</v>
      </c>
      <c r="Q67" s="22">
        <v>5733285</v>
      </c>
      <c r="R67" s="22">
        <v>98.41</v>
      </c>
      <c r="S67" s="22">
        <v>99.29</v>
      </c>
      <c r="T67" s="22">
        <v>1.26</v>
      </c>
      <c r="U67" s="22">
        <v>573</v>
      </c>
      <c r="V67" s="22" t="s">
        <v>60</v>
      </c>
      <c r="W67" s="22" t="s">
        <v>44</v>
      </c>
      <c r="Y67" s="22">
        <v>98.498249999999999</v>
      </c>
      <c r="Z67" s="22" t="s">
        <v>48</v>
      </c>
      <c r="AA67" s="22">
        <v>99.7</v>
      </c>
      <c r="AB67" s="22">
        <v>99.559899999999999</v>
      </c>
      <c r="AC67" s="22">
        <v>0.44</v>
      </c>
      <c r="AD67" s="22">
        <v>0</v>
      </c>
      <c r="AE67" s="22" t="s">
        <v>227</v>
      </c>
      <c r="AG67" s="24" t="s">
        <v>356</v>
      </c>
      <c r="AH67" s="24">
        <v>14</v>
      </c>
      <c r="AI67" s="24" t="s">
        <v>395</v>
      </c>
      <c r="AJ67" s="24" t="s">
        <v>396</v>
      </c>
      <c r="AK67" s="24" t="s">
        <v>359</v>
      </c>
      <c r="AL67" s="24" t="s">
        <v>360</v>
      </c>
      <c r="AM67" s="24" t="s">
        <v>397</v>
      </c>
      <c r="AN67" s="24" t="s">
        <v>362</v>
      </c>
      <c r="AO67" s="24" t="s">
        <v>398</v>
      </c>
      <c r="AP67" s="12"/>
    </row>
    <row r="68" spans="1:42" x14ac:dyDescent="0.2">
      <c r="A68" s="22" t="s">
        <v>217</v>
      </c>
      <c r="B68" s="22" t="s">
        <v>128</v>
      </c>
      <c r="C68" s="22" t="s">
        <v>44</v>
      </c>
      <c r="D68" s="22" t="s">
        <v>130</v>
      </c>
      <c r="E68" s="22">
        <v>5682322</v>
      </c>
      <c r="F68" s="22">
        <v>11473898</v>
      </c>
      <c r="G68" s="22">
        <v>74.3</v>
      </c>
      <c r="H68" s="22">
        <v>298.5</v>
      </c>
      <c r="I68" s="22">
        <v>87</v>
      </c>
      <c r="J68" s="22">
        <v>0</v>
      </c>
      <c r="K68" s="22">
        <v>635940</v>
      </c>
      <c r="L68" s="22">
        <v>310404</v>
      </c>
      <c r="M68" s="22">
        <v>75808</v>
      </c>
      <c r="N68" s="22">
        <v>6</v>
      </c>
      <c r="O68" s="22">
        <v>22</v>
      </c>
      <c r="P68" s="22">
        <v>5589167</v>
      </c>
      <c r="Q68" s="22">
        <v>5671431</v>
      </c>
      <c r="R68" s="22">
        <v>98.550000000000011</v>
      </c>
      <c r="S68" s="22">
        <v>98.36</v>
      </c>
      <c r="T68" s="22">
        <v>1.36</v>
      </c>
      <c r="U68" s="22">
        <v>72407</v>
      </c>
      <c r="V68" s="22" t="s">
        <v>54</v>
      </c>
      <c r="W68" s="22" t="s">
        <v>44</v>
      </c>
      <c r="X68" s="22" t="s">
        <v>55</v>
      </c>
      <c r="Y68" s="22">
        <v>98.722729999999999</v>
      </c>
      <c r="Z68" s="22" t="s">
        <v>48</v>
      </c>
      <c r="AA68" s="22">
        <v>99.99</v>
      </c>
      <c r="AB68" s="22">
        <v>99.501999999999995</v>
      </c>
      <c r="AC68" s="22">
        <v>0.32</v>
      </c>
      <c r="AD68" s="22">
        <v>0</v>
      </c>
      <c r="AE68" s="22" t="s">
        <v>218</v>
      </c>
      <c r="AG68" s="24" t="s">
        <v>356</v>
      </c>
      <c r="AH68" s="24">
        <v>17</v>
      </c>
      <c r="AI68" s="24" t="s">
        <v>364</v>
      </c>
      <c r="AJ68" s="24" t="s">
        <v>358</v>
      </c>
      <c r="AK68" s="24" t="s">
        <v>359</v>
      </c>
      <c r="AL68" s="24" t="s">
        <v>360</v>
      </c>
      <c r="AM68" s="24" t="s">
        <v>399</v>
      </c>
      <c r="AN68" s="24" t="s">
        <v>400</v>
      </c>
      <c r="AO68" s="24" t="s">
        <v>401</v>
      </c>
      <c r="AP68" s="12"/>
    </row>
    <row r="69" spans="1:42" x14ac:dyDescent="0.2">
      <c r="A69" s="22" t="s">
        <v>238</v>
      </c>
      <c r="B69" s="22" t="s">
        <v>128</v>
      </c>
      <c r="C69" s="22" t="s">
        <v>44</v>
      </c>
      <c r="D69" s="22" t="s">
        <v>130</v>
      </c>
      <c r="E69" s="22">
        <v>5682322</v>
      </c>
      <c r="F69" s="22">
        <v>9392252</v>
      </c>
      <c r="G69" s="22">
        <v>74.5</v>
      </c>
      <c r="H69" s="22">
        <v>264.5</v>
      </c>
      <c r="I69" s="22">
        <v>83</v>
      </c>
      <c r="J69" s="22">
        <v>0</v>
      </c>
      <c r="K69" s="22">
        <v>950749</v>
      </c>
      <c r="L69" s="22">
        <v>295026</v>
      </c>
      <c r="M69" s="22">
        <v>43672</v>
      </c>
      <c r="N69" s="22">
        <v>6</v>
      </c>
      <c r="O69" s="22">
        <v>21</v>
      </c>
      <c r="P69" s="22">
        <v>5153615</v>
      </c>
      <c r="Q69" s="22">
        <v>5229425</v>
      </c>
      <c r="R69" s="22">
        <v>98.550000000000011</v>
      </c>
      <c r="S69" s="22">
        <v>90.7</v>
      </c>
      <c r="T69" s="22">
        <v>0.85000000000000009</v>
      </c>
      <c r="U69" s="22">
        <v>1162296</v>
      </c>
      <c r="V69" s="22" t="s">
        <v>175</v>
      </c>
      <c r="W69" s="22" t="s">
        <v>44</v>
      </c>
      <c r="X69" s="22" t="s">
        <v>176</v>
      </c>
      <c r="Y69" s="22">
        <v>98.695679999999996</v>
      </c>
      <c r="Z69" s="22" t="s">
        <v>48</v>
      </c>
      <c r="AA69" s="22">
        <v>99.99</v>
      </c>
      <c r="AB69" s="22">
        <v>98.905500000000004</v>
      </c>
      <c r="AC69" s="22">
        <v>0.31</v>
      </c>
      <c r="AD69" s="22">
        <v>0</v>
      </c>
      <c r="AE69" s="22" t="s">
        <v>239</v>
      </c>
      <c r="AG69" s="24" t="s">
        <v>356</v>
      </c>
      <c r="AH69" s="24">
        <v>5731</v>
      </c>
      <c r="AI69" s="24" t="s">
        <v>364</v>
      </c>
      <c r="AJ69" s="24" t="s">
        <v>358</v>
      </c>
      <c r="AK69" s="24" t="s">
        <v>359</v>
      </c>
      <c r="AL69" s="24" t="s">
        <v>367</v>
      </c>
      <c r="AM69" s="24" t="s">
        <v>402</v>
      </c>
      <c r="AN69" s="24" t="s">
        <v>400</v>
      </c>
      <c r="AO69" s="24" t="s">
        <v>403</v>
      </c>
      <c r="AP69" s="12"/>
    </row>
    <row r="70" spans="1:42" x14ac:dyDescent="0.2">
      <c r="A70" s="22" t="s">
        <v>314</v>
      </c>
      <c r="B70" s="22" t="s">
        <v>128</v>
      </c>
      <c r="C70" s="22" t="s">
        <v>44</v>
      </c>
      <c r="D70" s="22" t="s">
        <v>130</v>
      </c>
      <c r="E70" s="22">
        <v>5682322</v>
      </c>
      <c r="F70" s="22">
        <v>24178220</v>
      </c>
      <c r="G70" s="22">
        <v>73.7</v>
      </c>
      <c r="H70" s="22">
        <v>618.29999999999995</v>
      </c>
      <c r="I70" s="22">
        <v>137</v>
      </c>
      <c r="J70" s="22">
        <v>0</v>
      </c>
      <c r="K70" s="22">
        <v>332304</v>
      </c>
      <c r="L70" s="22">
        <v>177463</v>
      </c>
      <c r="M70" s="22">
        <v>29665</v>
      </c>
      <c r="N70" s="22">
        <v>12</v>
      </c>
      <c r="O70" s="22">
        <v>37</v>
      </c>
      <c r="P70" s="22">
        <v>5623239</v>
      </c>
      <c r="Q70" s="22">
        <v>5707461</v>
      </c>
      <c r="R70" s="22">
        <v>98.52</v>
      </c>
      <c r="S70" s="22">
        <v>98.960000000000008</v>
      </c>
      <c r="T70" s="22">
        <v>0.53</v>
      </c>
      <c r="U70" s="22">
        <v>72407</v>
      </c>
      <c r="V70" s="22" t="s">
        <v>54</v>
      </c>
      <c r="W70" s="22" t="s">
        <v>44</v>
      </c>
      <c r="X70" s="22" t="s">
        <v>55</v>
      </c>
      <c r="Y70" s="22">
        <v>98.533140000000003</v>
      </c>
      <c r="Z70" s="22" t="s">
        <v>48</v>
      </c>
      <c r="AA70" s="22">
        <v>99.99</v>
      </c>
      <c r="AB70" s="22">
        <v>97.769900000000007</v>
      </c>
      <c r="AC70" s="22">
        <v>0.81</v>
      </c>
      <c r="AD70" s="22">
        <v>0</v>
      </c>
      <c r="AE70" s="22" t="s">
        <v>315</v>
      </c>
      <c r="AG70" s="24" t="s">
        <v>356</v>
      </c>
      <c r="AH70" s="24">
        <v>152</v>
      </c>
      <c r="AI70" s="24" t="s">
        <v>364</v>
      </c>
      <c r="AJ70" s="24" t="s">
        <v>404</v>
      </c>
      <c r="AK70" s="24" t="s">
        <v>366</v>
      </c>
      <c r="AL70" s="24" t="s">
        <v>360</v>
      </c>
      <c r="AM70" s="24" t="s">
        <v>397</v>
      </c>
      <c r="AN70" s="24" t="s">
        <v>400</v>
      </c>
      <c r="AO70" s="24" t="s">
        <v>405</v>
      </c>
      <c r="AP70" s="12"/>
    </row>
    <row r="71" spans="1:42" x14ac:dyDescent="0.2">
      <c r="A71" s="22" t="s">
        <v>334</v>
      </c>
      <c r="B71" s="22" t="s">
        <v>128</v>
      </c>
      <c r="C71" s="22" t="s">
        <v>44</v>
      </c>
      <c r="D71" s="22" t="s">
        <v>130</v>
      </c>
      <c r="E71" s="22">
        <v>5682322</v>
      </c>
      <c r="F71" s="22">
        <v>11733992</v>
      </c>
      <c r="G71" s="22">
        <v>73.7</v>
      </c>
      <c r="H71" s="22">
        <v>316.7</v>
      </c>
      <c r="I71" s="22">
        <v>73</v>
      </c>
      <c r="J71" s="22">
        <v>0</v>
      </c>
      <c r="K71" s="22">
        <v>889211</v>
      </c>
      <c r="L71" s="22">
        <v>281901</v>
      </c>
      <c r="M71" s="22">
        <v>77019</v>
      </c>
      <c r="N71" s="22">
        <v>6</v>
      </c>
      <c r="O71" s="22">
        <v>20</v>
      </c>
      <c r="P71" s="22">
        <v>5383730</v>
      </c>
      <c r="Q71" s="22">
        <v>5462719</v>
      </c>
      <c r="R71" s="22">
        <v>98.550000000000011</v>
      </c>
      <c r="S71" s="22">
        <v>94.75</v>
      </c>
      <c r="T71" s="22">
        <v>1.43</v>
      </c>
      <c r="U71" s="22">
        <v>72407</v>
      </c>
      <c r="V71" s="22" t="s">
        <v>54</v>
      </c>
      <c r="W71" s="22" t="s">
        <v>44</v>
      </c>
      <c r="X71" s="22" t="s">
        <v>55</v>
      </c>
      <c r="Y71" s="22">
        <v>98.728099999999998</v>
      </c>
      <c r="Z71" s="22" t="s">
        <v>48</v>
      </c>
      <c r="AA71" s="22">
        <v>99.78</v>
      </c>
      <c r="AB71" s="22">
        <v>99.585099999999997</v>
      </c>
      <c r="AC71" s="22">
        <v>0.35</v>
      </c>
      <c r="AD71" s="22">
        <v>0</v>
      </c>
      <c r="AE71" s="22" t="s">
        <v>335</v>
      </c>
      <c r="AG71" s="24" t="s">
        <v>356</v>
      </c>
      <c r="AH71" s="24">
        <v>1741</v>
      </c>
      <c r="AI71" s="24" t="s">
        <v>364</v>
      </c>
      <c r="AJ71" s="24" t="s">
        <v>404</v>
      </c>
      <c r="AK71" s="24" t="s">
        <v>366</v>
      </c>
      <c r="AL71" s="24" t="s">
        <v>360</v>
      </c>
      <c r="AM71" s="24" t="s">
        <v>406</v>
      </c>
      <c r="AN71" s="24" t="s">
        <v>400</v>
      </c>
      <c r="AO71" s="24" t="s">
        <v>407</v>
      </c>
      <c r="AP71" s="12"/>
    </row>
    <row r="72" spans="1:42" x14ac:dyDescent="0.2">
      <c r="A72" s="22" t="s">
        <v>300</v>
      </c>
      <c r="B72" s="22" t="s">
        <v>128</v>
      </c>
      <c r="C72" s="22" t="s">
        <v>44</v>
      </c>
      <c r="D72" s="22" t="s">
        <v>130</v>
      </c>
      <c r="E72" s="22">
        <v>5682322</v>
      </c>
      <c r="F72" s="22">
        <v>11614076</v>
      </c>
      <c r="G72" s="22">
        <v>73.400000000000006</v>
      </c>
      <c r="H72" s="22">
        <v>312.39999999999998</v>
      </c>
      <c r="I72" s="22">
        <v>86</v>
      </c>
      <c r="J72" s="22">
        <v>0</v>
      </c>
      <c r="K72" s="22">
        <v>682441</v>
      </c>
      <c r="L72" s="22">
        <v>234804</v>
      </c>
      <c r="M72" s="22">
        <v>60882</v>
      </c>
      <c r="N72" s="22">
        <v>8</v>
      </c>
      <c r="O72" s="22">
        <v>27</v>
      </c>
      <c r="P72" s="22">
        <v>5360310</v>
      </c>
      <c r="Q72" s="22">
        <v>5439239</v>
      </c>
      <c r="R72" s="22">
        <v>98.550000000000011</v>
      </c>
      <c r="S72" s="22">
        <v>94.33</v>
      </c>
      <c r="T72" s="22">
        <v>1.1399999999999999</v>
      </c>
      <c r="U72" s="22">
        <v>72407</v>
      </c>
      <c r="V72" s="22" t="s">
        <v>54</v>
      </c>
      <c r="W72" s="22" t="s">
        <v>44</v>
      </c>
      <c r="X72" s="22" t="s">
        <v>55</v>
      </c>
      <c r="Y72" s="22">
        <v>98.706530000000001</v>
      </c>
      <c r="Z72" s="22" t="s">
        <v>48</v>
      </c>
      <c r="AA72" s="22">
        <v>99.99</v>
      </c>
      <c r="AB72" s="22">
        <v>99.683099999999996</v>
      </c>
      <c r="AC72" s="22">
        <v>0.31</v>
      </c>
      <c r="AD72" s="22">
        <v>0</v>
      </c>
      <c r="AE72" s="22" t="s">
        <v>301</v>
      </c>
      <c r="AG72" s="24" t="s">
        <v>356</v>
      </c>
      <c r="AH72" s="24">
        <v>2171</v>
      </c>
      <c r="AI72" s="24" t="s">
        <v>364</v>
      </c>
      <c r="AJ72" s="24" t="s">
        <v>396</v>
      </c>
      <c r="AK72" s="24" t="s">
        <v>359</v>
      </c>
      <c r="AL72" s="24" t="s">
        <v>360</v>
      </c>
      <c r="AM72" s="24" t="s">
        <v>399</v>
      </c>
      <c r="AN72" s="24" t="s">
        <v>400</v>
      </c>
      <c r="AO72" s="24" t="s">
        <v>401</v>
      </c>
      <c r="AP72" s="12"/>
    </row>
    <row r="73" spans="1:42" x14ac:dyDescent="0.2">
      <c r="A73" s="22" t="s">
        <v>298</v>
      </c>
      <c r="B73" s="22" t="s">
        <v>128</v>
      </c>
      <c r="C73" s="22" t="s">
        <v>44</v>
      </c>
      <c r="D73" s="22" t="s">
        <v>130</v>
      </c>
      <c r="E73" s="22">
        <v>5682322</v>
      </c>
      <c r="F73" s="22">
        <v>4737980</v>
      </c>
      <c r="G73" s="22">
        <v>72.400000000000006</v>
      </c>
      <c r="H73" s="22">
        <v>125</v>
      </c>
      <c r="I73" s="22">
        <v>76</v>
      </c>
      <c r="J73" s="22">
        <v>0</v>
      </c>
      <c r="K73" s="22">
        <v>682543</v>
      </c>
      <c r="L73" s="22">
        <v>261918</v>
      </c>
      <c r="M73" s="22">
        <v>63262</v>
      </c>
      <c r="N73" s="22">
        <v>6</v>
      </c>
      <c r="O73" s="22">
        <v>23</v>
      </c>
      <c r="P73" s="22">
        <v>5364746</v>
      </c>
      <c r="Q73" s="22">
        <v>5443449</v>
      </c>
      <c r="R73" s="22">
        <v>98.550000000000011</v>
      </c>
      <c r="S73" s="22">
        <v>94.410000000000011</v>
      </c>
      <c r="T73" s="22">
        <v>1.18</v>
      </c>
      <c r="U73" s="22">
        <v>72407</v>
      </c>
      <c r="V73" s="22" t="s">
        <v>54</v>
      </c>
      <c r="W73" s="22" t="s">
        <v>44</v>
      </c>
      <c r="X73" s="22" t="s">
        <v>55</v>
      </c>
      <c r="Y73" s="22">
        <v>98.711939999999998</v>
      </c>
      <c r="Z73" s="22" t="s">
        <v>48</v>
      </c>
      <c r="AA73" s="22">
        <v>99.99</v>
      </c>
      <c r="AB73" s="22">
        <v>99.684100000000001</v>
      </c>
      <c r="AC73" s="22">
        <v>0.31</v>
      </c>
      <c r="AD73" s="22">
        <v>0</v>
      </c>
      <c r="AE73" s="22" t="s">
        <v>299</v>
      </c>
      <c r="AG73" s="24" t="s">
        <v>356</v>
      </c>
      <c r="AH73" s="24">
        <v>2171</v>
      </c>
      <c r="AI73" s="24" t="s">
        <v>364</v>
      </c>
      <c r="AJ73" s="24" t="s">
        <v>396</v>
      </c>
      <c r="AK73" s="24" t="s">
        <v>359</v>
      </c>
      <c r="AL73" s="24" t="s">
        <v>360</v>
      </c>
      <c r="AM73" s="24" t="s">
        <v>399</v>
      </c>
      <c r="AN73" s="24" t="s">
        <v>400</v>
      </c>
      <c r="AO73" s="24" t="s">
        <v>401</v>
      </c>
      <c r="AP73" s="12"/>
    </row>
    <row r="74" spans="1:42" x14ac:dyDescent="0.2">
      <c r="A74" s="22" t="s">
        <v>205</v>
      </c>
      <c r="B74" s="22" t="s">
        <v>128</v>
      </c>
      <c r="C74" s="22" t="s">
        <v>44</v>
      </c>
      <c r="D74" s="22" t="s">
        <v>130</v>
      </c>
      <c r="E74" s="22">
        <v>5682322</v>
      </c>
      <c r="F74" s="22">
        <v>8697814</v>
      </c>
      <c r="G74" s="22">
        <v>71.400000000000006</v>
      </c>
      <c r="H74" s="22">
        <v>210.4</v>
      </c>
      <c r="I74" s="22">
        <v>42</v>
      </c>
      <c r="J74" s="22">
        <v>0</v>
      </c>
      <c r="K74" s="22">
        <v>764290</v>
      </c>
      <c r="L74" s="22">
        <v>377048</v>
      </c>
      <c r="M74" s="22">
        <v>90832</v>
      </c>
      <c r="N74" s="22">
        <v>5</v>
      </c>
      <c r="O74" s="22">
        <v>16</v>
      </c>
      <c r="P74" s="22">
        <v>5125406</v>
      </c>
      <c r="Q74" s="22">
        <v>5199844</v>
      </c>
      <c r="R74" s="22">
        <v>98.570000000000007</v>
      </c>
      <c r="S74" s="22">
        <v>90.2</v>
      </c>
      <c r="T74" s="22">
        <v>1.77</v>
      </c>
      <c r="U74" s="22">
        <v>72407</v>
      </c>
      <c r="V74" s="22" t="s">
        <v>54</v>
      </c>
      <c r="W74" s="22" t="s">
        <v>44</v>
      </c>
      <c r="X74" s="22" t="s">
        <v>55</v>
      </c>
      <c r="Y74" s="22">
        <v>98.695679999999996</v>
      </c>
      <c r="Z74" s="22" t="s">
        <v>48</v>
      </c>
      <c r="AA74" s="22">
        <v>95.7</v>
      </c>
      <c r="AB74" s="22">
        <v>94.572000000000003</v>
      </c>
      <c r="AC74" s="22">
        <v>0.28999999999999998</v>
      </c>
      <c r="AD74" s="22">
        <v>0</v>
      </c>
      <c r="AE74" s="22" t="s">
        <v>206</v>
      </c>
      <c r="AG74" s="24" t="s">
        <v>356</v>
      </c>
      <c r="AH74" s="24">
        <v>45</v>
      </c>
      <c r="AI74" s="24" t="s">
        <v>364</v>
      </c>
      <c r="AJ74" s="24" t="s">
        <v>358</v>
      </c>
      <c r="AK74" s="24" t="s">
        <v>359</v>
      </c>
      <c r="AL74" s="24" t="s">
        <v>408</v>
      </c>
      <c r="AM74" s="24" t="s">
        <v>368</v>
      </c>
      <c r="AN74" s="24" t="s">
        <v>362</v>
      </c>
      <c r="AO74" s="24" t="s">
        <v>409</v>
      </c>
      <c r="AP74" s="12"/>
    </row>
    <row r="75" spans="1:42" x14ac:dyDescent="0.2">
      <c r="A75" s="22" t="s">
        <v>201</v>
      </c>
      <c r="B75" s="22" t="s">
        <v>128</v>
      </c>
      <c r="C75" s="22" t="s">
        <v>44</v>
      </c>
      <c r="D75" s="22" t="s">
        <v>130</v>
      </c>
      <c r="E75" s="22">
        <v>5682322</v>
      </c>
      <c r="F75" s="22">
        <v>2646190</v>
      </c>
      <c r="G75" s="22">
        <v>72.7</v>
      </c>
      <c r="H75" s="22">
        <v>67.3</v>
      </c>
      <c r="I75" s="22">
        <v>82</v>
      </c>
      <c r="J75" s="22">
        <v>0</v>
      </c>
      <c r="K75" s="22">
        <v>514266</v>
      </c>
      <c r="L75" s="22">
        <v>219739</v>
      </c>
      <c r="M75" s="22">
        <v>86435</v>
      </c>
      <c r="N75" s="22">
        <v>10</v>
      </c>
      <c r="O75" s="22">
        <v>26</v>
      </c>
      <c r="P75" s="22">
        <v>5565686</v>
      </c>
      <c r="Q75" s="22">
        <v>5647503</v>
      </c>
      <c r="R75" s="22">
        <v>98.550000000000011</v>
      </c>
      <c r="S75" s="22">
        <v>97.95</v>
      </c>
      <c r="T75" s="22">
        <v>1.55</v>
      </c>
      <c r="U75" s="22">
        <v>72407</v>
      </c>
      <c r="V75" s="22" t="s">
        <v>54</v>
      </c>
      <c r="W75" s="22" t="s">
        <v>44</v>
      </c>
      <c r="X75" s="22" t="s">
        <v>55</v>
      </c>
      <c r="Y75" s="22">
        <v>98.722729999999999</v>
      </c>
      <c r="Z75" s="22" t="s">
        <v>48</v>
      </c>
      <c r="AA75" s="22">
        <v>99.49</v>
      </c>
      <c r="AB75" s="22">
        <v>99.718299999999999</v>
      </c>
      <c r="AC75" s="22">
        <v>0.45</v>
      </c>
      <c r="AD75" s="22">
        <v>0</v>
      </c>
      <c r="AE75" s="22" t="s">
        <v>202</v>
      </c>
      <c r="AG75" s="24" t="s">
        <v>356</v>
      </c>
      <c r="AH75" s="24">
        <v>1741</v>
      </c>
      <c r="AI75" s="24" t="s">
        <v>364</v>
      </c>
      <c r="AJ75" s="24" t="s">
        <v>404</v>
      </c>
      <c r="AK75" s="24" t="s">
        <v>366</v>
      </c>
      <c r="AL75" s="24" t="s">
        <v>360</v>
      </c>
      <c r="AM75" s="24" t="s">
        <v>406</v>
      </c>
      <c r="AN75" s="24" t="s">
        <v>400</v>
      </c>
      <c r="AO75" s="24" t="s">
        <v>407</v>
      </c>
      <c r="AP75" s="12"/>
    </row>
    <row r="76" spans="1:42" x14ac:dyDescent="0.2">
      <c r="A76" s="22" t="s">
        <v>282</v>
      </c>
      <c r="B76" s="22" t="s">
        <v>128</v>
      </c>
      <c r="C76" s="22" t="s">
        <v>44</v>
      </c>
      <c r="D76" s="22" t="s">
        <v>130</v>
      </c>
      <c r="E76" s="22">
        <v>5682322</v>
      </c>
      <c r="F76" s="22">
        <v>7802360</v>
      </c>
      <c r="G76" s="22">
        <v>73</v>
      </c>
      <c r="H76" s="22">
        <v>205</v>
      </c>
      <c r="I76" s="22">
        <v>62</v>
      </c>
      <c r="J76" s="22">
        <v>0</v>
      </c>
      <c r="K76" s="22">
        <v>804414</v>
      </c>
      <c r="L76" s="22">
        <v>281775</v>
      </c>
      <c r="M76" s="22">
        <v>94048</v>
      </c>
      <c r="N76" s="22">
        <v>6</v>
      </c>
      <c r="O76" s="22">
        <v>19</v>
      </c>
      <c r="P76" s="22">
        <v>5450691</v>
      </c>
      <c r="Q76" s="22">
        <v>5530181</v>
      </c>
      <c r="R76" s="22">
        <v>98.56</v>
      </c>
      <c r="S76" s="22">
        <v>95.92</v>
      </c>
      <c r="T76" s="22">
        <v>1.73</v>
      </c>
      <c r="U76" s="22">
        <v>72407</v>
      </c>
      <c r="V76" s="22" t="s">
        <v>54</v>
      </c>
      <c r="W76" s="22" t="s">
        <v>44</v>
      </c>
      <c r="X76" s="22" t="s">
        <v>55</v>
      </c>
      <c r="Y76" s="22">
        <v>98.760130000000004</v>
      </c>
      <c r="Z76" s="22" t="s">
        <v>48</v>
      </c>
      <c r="AA76" s="22">
        <v>99.49</v>
      </c>
      <c r="AB76" s="22">
        <v>99.690299999999993</v>
      </c>
      <c r="AC76" s="22">
        <v>0.35</v>
      </c>
      <c r="AD76" s="22">
        <v>0</v>
      </c>
      <c r="AE76" s="22" t="s">
        <v>283</v>
      </c>
      <c r="AG76" s="24" t="s">
        <v>356</v>
      </c>
      <c r="AH76" s="24">
        <v>1741</v>
      </c>
      <c r="AI76" s="24" t="s">
        <v>364</v>
      </c>
      <c r="AJ76" s="24" t="s">
        <v>404</v>
      </c>
      <c r="AK76" s="24" t="s">
        <v>366</v>
      </c>
      <c r="AL76" s="24" t="s">
        <v>360</v>
      </c>
      <c r="AM76" s="24" t="s">
        <v>406</v>
      </c>
      <c r="AN76" s="24" t="s">
        <v>400</v>
      </c>
      <c r="AO76" s="24" t="s">
        <v>407</v>
      </c>
      <c r="AP76" s="12"/>
    </row>
    <row r="77" spans="1:42" x14ac:dyDescent="0.2">
      <c r="A77" s="22" t="s">
        <v>264</v>
      </c>
      <c r="B77" s="22" t="s">
        <v>128</v>
      </c>
      <c r="C77" s="22" t="s">
        <v>44</v>
      </c>
      <c r="D77" s="22" t="s">
        <v>130</v>
      </c>
      <c r="E77" s="22">
        <v>5682322</v>
      </c>
      <c r="F77" s="22">
        <v>10405932</v>
      </c>
      <c r="G77" s="22">
        <v>73.8</v>
      </c>
      <c r="H77" s="22">
        <v>272.5</v>
      </c>
      <c r="I77" s="22">
        <v>73</v>
      </c>
      <c r="J77" s="22">
        <v>0</v>
      </c>
      <c r="K77" s="22">
        <v>913220</v>
      </c>
      <c r="L77" s="22">
        <v>297232</v>
      </c>
      <c r="M77" s="22">
        <v>80693</v>
      </c>
      <c r="N77" s="22">
        <v>6</v>
      </c>
      <c r="O77" s="22">
        <v>20</v>
      </c>
      <c r="P77" s="22">
        <v>5507463</v>
      </c>
      <c r="Q77" s="22">
        <v>5588081</v>
      </c>
      <c r="R77" s="22">
        <v>98.56</v>
      </c>
      <c r="S77" s="22">
        <v>96.92</v>
      </c>
      <c r="T77" s="22">
        <v>1.47</v>
      </c>
      <c r="U77" s="22">
        <v>72407</v>
      </c>
      <c r="V77" s="22" t="s">
        <v>54</v>
      </c>
      <c r="W77" s="22" t="s">
        <v>44</v>
      </c>
      <c r="X77" s="22" t="s">
        <v>55</v>
      </c>
      <c r="Y77" s="22">
        <v>98.79701</v>
      </c>
      <c r="Z77" s="22" t="s">
        <v>48</v>
      </c>
      <c r="AA77" s="22">
        <v>99.99</v>
      </c>
      <c r="AB77" s="22">
        <v>98.287800000000004</v>
      </c>
      <c r="AC77" s="22">
        <v>0.31</v>
      </c>
      <c r="AD77" s="22">
        <v>0</v>
      </c>
      <c r="AE77" s="22" t="s">
        <v>265</v>
      </c>
      <c r="AG77" s="24" t="s">
        <v>356</v>
      </c>
      <c r="AH77" s="24">
        <v>45</v>
      </c>
      <c r="AI77" s="24" t="s">
        <v>364</v>
      </c>
      <c r="AJ77" s="24" t="s">
        <v>358</v>
      </c>
      <c r="AK77" s="24" t="s">
        <v>359</v>
      </c>
      <c r="AL77" s="24" t="s">
        <v>408</v>
      </c>
      <c r="AM77" s="24" t="s">
        <v>368</v>
      </c>
      <c r="AN77" s="24" t="s">
        <v>362</v>
      </c>
      <c r="AO77" s="24" t="s">
        <v>409</v>
      </c>
      <c r="AP77" s="12"/>
    </row>
    <row r="78" spans="1:42" x14ac:dyDescent="0.2">
      <c r="A78" s="22" t="s">
        <v>324</v>
      </c>
      <c r="B78" s="22" t="s">
        <v>128</v>
      </c>
      <c r="C78" s="22" t="s">
        <v>44</v>
      </c>
      <c r="D78" s="22" t="s">
        <v>130</v>
      </c>
      <c r="E78" s="22">
        <v>5682322</v>
      </c>
      <c r="F78" s="22">
        <v>16478858</v>
      </c>
      <c r="G78" s="22">
        <v>70.400000000000006</v>
      </c>
      <c r="H78" s="22">
        <v>400.7</v>
      </c>
      <c r="I78" s="22">
        <v>89</v>
      </c>
      <c r="J78" s="22">
        <v>0</v>
      </c>
      <c r="K78" s="22">
        <v>623042</v>
      </c>
      <c r="L78" s="22">
        <v>316611</v>
      </c>
      <c r="M78" s="22">
        <v>56742</v>
      </c>
      <c r="N78" s="22">
        <v>8</v>
      </c>
      <c r="O78" s="22">
        <v>23</v>
      </c>
      <c r="P78" s="22">
        <v>5680948</v>
      </c>
      <c r="Q78" s="22">
        <v>5764472</v>
      </c>
      <c r="R78" s="22">
        <v>98.550000000000011</v>
      </c>
      <c r="S78" s="22">
        <v>99.98</v>
      </c>
      <c r="T78" s="22">
        <v>1</v>
      </c>
      <c r="U78" s="22">
        <v>573</v>
      </c>
      <c r="V78" s="22" t="s">
        <v>224</v>
      </c>
      <c r="W78" s="22" t="s">
        <v>44</v>
      </c>
      <c r="Y78" s="22">
        <v>98.49239</v>
      </c>
      <c r="Z78" s="22" t="s">
        <v>48</v>
      </c>
      <c r="AA78" s="22">
        <v>99.7</v>
      </c>
      <c r="AB78" s="22">
        <v>98.191199999999995</v>
      </c>
      <c r="AC78" s="22">
        <v>0.92</v>
      </c>
      <c r="AD78" s="22">
        <v>0</v>
      </c>
      <c r="AE78" s="22" t="s">
        <v>325</v>
      </c>
      <c r="AG78" s="24" t="s">
        <v>356</v>
      </c>
      <c r="AH78" s="24">
        <v>788</v>
      </c>
      <c r="AI78" s="24" t="s">
        <v>364</v>
      </c>
      <c r="AJ78" s="24" t="s">
        <v>410</v>
      </c>
      <c r="AK78" s="24" t="s">
        <v>366</v>
      </c>
      <c r="AL78" s="24" t="s">
        <v>360</v>
      </c>
      <c r="AM78" s="24" t="s">
        <v>368</v>
      </c>
      <c r="AN78" s="24" t="s">
        <v>362</v>
      </c>
      <c r="AO78" s="24" t="s">
        <v>409</v>
      </c>
      <c r="AP78" s="12"/>
    </row>
    <row r="79" spans="1:42" x14ac:dyDescent="0.2">
      <c r="A79" s="22" t="s">
        <v>316</v>
      </c>
      <c r="B79" s="22" t="s">
        <v>128</v>
      </c>
      <c r="C79" s="22" t="s">
        <v>44</v>
      </c>
      <c r="D79" s="22" t="s">
        <v>130</v>
      </c>
      <c r="E79" s="22">
        <v>5682322</v>
      </c>
      <c r="F79" s="22">
        <v>11464674</v>
      </c>
      <c r="G79" s="22">
        <v>74.3</v>
      </c>
      <c r="H79" s="22">
        <v>312.2</v>
      </c>
      <c r="I79" s="22">
        <v>60</v>
      </c>
      <c r="J79" s="22">
        <v>0</v>
      </c>
      <c r="K79" s="22">
        <v>471468</v>
      </c>
      <c r="L79" s="22">
        <v>192777</v>
      </c>
      <c r="M79" s="22">
        <v>69709</v>
      </c>
      <c r="N79" s="22">
        <v>9</v>
      </c>
      <c r="O79" s="22">
        <v>26</v>
      </c>
      <c r="P79" s="22">
        <v>5368235</v>
      </c>
      <c r="Q79" s="22">
        <v>5446620</v>
      </c>
      <c r="R79" s="22">
        <v>98.56</v>
      </c>
      <c r="S79" s="22">
        <v>94.47</v>
      </c>
      <c r="T79" s="22">
        <v>1.3</v>
      </c>
      <c r="U79" s="22">
        <v>72407</v>
      </c>
      <c r="V79" s="22" t="s">
        <v>54</v>
      </c>
      <c r="W79" s="22" t="s">
        <v>44</v>
      </c>
      <c r="X79" s="22" t="s">
        <v>55</v>
      </c>
      <c r="Y79" s="22">
        <v>98.775999999999996</v>
      </c>
      <c r="Z79" s="22" t="s">
        <v>48</v>
      </c>
      <c r="AA79" s="22">
        <v>99.99</v>
      </c>
      <c r="AB79" s="22">
        <v>99.506299999999996</v>
      </c>
      <c r="AC79" s="22">
        <v>0.4</v>
      </c>
      <c r="AD79" s="22">
        <v>0</v>
      </c>
      <c r="AE79" s="22" t="s">
        <v>317</v>
      </c>
      <c r="AG79" s="24" t="s">
        <v>356</v>
      </c>
      <c r="AH79" s="24">
        <v>530</v>
      </c>
      <c r="AI79" s="24" t="s">
        <v>364</v>
      </c>
      <c r="AJ79" s="24" t="s">
        <v>411</v>
      </c>
      <c r="AK79" s="24" t="s">
        <v>366</v>
      </c>
      <c r="AL79" s="24" t="s">
        <v>360</v>
      </c>
      <c r="AM79" s="24" t="s">
        <v>397</v>
      </c>
      <c r="AN79" s="24" t="s">
        <v>400</v>
      </c>
      <c r="AO79" s="24" t="s">
        <v>412</v>
      </c>
      <c r="AP79" s="12"/>
    </row>
    <row r="80" spans="1:42" x14ac:dyDescent="0.2">
      <c r="A80" s="22" t="s">
        <v>228</v>
      </c>
      <c r="B80" s="22" t="s">
        <v>128</v>
      </c>
      <c r="C80" s="22" t="s">
        <v>44</v>
      </c>
      <c r="D80" s="22" t="s">
        <v>130</v>
      </c>
      <c r="E80" s="22">
        <v>5682322</v>
      </c>
      <c r="F80" s="22">
        <v>12144550</v>
      </c>
      <c r="G80" s="22">
        <v>74.5</v>
      </c>
      <c r="H80" s="22">
        <v>330.2</v>
      </c>
      <c r="I80" s="22">
        <v>69</v>
      </c>
      <c r="J80" s="22">
        <v>0</v>
      </c>
      <c r="K80" s="22">
        <v>905583</v>
      </c>
      <c r="L80" s="22">
        <v>348244</v>
      </c>
      <c r="M80" s="22">
        <v>56040</v>
      </c>
      <c r="N80" s="22">
        <v>5</v>
      </c>
      <c r="O80" s="22">
        <v>20</v>
      </c>
      <c r="P80" s="22">
        <v>5401783</v>
      </c>
      <c r="Q80" s="22">
        <v>5480842</v>
      </c>
      <c r="R80" s="22">
        <v>98.56</v>
      </c>
      <c r="S80" s="22">
        <v>95.06</v>
      </c>
      <c r="T80" s="22">
        <v>1.04</v>
      </c>
      <c r="U80" s="22">
        <v>72407</v>
      </c>
      <c r="V80" s="22" t="s">
        <v>54</v>
      </c>
      <c r="W80" s="22" t="s">
        <v>44</v>
      </c>
      <c r="X80" s="22" t="s">
        <v>55</v>
      </c>
      <c r="Y80" s="22">
        <v>98.864130000000003</v>
      </c>
      <c r="Z80" s="22" t="s">
        <v>48</v>
      </c>
      <c r="AA80" s="22">
        <v>99.98</v>
      </c>
      <c r="AB80" s="22">
        <v>99.599299999999999</v>
      </c>
      <c r="AC80" s="22">
        <v>0.59</v>
      </c>
      <c r="AD80" s="22">
        <v>0</v>
      </c>
      <c r="AE80" s="22" t="s">
        <v>229</v>
      </c>
      <c r="AG80" s="24" t="s">
        <v>356</v>
      </c>
      <c r="AH80" s="24">
        <v>48</v>
      </c>
      <c r="AI80" s="24" t="s">
        <v>364</v>
      </c>
      <c r="AJ80" s="24" t="s">
        <v>365</v>
      </c>
      <c r="AK80" s="24" t="s">
        <v>366</v>
      </c>
      <c r="AL80" s="24" t="s">
        <v>367</v>
      </c>
      <c r="AM80" s="24" t="s">
        <v>368</v>
      </c>
      <c r="AN80" s="24" t="s">
        <v>362</v>
      </c>
      <c r="AO80" s="24" t="s">
        <v>369</v>
      </c>
      <c r="AP80" s="12"/>
    </row>
    <row r="81" spans="1:42" x14ac:dyDescent="0.2">
      <c r="A81" s="22" t="s">
        <v>219</v>
      </c>
      <c r="B81" s="22" t="s">
        <v>128</v>
      </c>
      <c r="C81" s="22" t="s">
        <v>44</v>
      </c>
      <c r="D81" s="22" t="s">
        <v>130</v>
      </c>
      <c r="E81" s="22">
        <v>5682322</v>
      </c>
      <c r="F81" s="22">
        <v>10595396</v>
      </c>
      <c r="G81" s="22">
        <v>74.599999999999994</v>
      </c>
      <c r="H81" s="22">
        <v>291.10000000000002</v>
      </c>
      <c r="I81" s="22">
        <v>73</v>
      </c>
      <c r="J81" s="22">
        <v>0</v>
      </c>
      <c r="K81" s="22">
        <v>711251</v>
      </c>
      <c r="L81" s="22">
        <v>268360</v>
      </c>
      <c r="M81" s="22">
        <v>54959</v>
      </c>
      <c r="N81" s="22">
        <v>7</v>
      </c>
      <c r="O81" s="22">
        <v>25</v>
      </c>
      <c r="P81" s="22">
        <v>5350517</v>
      </c>
      <c r="Q81" s="22">
        <v>5428908</v>
      </c>
      <c r="R81" s="22">
        <v>98.56</v>
      </c>
      <c r="S81" s="22">
        <v>94.16</v>
      </c>
      <c r="T81" s="22">
        <v>1.03</v>
      </c>
      <c r="U81" s="22">
        <v>72407</v>
      </c>
      <c r="V81" s="22" t="s">
        <v>54</v>
      </c>
      <c r="W81" s="22" t="s">
        <v>44</v>
      </c>
      <c r="X81" s="22" t="s">
        <v>55</v>
      </c>
      <c r="Y81" s="22">
        <v>98.879380000000012</v>
      </c>
      <c r="Z81" s="22" t="s">
        <v>48</v>
      </c>
      <c r="AA81" s="22">
        <v>99.99</v>
      </c>
      <c r="AB81" s="22">
        <v>98.943100000000001</v>
      </c>
      <c r="AC81" s="22">
        <v>0.59</v>
      </c>
      <c r="AD81" s="22">
        <v>0</v>
      </c>
      <c r="AE81" s="22" t="s">
        <v>220</v>
      </c>
      <c r="AG81" s="24" t="s">
        <v>356</v>
      </c>
      <c r="AH81" s="24">
        <v>48</v>
      </c>
      <c r="AI81" s="24" t="s">
        <v>364</v>
      </c>
      <c r="AJ81" s="24" t="s">
        <v>365</v>
      </c>
      <c r="AK81" s="24" t="s">
        <v>366</v>
      </c>
      <c r="AL81" s="24" t="s">
        <v>367</v>
      </c>
      <c r="AM81" s="24" t="s">
        <v>368</v>
      </c>
      <c r="AN81" s="24" t="s">
        <v>362</v>
      </c>
      <c r="AO81" s="24" t="s">
        <v>369</v>
      </c>
      <c r="AP81" s="12"/>
    </row>
    <row r="82" spans="1:42" x14ac:dyDescent="0.2">
      <c r="A82" s="22" t="s">
        <v>197</v>
      </c>
      <c r="B82" s="22" t="s">
        <v>128</v>
      </c>
      <c r="C82" s="22" t="s">
        <v>44</v>
      </c>
      <c r="D82" s="22" t="s">
        <v>130</v>
      </c>
      <c r="E82" s="22">
        <v>5682322</v>
      </c>
      <c r="F82" s="22">
        <v>7155606</v>
      </c>
      <c r="G82" s="22">
        <v>74.2</v>
      </c>
      <c r="H82" s="22">
        <v>191.2</v>
      </c>
      <c r="I82" s="22">
        <v>84</v>
      </c>
      <c r="J82" s="22">
        <v>0</v>
      </c>
      <c r="K82" s="22">
        <v>536032</v>
      </c>
      <c r="L82" s="22">
        <v>238632</v>
      </c>
      <c r="M82" s="22">
        <v>69819</v>
      </c>
      <c r="N82" s="22">
        <v>7</v>
      </c>
      <c r="O82" s="22">
        <v>25</v>
      </c>
      <c r="P82" s="22">
        <v>5441028</v>
      </c>
      <c r="Q82" s="22">
        <v>5520982</v>
      </c>
      <c r="R82" s="22">
        <v>98.550000000000011</v>
      </c>
      <c r="S82" s="22">
        <v>95.75</v>
      </c>
      <c r="T82" s="22">
        <v>1.28</v>
      </c>
      <c r="U82" s="22">
        <v>72407</v>
      </c>
      <c r="V82" s="22" t="s">
        <v>54</v>
      </c>
      <c r="W82" s="22" t="s">
        <v>44</v>
      </c>
      <c r="X82" s="22" t="s">
        <v>55</v>
      </c>
      <c r="Y82" s="22">
        <v>98.79701</v>
      </c>
      <c r="Z82" s="22" t="s">
        <v>48</v>
      </c>
      <c r="AA82" s="22">
        <v>99.99</v>
      </c>
      <c r="AB82" s="22">
        <v>99.630799999999994</v>
      </c>
      <c r="AC82" s="22">
        <v>0.31</v>
      </c>
      <c r="AD82" s="22">
        <v>0</v>
      </c>
      <c r="AE82" s="22" t="s">
        <v>198</v>
      </c>
      <c r="AG82" s="24" t="s">
        <v>356</v>
      </c>
      <c r="AH82" s="24">
        <v>17</v>
      </c>
      <c r="AI82" s="24" t="s">
        <v>364</v>
      </c>
      <c r="AJ82" s="24" t="s">
        <v>358</v>
      </c>
      <c r="AK82" s="24" t="s">
        <v>359</v>
      </c>
      <c r="AL82" s="24" t="s">
        <v>360</v>
      </c>
      <c r="AM82" s="24" t="s">
        <v>399</v>
      </c>
      <c r="AN82" s="24" t="s">
        <v>400</v>
      </c>
      <c r="AO82" s="24" t="s">
        <v>401</v>
      </c>
      <c r="AP82" s="12"/>
    </row>
    <row r="83" spans="1:42" x14ac:dyDescent="0.2">
      <c r="A83" s="22" t="s">
        <v>211</v>
      </c>
      <c r="B83" s="22" t="s">
        <v>128</v>
      </c>
      <c r="C83" s="22" t="s">
        <v>44</v>
      </c>
      <c r="D83" s="22" t="s">
        <v>130</v>
      </c>
      <c r="E83" s="22">
        <v>5682322</v>
      </c>
      <c r="F83" s="22">
        <v>5745600</v>
      </c>
      <c r="G83" s="22">
        <v>74.3</v>
      </c>
      <c r="H83" s="22">
        <v>155.69999999999999</v>
      </c>
      <c r="I83" s="22">
        <v>75</v>
      </c>
      <c r="J83" s="22">
        <v>0</v>
      </c>
      <c r="K83" s="22">
        <v>1040935</v>
      </c>
      <c r="L83" s="22">
        <v>304064</v>
      </c>
      <c r="M83" s="22">
        <v>89110</v>
      </c>
      <c r="N83" s="22">
        <v>5</v>
      </c>
      <c r="O83" s="22">
        <v>18</v>
      </c>
      <c r="P83" s="22">
        <v>5352884</v>
      </c>
      <c r="Q83" s="22">
        <v>5431394</v>
      </c>
      <c r="R83" s="22">
        <v>98.550000000000011</v>
      </c>
      <c r="S83" s="22">
        <v>94.199999999999989</v>
      </c>
      <c r="T83" s="22">
        <v>1.66</v>
      </c>
      <c r="U83" s="22">
        <v>1463164</v>
      </c>
      <c r="V83" s="22" t="s">
        <v>187</v>
      </c>
      <c r="W83" s="22" t="s">
        <v>46</v>
      </c>
      <c r="X83" s="22" t="s">
        <v>47</v>
      </c>
      <c r="Y83" s="22">
        <v>98.879380000000012</v>
      </c>
      <c r="Z83" s="22" t="s">
        <v>48</v>
      </c>
      <c r="AA83" s="22">
        <v>99.69</v>
      </c>
      <c r="AB83" s="22">
        <v>99.749099999999999</v>
      </c>
      <c r="AC83" s="22">
        <v>0.59</v>
      </c>
      <c r="AD83" s="22">
        <v>0</v>
      </c>
      <c r="AE83" s="22" t="s">
        <v>212</v>
      </c>
      <c r="AG83" s="24" t="s">
        <v>356</v>
      </c>
      <c r="AH83" s="24" t="s">
        <v>370</v>
      </c>
      <c r="AI83" s="24" t="s">
        <v>413</v>
      </c>
      <c r="AJ83" s="24" t="s">
        <v>372</v>
      </c>
      <c r="AK83" s="24" t="s">
        <v>373</v>
      </c>
      <c r="AL83" s="24" t="s">
        <v>414</v>
      </c>
      <c r="AM83" s="24" t="s">
        <v>415</v>
      </c>
      <c r="AN83" s="24" t="s">
        <v>416</v>
      </c>
      <c r="AO83" s="24" t="s">
        <v>417</v>
      </c>
      <c r="AP83" s="12"/>
    </row>
    <row r="84" spans="1:42" x14ac:dyDescent="0.2">
      <c r="A84" s="22" t="s">
        <v>296</v>
      </c>
      <c r="B84" s="22" t="s">
        <v>128</v>
      </c>
      <c r="C84" s="22" t="s">
        <v>44</v>
      </c>
      <c r="D84" s="22" t="s">
        <v>130</v>
      </c>
      <c r="E84" s="22">
        <v>5682322</v>
      </c>
      <c r="F84" s="22">
        <v>7448766</v>
      </c>
      <c r="G84" s="22">
        <v>74.2</v>
      </c>
      <c r="H84" s="22">
        <v>192.4</v>
      </c>
      <c r="I84" s="22">
        <v>76</v>
      </c>
      <c r="J84" s="22">
        <v>0</v>
      </c>
      <c r="K84" s="22">
        <v>1123299</v>
      </c>
      <c r="L84" s="22">
        <v>294894</v>
      </c>
      <c r="M84" s="22">
        <v>49286</v>
      </c>
      <c r="N84" s="22">
        <v>6</v>
      </c>
      <c r="O84" s="22">
        <v>21</v>
      </c>
      <c r="P84" s="22">
        <v>5364942</v>
      </c>
      <c r="Q84" s="22">
        <v>5443606</v>
      </c>
      <c r="R84" s="22">
        <v>98.550000000000011</v>
      </c>
      <c r="S84" s="22">
        <v>94.410000000000011</v>
      </c>
      <c r="T84" s="22">
        <v>0.91999999999999993</v>
      </c>
      <c r="U84" s="22">
        <v>1162296</v>
      </c>
      <c r="V84" s="22" t="s">
        <v>175</v>
      </c>
      <c r="W84" s="22" t="s">
        <v>44</v>
      </c>
      <c r="X84" s="22" t="s">
        <v>176</v>
      </c>
      <c r="Y84" s="22">
        <v>98.651820000000001</v>
      </c>
      <c r="Z84" s="22" t="s">
        <v>48</v>
      </c>
      <c r="AA84" s="22">
        <v>99.78</v>
      </c>
      <c r="AB84" s="22">
        <v>99.343000000000004</v>
      </c>
      <c r="AC84" s="22">
        <v>0.47</v>
      </c>
      <c r="AD84" s="22">
        <v>0</v>
      </c>
      <c r="AE84" s="22" t="s">
        <v>297</v>
      </c>
      <c r="AG84" s="24" t="s">
        <v>356</v>
      </c>
      <c r="AH84" s="24">
        <v>17</v>
      </c>
      <c r="AI84" s="24" t="s">
        <v>364</v>
      </c>
      <c r="AJ84" s="24" t="s">
        <v>358</v>
      </c>
      <c r="AK84" s="24" t="s">
        <v>359</v>
      </c>
      <c r="AL84" s="24" t="s">
        <v>360</v>
      </c>
      <c r="AM84" s="24" t="s">
        <v>399</v>
      </c>
      <c r="AN84" s="24" t="s">
        <v>400</v>
      </c>
      <c r="AO84" s="24" t="s">
        <v>401</v>
      </c>
      <c r="AP84" s="12"/>
    </row>
    <row r="85" spans="1:42" x14ac:dyDescent="0.2">
      <c r="A85" s="22" t="s">
        <v>310</v>
      </c>
      <c r="B85" s="22" t="s">
        <v>128</v>
      </c>
      <c r="C85" s="22" t="s">
        <v>44</v>
      </c>
      <c r="D85" s="22" t="s">
        <v>130</v>
      </c>
      <c r="E85" s="22">
        <v>5682322</v>
      </c>
      <c r="F85" s="22">
        <v>11846612</v>
      </c>
      <c r="G85" s="22">
        <v>74.5</v>
      </c>
      <c r="H85" s="22">
        <v>319.7</v>
      </c>
      <c r="I85" s="22">
        <v>93</v>
      </c>
      <c r="J85" s="22">
        <v>0</v>
      </c>
      <c r="K85" s="22">
        <v>839563</v>
      </c>
      <c r="L85" s="22">
        <v>236990</v>
      </c>
      <c r="M85" s="22">
        <v>83539</v>
      </c>
      <c r="N85" s="22">
        <v>6</v>
      </c>
      <c r="O85" s="22">
        <v>19</v>
      </c>
      <c r="P85" s="22">
        <v>5265173</v>
      </c>
      <c r="Q85" s="22">
        <v>5342926</v>
      </c>
      <c r="R85" s="22">
        <v>98.54</v>
      </c>
      <c r="S85" s="22">
        <v>92.66</v>
      </c>
      <c r="T85" s="22">
        <v>1.59</v>
      </c>
      <c r="U85" s="22">
        <v>1463164</v>
      </c>
      <c r="V85" s="22" t="s">
        <v>187</v>
      </c>
      <c r="W85" s="22" t="s">
        <v>46</v>
      </c>
      <c r="X85" s="22" t="s">
        <v>47</v>
      </c>
      <c r="Y85" s="22">
        <v>98.690239999999989</v>
      </c>
      <c r="Z85" s="22" t="s">
        <v>48</v>
      </c>
      <c r="AA85" s="22">
        <v>98.32</v>
      </c>
      <c r="AB85" s="22">
        <v>98.593100000000007</v>
      </c>
      <c r="AC85" s="22">
        <v>0.49</v>
      </c>
      <c r="AD85" s="22">
        <v>0</v>
      </c>
      <c r="AE85" s="22" t="s">
        <v>311</v>
      </c>
      <c r="AG85" s="24" t="s">
        <v>356</v>
      </c>
      <c r="AH85" s="24">
        <v>1584</v>
      </c>
      <c r="AI85" s="24" t="s">
        <v>413</v>
      </c>
      <c r="AJ85" s="24" t="s">
        <v>372</v>
      </c>
      <c r="AK85" s="24" t="s">
        <v>418</v>
      </c>
      <c r="AL85" s="24" t="s">
        <v>419</v>
      </c>
      <c r="AM85" s="24" t="s">
        <v>420</v>
      </c>
      <c r="AN85" s="24" t="s">
        <v>416</v>
      </c>
      <c r="AO85" s="24" t="s">
        <v>421</v>
      </c>
      <c r="AP85" s="12"/>
    </row>
    <row r="86" spans="1:42" x14ac:dyDescent="0.2">
      <c r="A86" s="22" t="s">
        <v>167</v>
      </c>
      <c r="B86" s="22" t="s">
        <v>128</v>
      </c>
      <c r="C86" s="22" t="s">
        <v>44</v>
      </c>
      <c r="D86" s="22" t="s">
        <v>130</v>
      </c>
      <c r="E86" s="22">
        <v>5682322</v>
      </c>
      <c r="F86" s="22">
        <v>72.099999999999994</v>
      </c>
      <c r="G86" s="22">
        <v>94.45</v>
      </c>
      <c r="H86" s="22">
        <v>1638.4</v>
      </c>
      <c r="I86" s="22">
        <v>22</v>
      </c>
      <c r="J86" s="22">
        <v>0</v>
      </c>
      <c r="K86" s="22">
        <v>733819</v>
      </c>
      <c r="L86" s="22">
        <v>358382</v>
      </c>
      <c r="M86" s="22">
        <v>109591</v>
      </c>
      <c r="N86" s="22">
        <v>4</v>
      </c>
      <c r="O86" s="22">
        <v>9</v>
      </c>
      <c r="P86" s="22">
        <v>3025672</v>
      </c>
      <c r="Q86" s="22">
        <v>3069547</v>
      </c>
      <c r="R86" s="22">
        <v>98.570000000000007</v>
      </c>
      <c r="S86" s="22">
        <v>53.25</v>
      </c>
      <c r="T86" s="22">
        <v>3.62</v>
      </c>
      <c r="U86" s="22">
        <v>981334</v>
      </c>
      <c r="V86" s="22" t="s">
        <v>168</v>
      </c>
      <c r="W86" s="22" t="s">
        <v>169</v>
      </c>
      <c r="X86" s="22" t="s">
        <v>170</v>
      </c>
      <c r="Y86" s="22">
        <v>97.950400000000002</v>
      </c>
      <c r="Z86" s="22" t="s">
        <v>171</v>
      </c>
      <c r="AA86" s="22">
        <v>100</v>
      </c>
      <c r="AB86" s="22">
        <v>98.596999999999994</v>
      </c>
      <c r="AC86" s="22">
        <v>0</v>
      </c>
      <c r="AD86" s="22">
        <v>0</v>
      </c>
      <c r="AE86" s="22">
        <v>1000</v>
      </c>
      <c r="AG86" s="24" t="s">
        <v>422</v>
      </c>
      <c r="AH86" s="24" t="s">
        <v>370</v>
      </c>
      <c r="AI86" s="24" t="s">
        <v>423</v>
      </c>
      <c r="AJ86" s="24" t="s">
        <v>424</v>
      </c>
      <c r="AK86" s="24" t="s">
        <v>425</v>
      </c>
      <c r="AL86" s="24" t="s">
        <v>426</v>
      </c>
      <c r="AM86" s="24" t="s">
        <v>427</v>
      </c>
      <c r="AN86" s="24" t="s">
        <v>428</v>
      </c>
      <c r="AO86" s="24" t="s">
        <v>429</v>
      </c>
      <c r="AP86" s="12"/>
    </row>
    <row r="87" spans="1:42" x14ac:dyDescent="0.2">
      <c r="A87" s="22" t="s">
        <v>180</v>
      </c>
      <c r="B87" s="22" t="s">
        <v>128</v>
      </c>
      <c r="C87" s="22" t="s">
        <v>44</v>
      </c>
      <c r="D87" s="22" t="s">
        <v>130</v>
      </c>
      <c r="E87" s="22">
        <v>5682322</v>
      </c>
      <c r="F87" s="22">
        <v>10007208</v>
      </c>
      <c r="G87" s="22">
        <v>74.599999999999994</v>
      </c>
      <c r="H87" s="22">
        <v>271.39999999999998</v>
      </c>
      <c r="I87" s="22">
        <v>50</v>
      </c>
      <c r="J87" s="22">
        <v>0</v>
      </c>
      <c r="K87" s="22">
        <v>547715</v>
      </c>
      <c r="L87" s="22">
        <v>331938</v>
      </c>
      <c r="M87" s="22">
        <v>92723</v>
      </c>
      <c r="N87" s="22">
        <v>6</v>
      </c>
      <c r="O87" s="22">
        <v>16</v>
      </c>
      <c r="P87" s="22">
        <v>5368033</v>
      </c>
      <c r="Q87" s="22">
        <v>5446051</v>
      </c>
      <c r="R87" s="22">
        <v>98.570000000000007</v>
      </c>
      <c r="S87" s="22">
        <v>94.47</v>
      </c>
      <c r="T87" s="22">
        <v>1.73</v>
      </c>
      <c r="U87" s="22">
        <v>72407</v>
      </c>
      <c r="V87" s="22" t="s">
        <v>54</v>
      </c>
      <c r="W87" s="22" t="s">
        <v>44</v>
      </c>
      <c r="X87" s="22" t="s">
        <v>55</v>
      </c>
      <c r="Y87" s="22">
        <v>98.79177</v>
      </c>
      <c r="Z87" s="22" t="s">
        <v>48</v>
      </c>
      <c r="AA87" s="22">
        <v>99.99</v>
      </c>
      <c r="AB87" s="22">
        <v>99.471400000000003</v>
      </c>
      <c r="AC87" s="22">
        <v>0.4</v>
      </c>
      <c r="AD87" s="22">
        <v>0</v>
      </c>
      <c r="AE87" s="22" t="s">
        <v>181</v>
      </c>
      <c r="AG87" s="24" t="s">
        <v>356</v>
      </c>
      <c r="AH87" s="24">
        <v>530</v>
      </c>
      <c r="AI87" s="24" t="s">
        <v>364</v>
      </c>
      <c r="AJ87" s="24" t="s">
        <v>411</v>
      </c>
      <c r="AK87" s="24" t="s">
        <v>366</v>
      </c>
      <c r="AL87" s="24" t="s">
        <v>360</v>
      </c>
      <c r="AM87" s="24" t="s">
        <v>397</v>
      </c>
      <c r="AN87" s="24" t="s">
        <v>400</v>
      </c>
      <c r="AO87" s="24" t="s">
        <v>412</v>
      </c>
      <c r="AP87" s="12"/>
    </row>
    <row r="88" spans="1:42" x14ac:dyDescent="0.2">
      <c r="A88" s="22" t="s">
        <v>189</v>
      </c>
      <c r="B88" s="22" t="s">
        <v>128</v>
      </c>
      <c r="C88" s="22" t="s">
        <v>44</v>
      </c>
      <c r="D88" s="22" t="s">
        <v>130</v>
      </c>
      <c r="E88" s="22">
        <v>5682322</v>
      </c>
      <c r="F88" s="22">
        <v>4010492</v>
      </c>
      <c r="G88" s="22">
        <v>74.7</v>
      </c>
      <c r="H88" s="22">
        <v>107.1</v>
      </c>
      <c r="I88" s="22">
        <v>68</v>
      </c>
      <c r="J88" s="22">
        <v>1</v>
      </c>
      <c r="K88" s="22">
        <v>552990</v>
      </c>
      <c r="L88" s="22">
        <v>299265</v>
      </c>
      <c r="M88" s="22">
        <v>69679</v>
      </c>
      <c r="N88" s="22">
        <v>7</v>
      </c>
      <c r="O88" s="22">
        <v>21</v>
      </c>
      <c r="P88" s="22">
        <v>5438199</v>
      </c>
      <c r="Q88" s="22">
        <v>5526741</v>
      </c>
      <c r="R88" s="22">
        <v>98.4</v>
      </c>
      <c r="S88" s="22">
        <v>95.7</v>
      </c>
      <c r="T88" s="22">
        <v>1.28</v>
      </c>
      <c r="U88" s="22">
        <v>72407</v>
      </c>
      <c r="V88" s="22" t="s">
        <v>54</v>
      </c>
      <c r="W88" s="22" t="s">
        <v>44</v>
      </c>
      <c r="X88" s="22" t="s">
        <v>55</v>
      </c>
      <c r="Y88" s="22">
        <v>98.668350000000004</v>
      </c>
      <c r="Z88" s="22" t="s">
        <v>48</v>
      </c>
      <c r="AA88" s="22">
        <v>99.99</v>
      </c>
      <c r="AB88" s="22">
        <v>99.510099999999994</v>
      </c>
      <c r="AC88" s="22">
        <v>0.45</v>
      </c>
      <c r="AD88" s="22">
        <v>33.33</v>
      </c>
      <c r="AE88" s="22" t="s">
        <v>190</v>
      </c>
      <c r="AG88" s="24" t="s">
        <v>356</v>
      </c>
      <c r="AH88" s="24">
        <v>716</v>
      </c>
      <c r="AI88" s="24" t="s">
        <v>430</v>
      </c>
      <c r="AJ88" s="24" t="s">
        <v>358</v>
      </c>
      <c r="AK88" s="24" t="s">
        <v>359</v>
      </c>
      <c r="AL88" s="24" t="s">
        <v>367</v>
      </c>
      <c r="AM88" s="24" t="s">
        <v>402</v>
      </c>
      <c r="AN88" s="24" t="s">
        <v>400</v>
      </c>
      <c r="AO88" s="24" t="s">
        <v>431</v>
      </c>
      <c r="AP88" s="12"/>
    </row>
    <row r="89" spans="1:42" x14ac:dyDescent="0.2">
      <c r="A89" s="22" t="s">
        <v>159</v>
      </c>
      <c r="B89" s="22" t="s">
        <v>128</v>
      </c>
      <c r="C89" s="22" t="s">
        <v>44</v>
      </c>
      <c r="D89" s="22" t="s">
        <v>130</v>
      </c>
      <c r="E89" s="22">
        <v>5682322</v>
      </c>
      <c r="F89" s="22">
        <v>4815030</v>
      </c>
      <c r="G89" s="22">
        <v>74.7</v>
      </c>
      <c r="H89" s="22">
        <v>125.8</v>
      </c>
      <c r="I89" s="22">
        <v>68</v>
      </c>
      <c r="J89" s="22">
        <v>0</v>
      </c>
      <c r="K89" s="22">
        <v>552990</v>
      </c>
      <c r="L89" s="22">
        <v>290514</v>
      </c>
      <c r="M89" s="22">
        <v>70381</v>
      </c>
      <c r="N89" s="22">
        <v>7</v>
      </c>
      <c r="O89" s="22">
        <v>20</v>
      </c>
      <c r="P89" s="22">
        <v>5466659</v>
      </c>
      <c r="Q89" s="22">
        <v>5546767</v>
      </c>
      <c r="R89" s="22">
        <v>98.56</v>
      </c>
      <c r="S89" s="22">
        <v>96.2</v>
      </c>
      <c r="T89" s="22">
        <v>1.29</v>
      </c>
      <c r="U89" s="22">
        <v>72407</v>
      </c>
      <c r="V89" s="22" t="s">
        <v>54</v>
      </c>
      <c r="W89" s="22" t="s">
        <v>44</v>
      </c>
      <c r="X89" s="22" t="s">
        <v>55</v>
      </c>
      <c r="Y89" s="22">
        <v>98.646290000000008</v>
      </c>
      <c r="Z89" s="22" t="s">
        <v>48</v>
      </c>
      <c r="AA89" s="22">
        <v>99.99</v>
      </c>
      <c r="AB89" s="22">
        <v>99.2958</v>
      </c>
      <c r="AC89" s="22">
        <v>0.45</v>
      </c>
      <c r="AD89" s="22">
        <v>33.33</v>
      </c>
      <c r="AE89" s="22" t="s">
        <v>160</v>
      </c>
      <c r="AG89" s="24" t="s">
        <v>356</v>
      </c>
      <c r="AH89" s="24">
        <v>716</v>
      </c>
      <c r="AI89" s="24" t="s">
        <v>430</v>
      </c>
      <c r="AJ89" s="24" t="s">
        <v>358</v>
      </c>
      <c r="AK89" s="24" t="s">
        <v>359</v>
      </c>
      <c r="AL89" s="24" t="s">
        <v>367</v>
      </c>
      <c r="AM89" s="24" t="s">
        <v>402</v>
      </c>
      <c r="AN89" s="24" t="s">
        <v>400</v>
      </c>
      <c r="AO89" s="24" t="s">
        <v>431</v>
      </c>
      <c r="AP89" s="12"/>
    </row>
    <row r="90" spans="1:42" x14ac:dyDescent="0.2">
      <c r="A90" s="22" t="s">
        <v>288</v>
      </c>
      <c r="B90" s="22" t="s">
        <v>128</v>
      </c>
      <c r="C90" s="22" t="s">
        <v>44</v>
      </c>
      <c r="D90" s="22" t="s">
        <v>130</v>
      </c>
      <c r="E90" s="22">
        <v>5682322</v>
      </c>
      <c r="F90" s="22">
        <v>2907754</v>
      </c>
      <c r="G90" s="22">
        <v>74.2</v>
      </c>
      <c r="H90" s="22">
        <v>81.599999999999994</v>
      </c>
      <c r="I90" s="22">
        <v>33</v>
      </c>
      <c r="J90" s="22">
        <v>1</v>
      </c>
      <c r="K90" s="22">
        <v>742787</v>
      </c>
      <c r="L90" s="22">
        <v>337387</v>
      </c>
      <c r="M90" s="22">
        <v>114317</v>
      </c>
      <c r="N90" s="22">
        <v>6</v>
      </c>
      <c r="O90" s="22">
        <v>15</v>
      </c>
      <c r="P90" s="22">
        <v>5120570</v>
      </c>
      <c r="Q90" s="22">
        <v>5195655</v>
      </c>
      <c r="R90" s="22">
        <v>98.550000000000011</v>
      </c>
      <c r="S90" s="22">
        <v>90.11</v>
      </c>
      <c r="T90" s="22">
        <v>2.23</v>
      </c>
      <c r="U90" s="22">
        <v>1162296</v>
      </c>
      <c r="V90" s="22" t="s">
        <v>175</v>
      </c>
      <c r="W90" s="22" t="s">
        <v>44</v>
      </c>
      <c r="X90" s="22" t="s">
        <v>176</v>
      </c>
      <c r="Y90" s="22">
        <v>98.853919999999988</v>
      </c>
      <c r="Z90" s="22" t="s">
        <v>48</v>
      </c>
      <c r="AA90" s="22">
        <v>99.94</v>
      </c>
      <c r="AB90" s="22">
        <v>99.462299999999999</v>
      </c>
      <c r="AC90" s="22">
        <v>0.35</v>
      </c>
      <c r="AD90" s="22">
        <v>0</v>
      </c>
      <c r="AE90" s="22" t="s">
        <v>289</v>
      </c>
      <c r="AG90" s="24" t="s">
        <v>356</v>
      </c>
      <c r="AH90" s="24" t="s">
        <v>370</v>
      </c>
      <c r="AI90" s="24" t="s">
        <v>357</v>
      </c>
      <c r="AJ90" s="24" t="s">
        <v>404</v>
      </c>
      <c r="AK90" s="24" t="s">
        <v>359</v>
      </c>
      <c r="AL90" s="24" t="s">
        <v>360</v>
      </c>
      <c r="AM90" s="24" t="s">
        <v>432</v>
      </c>
      <c r="AN90" s="24" t="s">
        <v>362</v>
      </c>
      <c r="AO90" s="24" t="s">
        <v>433</v>
      </c>
      <c r="AP90" s="12"/>
    </row>
    <row r="91" spans="1:42" x14ac:dyDescent="0.2">
      <c r="A91" s="22" t="s">
        <v>270</v>
      </c>
      <c r="B91" s="22" t="s">
        <v>128</v>
      </c>
      <c r="C91" s="22" t="s">
        <v>44</v>
      </c>
      <c r="D91" s="22" t="s">
        <v>130</v>
      </c>
      <c r="E91" s="22">
        <v>5682322</v>
      </c>
      <c r="F91" s="22">
        <v>2207602</v>
      </c>
      <c r="G91" s="22">
        <v>74.099999999999994</v>
      </c>
      <c r="H91" s="22">
        <v>57.4</v>
      </c>
      <c r="I91" s="22">
        <v>102</v>
      </c>
      <c r="J91" s="22">
        <v>10</v>
      </c>
      <c r="K91" s="22">
        <v>598225</v>
      </c>
      <c r="L91" s="22">
        <v>269070</v>
      </c>
      <c r="M91" s="22">
        <v>59699</v>
      </c>
      <c r="N91" s="22">
        <v>8</v>
      </c>
      <c r="O91" s="22">
        <v>22</v>
      </c>
      <c r="P91" s="22">
        <v>5486671</v>
      </c>
      <c r="Q91" s="22">
        <v>5575135</v>
      </c>
      <c r="R91" s="22">
        <v>98.41</v>
      </c>
      <c r="S91" s="22">
        <v>96.56</v>
      </c>
      <c r="T91" s="22">
        <v>1.0900000000000001</v>
      </c>
      <c r="U91" s="22">
        <v>72407</v>
      </c>
      <c r="V91" s="22" t="s">
        <v>54</v>
      </c>
      <c r="W91" s="22" t="s">
        <v>44</v>
      </c>
      <c r="X91" s="22" t="s">
        <v>55</v>
      </c>
      <c r="Y91" s="22">
        <v>98.775999999999996</v>
      </c>
      <c r="Z91" s="22" t="s">
        <v>48</v>
      </c>
      <c r="AA91" s="22">
        <v>99.92</v>
      </c>
      <c r="AB91" s="22">
        <v>99.384699999999995</v>
      </c>
      <c r="AC91" s="22">
        <v>0.31</v>
      </c>
      <c r="AD91" s="22">
        <v>0</v>
      </c>
      <c r="AE91" s="22" t="s">
        <v>271</v>
      </c>
      <c r="AG91" s="24" t="s">
        <v>356</v>
      </c>
      <c r="AH91" s="24">
        <v>45</v>
      </c>
      <c r="AI91" s="24" t="s">
        <v>364</v>
      </c>
      <c r="AJ91" s="24" t="s">
        <v>358</v>
      </c>
      <c r="AK91" s="24" t="s">
        <v>359</v>
      </c>
      <c r="AL91" s="24" t="s">
        <v>408</v>
      </c>
      <c r="AM91" s="24" t="s">
        <v>368</v>
      </c>
      <c r="AN91" s="24" t="s">
        <v>362</v>
      </c>
      <c r="AO91" s="24" t="s">
        <v>409</v>
      </c>
      <c r="AP91" s="12"/>
    </row>
    <row r="92" spans="1:42" x14ac:dyDescent="0.2">
      <c r="A92" s="22" t="s">
        <v>246</v>
      </c>
      <c r="B92" s="22" t="s">
        <v>128</v>
      </c>
      <c r="C92" s="22" t="s">
        <v>44</v>
      </c>
      <c r="D92" s="22" t="s">
        <v>130</v>
      </c>
      <c r="E92" s="22">
        <v>5682322</v>
      </c>
      <c r="F92" s="22">
        <v>5514294</v>
      </c>
      <c r="G92" s="22">
        <v>74.599999999999994</v>
      </c>
      <c r="H92" s="22">
        <v>149.4</v>
      </c>
      <c r="I92" s="22">
        <v>93</v>
      </c>
      <c r="J92" s="22">
        <v>0</v>
      </c>
      <c r="K92" s="22">
        <v>839341</v>
      </c>
      <c r="L92" s="22">
        <v>208379</v>
      </c>
      <c r="M92" s="22">
        <v>52828</v>
      </c>
      <c r="N92" s="22">
        <v>7</v>
      </c>
      <c r="O92" s="22">
        <v>21</v>
      </c>
      <c r="P92" s="22">
        <v>5266095</v>
      </c>
      <c r="Q92" s="22">
        <v>5343833</v>
      </c>
      <c r="R92" s="22">
        <v>98.550000000000011</v>
      </c>
      <c r="S92" s="22">
        <v>92.679999999999993</v>
      </c>
      <c r="T92" s="22">
        <v>1</v>
      </c>
      <c r="U92" s="22">
        <v>1463164</v>
      </c>
      <c r="V92" s="22" t="s">
        <v>187</v>
      </c>
      <c r="W92" s="22" t="s">
        <v>46</v>
      </c>
      <c r="X92" s="22" t="s">
        <v>47</v>
      </c>
      <c r="Y92" s="22">
        <v>98.690239999999989</v>
      </c>
      <c r="Z92" s="22" t="s">
        <v>48</v>
      </c>
      <c r="AA92" s="22">
        <v>98.33</v>
      </c>
      <c r="AB92" s="22">
        <v>98.9953</v>
      </c>
      <c r="AC92" s="22">
        <v>0.49</v>
      </c>
      <c r="AD92" s="22">
        <v>0</v>
      </c>
      <c r="AE92" s="22" t="s">
        <v>247</v>
      </c>
      <c r="AG92" s="24" t="s">
        <v>356</v>
      </c>
      <c r="AH92" s="24">
        <v>1584</v>
      </c>
      <c r="AI92" s="24" t="s">
        <v>413</v>
      </c>
      <c r="AJ92" s="24" t="s">
        <v>372</v>
      </c>
      <c r="AK92" s="24" t="s">
        <v>418</v>
      </c>
      <c r="AL92" s="24" t="s">
        <v>419</v>
      </c>
      <c r="AM92" s="24" t="s">
        <v>420</v>
      </c>
      <c r="AN92" s="24" t="s">
        <v>416</v>
      </c>
      <c r="AO92" s="24" t="s">
        <v>421</v>
      </c>
      <c r="AP92" s="12"/>
    </row>
    <row r="93" spans="1:42" x14ac:dyDescent="0.2">
      <c r="A93" s="22" t="s">
        <v>250</v>
      </c>
      <c r="B93" s="22" t="s">
        <v>128</v>
      </c>
      <c r="C93" s="22" t="s">
        <v>44</v>
      </c>
      <c r="D93" s="22" t="s">
        <v>130</v>
      </c>
      <c r="E93" s="22">
        <v>5682322</v>
      </c>
      <c r="F93" s="22">
        <v>10376814</v>
      </c>
      <c r="G93" s="22">
        <v>74.400000000000006</v>
      </c>
      <c r="H93" s="22">
        <v>292</v>
      </c>
      <c r="I93" s="22">
        <v>32</v>
      </c>
      <c r="J93" s="22">
        <v>0</v>
      </c>
      <c r="K93" s="22">
        <v>890568</v>
      </c>
      <c r="L93" s="22">
        <v>380596</v>
      </c>
      <c r="M93" s="22">
        <v>141513</v>
      </c>
      <c r="N93" s="22">
        <v>5</v>
      </c>
      <c r="O93" s="22">
        <v>12</v>
      </c>
      <c r="P93" s="22">
        <v>5186463</v>
      </c>
      <c r="Q93" s="22">
        <v>5261353</v>
      </c>
      <c r="R93" s="22">
        <v>98.58</v>
      </c>
      <c r="S93" s="22">
        <v>91.27</v>
      </c>
      <c r="T93" s="22">
        <v>2.73</v>
      </c>
      <c r="U93" s="22">
        <v>573</v>
      </c>
      <c r="V93" s="22" t="s">
        <v>141</v>
      </c>
      <c r="W93" s="22" t="s">
        <v>44</v>
      </c>
      <c r="Y93" s="22">
        <v>98.760130000000004</v>
      </c>
      <c r="Z93" s="22" t="s">
        <v>48</v>
      </c>
      <c r="AA93" s="22">
        <v>99.99</v>
      </c>
      <c r="AB93" s="22">
        <v>99.633300000000006</v>
      </c>
      <c r="AC93" s="22">
        <v>0.39</v>
      </c>
      <c r="AD93" s="22">
        <v>0</v>
      </c>
      <c r="AE93" s="22" t="s">
        <v>251</v>
      </c>
      <c r="AG93" s="24" t="s">
        <v>356</v>
      </c>
      <c r="AH93" s="24">
        <v>3293</v>
      </c>
      <c r="AI93" s="24" t="s">
        <v>364</v>
      </c>
      <c r="AJ93" s="24" t="s">
        <v>358</v>
      </c>
      <c r="AK93" s="24" t="s">
        <v>434</v>
      </c>
      <c r="AL93" s="24" t="s">
        <v>360</v>
      </c>
      <c r="AM93" s="24" t="s">
        <v>435</v>
      </c>
      <c r="AN93" s="24" t="s">
        <v>400</v>
      </c>
      <c r="AO93" s="24" t="s">
        <v>436</v>
      </c>
      <c r="AP93" s="12"/>
    </row>
    <row r="94" spans="1:42" x14ac:dyDescent="0.2">
      <c r="A94" s="22" t="s">
        <v>135</v>
      </c>
      <c r="B94" s="22" t="s">
        <v>128</v>
      </c>
      <c r="C94" s="22" t="s">
        <v>44</v>
      </c>
      <c r="D94" s="22" t="s">
        <v>130</v>
      </c>
      <c r="E94" s="22">
        <v>5682322</v>
      </c>
      <c r="F94" s="22">
        <v>19411748</v>
      </c>
      <c r="G94" s="22">
        <v>74.099999999999994</v>
      </c>
      <c r="H94" s="22">
        <v>461.5</v>
      </c>
      <c r="I94" s="22">
        <v>67</v>
      </c>
      <c r="J94" s="22">
        <v>0</v>
      </c>
      <c r="K94" s="22">
        <v>559943</v>
      </c>
      <c r="L94" s="22">
        <v>188333</v>
      </c>
      <c r="M94" s="22">
        <v>76574</v>
      </c>
      <c r="N94" s="22">
        <v>10</v>
      </c>
      <c r="O94" s="22">
        <v>30</v>
      </c>
      <c r="P94" s="22">
        <v>6003371</v>
      </c>
      <c r="Q94" s="22">
        <v>6091039</v>
      </c>
      <c r="R94" s="22">
        <v>98.56</v>
      </c>
      <c r="S94" s="22">
        <v>105.65</v>
      </c>
      <c r="T94" s="22">
        <v>1.28</v>
      </c>
      <c r="U94" s="22">
        <v>1005395</v>
      </c>
      <c r="V94" s="22" t="s">
        <v>136</v>
      </c>
      <c r="W94" s="22" t="s">
        <v>137</v>
      </c>
      <c r="Y94" s="22">
        <v>97.214420000000004</v>
      </c>
      <c r="Z94" s="22" t="s">
        <v>138</v>
      </c>
      <c r="AA94" s="22">
        <v>99.6</v>
      </c>
      <c r="AB94" s="22">
        <v>98.775300000000001</v>
      </c>
      <c r="AC94" s="22">
        <v>0.65</v>
      </c>
      <c r="AD94" s="22">
        <v>16.670000000000002</v>
      </c>
      <c r="AE94" s="22" t="s">
        <v>139</v>
      </c>
      <c r="AG94" s="24" t="s">
        <v>437</v>
      </c>
      <c r="AH94" s="24" t="s">
        <v>370</v>
      </c>
      <c r="AI94" s="24" t="s">
        <v>438</v>
      </c>
      <c r="AJ94" s="24" t="s">
        <v>439</v>
      </c>
      <c r="AK94" s="24" t="s">
        <v>440</v>
      </c>
      <c r="AL94" s="24" t="s">
        <v>441</v>
      </c>
      <c r="AM94" s="24" t="s">
        <v>442</v>
      </c>
      <c r="AN94" s="24" t="s">
        <v>443</v>
      </c>
      <c r="AO94" s="24" t="s">
        <v>444</v>
      </c>
      <c r="AP94" s="24" t="s">
        <v>445</v>
      </c>
    </row>
    <row r="95" spans="1:42" x14ac:dyDescent="0.2">
      <c r="A95" s="22" t="s">
        <v>145</v>
      </c>
      <c r="B95" s="22" t="s">
        <v>128</v>
      </c>
      <c r="C95" s="22" t="s">
        <v>44</v>
      </c>
      <c r="D95" s="22" t="s">
        <v>130</v>
      </c>
      <c r="E95" s="22">
        <v>5682322</v>
      </c>
      <c r="F95" s="22">
        <v>7368574</v>
      </c>
      <c r="G95" s="22">
        <v>74.2</v>
      </c>
      <c r="H95" s="22">
        <v>202.8</v>
      </c>
      <c r="I95" s="22">
        <v>62</v>
      </c>
      <c r="J95" s="22">
        <v>0</v>
      </c>
      <c r="K95" s="22">
        <v>487025</v>
      </c>
      <c r="L95" s="22">
        <v>228736</v>
      </c>
      <c r="M95" s="22">
        <v>74593</v>
      </c>
      <c r="N95" s="22">
        <v>8</v>
      </c>
      <c r="O95" s="22">
        <v>22</v>
      </c>
      <c r="P95" s="22">
        <v>5289872</v>
      </c>
      <c r="Q95" s="22">
        <v>5367116</v>
      </c>
      <c r="R95" s="22">
        <v>98.56</v>
      </c>
      <c r="S95" s="22">
        <v>93.089999999999989</v>
      </c>
      <c r="T95" s="22">
        <v>1.41</v>
      </c>
      <c r="U95" s="22">
        <v>72407</v>
      </c>
      <c r="V95" s="22" t="s">
        <v>54</v>
      </c>
      <c r="W95" s="22" t="s">
        <v>44</v>
      </c>
      <c r="X95" s="22" t="s">
        <v>55</v>
      </c>
      <c r="Y95" s="22">
        <v>98.618449999999996</v>
      </c>
      <c r="Z95" s="22" t="s">
        <v>48</v>
      </c>
      <c r="AA95" s="22">
        <v>100</v>
      </c>
      <c r="AB95" s="22">
        <v>99.644499999999994</v>
      </c>
      <c r="AC95" s="22">
        <v>0.31</v>
      </c>
      <c r="AD95" s="22">
        <v>0</v>
      </c>
      <c r="AE95" s="22" t="s">
        <v>146</v>
      </c>
      <c r="AG95" s="24" t="s">
        <v>356</v>
      </c>
      <c r="AH95" s="24">
        <v>1658</v>
      </c>
      <c r="AI95" s="24" t="s">
        <v>364</v>
      </c>
      <c r="AJ95" s="24" t="s">
        <v>358</v>
      </c>
      <c r="AK95" s="24" t="s">
        <v>446</v>
      </c>
      <c r="AL95" s="24" t="s">
        <v>360</v>
      </c>
      <c r="AM95" s="24" t="s">
        <v>447</v>
      </c>
      <c r="AN95" s="24" t="s">
        <v>362</v>
      </c>
      <c r="AO95" s="24" t="s">
        <v>448</v>
      </c>
      <c r="AP95" s="12"/>
    </row>
    <row r="96" spans="1:42" x14ac:dyDescent="0.2">
      <c r="A96" s="22" t="s">
        <v>312</v>
      </c>
      <c r="B96" s="22" t="s">
        <v>128</v>
      </c>
      <c r="C96" s="22" t="s">
        <v>44</v>
      </c>
      <c r="D96" s="22" t="s">
        <v>130</v>
      </c>
      <c r="E96" s="22">
        <v>5682322</v>
      </c>
      <c r="F96" s="22">
        <v>462484</v>
      </c>
      <c r="G96" s="22">
        <v>70.099999999999994</v>
      </c>
      <c r="H96" s="22">
        <v>11.8</v>
      </c>
      <c r="I96" s="22">
        <v>7</v>
      </c>
      <c r="J96" s="22">
        <v>828</v>
      </c>
      <c r="K96" s="22">
        <v>5251</v>
      </c>
      <c r="L96" s="22">
        <v>4350</v>
      </c>
      <c r="M96" s="22">
        <v>1828</v>
      </c>
      <c r="N96" s="22">
        <v>3</v>
      </c>
      <c r="O96" s="22">
        <v>5</v>
      </c>
      <c r="P96" s="22">
        <v>21720</v>
      </c>
      <c r="Q96" s="22">
        <v>5335637</v>
      </c>
      <c r="R96" s="22">
        <v>0.41</v>
      </c>
      <c r="S96" s="22">
        <v>0.38</v>
      </c>
      <c r="T96" s="22">
        <v>8.42</v>
      </c>
      <c r="U96" s="22">
        <v>198804</v>
      </c>
      <c r="V96" s="22" t="s">
        <v>57</v>
      </c>
      <c r="Y96" s="22">
        <v>69.798099999999991</v>
      </c>
      <c r="Z96" s="22" t="s">
        <v>313</v>
      </c>
      <c r="AA96" s="22">
        <v>0</v>
      </c>
      <c r="AB96" s="22">
        <v>0.72073600000000004</v>
      </c>
      <c r="AC96" s="22">
        <v>0</v>
      </c>
      <c r="AD96" s="22">
        <v>0</v>
      </c>
      <c r="AE96" s="22">
        <v>1000</v>
      </c>
      <c r="AG96" s="24" t="s">
        <v>370</v>
      </c>
      <c r="AH96" s="24" t="s">
        <v>370</v>
      </c>
      <c r="AI96" s="12"/>
      <c r="AJ96" s="12"/>
      <c r="AK96" s="12"/>
      <c r="AL96" s="12"/>
      <c r="AM96" s="12"/>
      <c r="AN96" s="12"/>
      <c r="AO96" s="12"/>
      <c r="AP96" s="12"/>
    </row>
    <row r="97" spans="1:42" x14ac:dyDescent="0.2">
      <c r="A97" s="22" t="s">
        <v>332</v>
      </c>
      <c r="B97" s="22" t="s">
        <v>128</v>
      </c>
      <c r="C97" s="22" t="s">
        <v>44</v>
      </c>
      <c r="D97" s="22" t="s">
        <v>130</v>
      </c>
      <c r="E97" s="22">
        <v>5682322</v>
      </c>
      <c r="F97" s="22">
        <v>2264786</v>
      </c>
      <c r="G97" s="22">
        <v>73.5</v>
      </c>
      <c r="H97" s="22">
        <v>60.5</v>
      </c>
      <c r="I97" s="22">
        <v>58</v>
      </c>
      <c r="J97" s="22">
        <v>2</v>
      </c>
      <c r="K97" s="22">
        <v>478865</v>
      </c>
      <c r="L97" s="22">
        <v>308575</v>
      </c>
      <c r="M97" s="22">
        <v>66909</v>
      </c>
      <c r="N97" s="22">
        <v>7</v>
      </c>
      <c r="O97" s="22">
        <v>26</v>
      </c>
      <c r="P97" s="22">
        <v>5310166</v>
      </c>
      <c r="Q97" s="22">
        <v>5392620</v>
      </c>
      <c r="R97" s="22">
        <v>98.47</v>
      </c>
      <c r="S97" s="22">
        <v>93.45</v>
      </c>
      <c r="T97" s="22">
        <v>1.26</v>
      </c>
      <c r="U97" s="22">
        <v>573</v>
      </c>
      <c r="V97" s="22" t="s">
        <v>60</v>
      </c>
      <c r="W97" s="22" t="s">
        <v>44</v>
      </c>
      <c r="Y97" s="22">
        <v>98.711939999999998</v>
      </c>
      <c r="Z97" s="22" t="s">
        <v>48</v>
      </c>
      <c r="AA97" s="22">
        <v>99.7</v>
      </c>
      <c r="AB97" s="22">
        <v>99.087900000000005</v>
      </c>
      <c r="AC97" s="22">
        <v>0.5</v>
      </c>
      <c r="AD97" s="22">
        <v>0</v>
      </c>
      <c r="AE97" s="22" t="s">
        <v>333</v>
      </c>
      <c r="AG97" s="24" t="s">
        <v>356</v>
      </c>
      <c r="AH97" s="24" t="s">
        <v>370</v>
      </c>
      <c r="AI97" s="24" t="s">
        <v>364</v>
      </c>
      <c r="AJ97" s="24" t="s">
        <v>449</v>
      </c>
      <c r="AK97" s="24" t="s">
        <v>359</v>
      </c>
      <c r="AL97" s="24" t="s">
        <v>360</v>
      </c>
      <c r="AM97" s="24" t="s">
        <v>399</v>
      </c>
      <c r="AN97" s="24" t="s">
        <v>400</v>
      </c>
      <c r="AO97" s="24" t="s">
        <v>401</v>
      </c>
      <c r="AP97" s="12"/>
    </row>
    <row r="98" spans="1:42" x14ac:dyDescent="0.2">
      <c r="A98" s="22" t="s">
        <v>195</v>
      </c>
      <c r="B98" s="22" t="s">
        <v>128</v>
      </c>
      <c r="C98" s="22" t="s">
        <v>44</v>
      </c>
      <c r="D98" s="22" t="s">
        <v>130</v>
      </c>
      <c r="E98" s="22">
        <v>5682322</v>
      </c>
      <c r="F98" s="22">
        <v>6401234</v>
      </c>
      <c r="G98" s="22">
        <v>74.3</v>
      </c>
      <c r="H98" s="22">
        <v>162.80000000000001</v>
      </c>
      <c r="I98" s="22">
        <v>134</v>
      </c>
      <c r="J98" s="22">
        <v>0</v>
      </c>
      <c r="K98" s="22">
        <v>740287</v>
      </c>
      <c r="L98" s="22">
        <v>295571</v>
      </c>
      <c r="M98" s="22">
        <v>47828</v>
      </c>
      <c r="N98" s="22">
        <v>7</v>
      </c>
      <c r="O98" s="22">
        <v>22</v>
      </c>
      <c r="P98" s="22">
        <v>5698937</v>
      </c>
      <c r="Q98" s="22">
        <v>5783968</v>
      </c>
      <c r="R98" s="22">
        <v>98.53</v>
      </c>
      <c r="S98" s="22">
        <v>100.29</v>
      </c>
      <c r="T98" s="22">
        <v>0.84</v>
      </c>
      <c r="U98" s="22">
        <v>72407</v>
      </c>
      <c r="V98" s="22" t="s">
        <v>54</v>
      </c>
      <c r="W98" s="22" t="s">
        <v>44</v>
      </c>
      <c r="X98" s="22" t="s">
        <v>55</v>
      </c>
      <c r="Y98" s="22">
        <v>98.823030000000003</v>
      </c>
      <c r="Z98" s="22" t="s">
        <v>48</v>
      </c>
      <c r="AA98" s="22">
        <v>99.99</v>
      </c>
      <c r="AB98" s="22">
        <v>98.950500000000005</v>
      </c>
      <c r="AC98" s="22">
        <v>0.8</v>
      </c>
      <c r="AD98" s="22">
        <v>0</v>
      </c>
      <c r="AE98" s="22" t="s">
        <v>196</v>
      </c>
      <c r="AG98" s="24" t="s">
        <v>356</v>
      </c>
      <c r="AH98" s="24">
        <v>147</v>
      </c>
      <c r="AI98" s="24" t="s">
        <v>450</v>
      </c>
      <c r="AJ98" s="24" t="s">
        <v>410</v>
      </c>
      <c r="AK98" s="24" t="s">
        <v>451</v>
      </c>
      <c r="AL98" s="24" t="s">
        <v>360</v>
      </c>
      <c r="AM98" s="24" t="s">
        <v>368</v>
      </c>
      <c r="AN98" s="24" t="s">
        <v>400</v>
      </c>
      <c r="AO98" s="24" t="s">
        <v>452</v>
      </c>
      <c r="AP98" s="12"/>
    </row>
    <row r="99" spans="1:42" x14ac:dyDescent="0.2">
      <c r="A99" s="22" t="s">
        <v>207</v>
      </c>
      <c r="B99" s="22" t="s">
        <v>128</v>
      </c>
      <c r="C99" s="22" t="s">
        <v>44</v>
      </c>
      <c r="D99" s="22" t="s">
        <v>130</v>
      </c>
      <c r="E99" s="22">
        <v>5682322</v>
      </c>
      <c r="F99" s="22">
        <v>2956870</v>
      </c>
      <c r="G99" s="22">
        <v>74</v>
      </c>
      <c r="H99" s="22">
        <v>83.3</v>
      </c>
      <c r="I99" s="22">
        <v>33</v>
      </c>
      <c r="J99" s="22">
        <v>0</v>
      </c>
      <c r="K99" s="22">
        <v>488860</v>
      </c>
      <c r="L99" s="22">
        <v>311126</v>
      </c>
      <c r="M99" s="22">
        <v>98296</v>
      </c>
      <c r="N99" s="22">
        <v>7</v>
      </c>
      <c r="O99" s="22">
        <v>17</v>
      </c>
      <c r="P99" s="22">
        <v>5088901</v>
      </c>
      <c r="Q99" s="22">
        <v>5162550</v>
      </c>
      <c r="R99" s="22">
        <v>98.570000000000007</v>
      </c>
      <c r="S99" s="22">
        <v>89.56</v>
      </c>
      <c r="T99" s="22">
        <v>1.93</v>
      </c>
      <c r="U99" s="22">
        <v>1162296</v>
      </c>
      <c r="V99" s="22" t="s">
        <v>175</v>
      </c>
      <c r="W99" s="22" t="s">
        <v>44</v>
      </c>
      <c r="X99" s="22" t="s">
        <v>176</v>
      </c>
      <c r="Y99" s="22">
        <v>98.79177</v>
      </c>
      <c r="Z99" s="22" t="s">
        <v>48</v>
      </c>
      <c r="AA99" s="22">
        <v>99.98</v>
      </c>
      <c r="AB99" s="22">
        <v>99.305400000000006</v>
      </c>
      <c r="AC99" s="22">
        <v>0.31</v>
      </c>
      <c r="AD99" s="22">
        <v>0</v>
      </c>
      <c r="AE99" s="22" t="s">
        <v>208</v>
      </c>
      <c r="AG99" s="24" t="s">
        <v>356</v>
      </c>
      <c r="AH99" s="24" t="s">
        <v>370</v>
      </c>
      <c r="AI99" s="24" t="s">
        <v>364</v>
      </c>
      <c r="AJ99" s="24" t="s">
        <v>404</v>
      </c>
      <c r="AK99" s="24" t="s">
        <v>366</v>
      </c>
      <c r="AL99" s="24" t="s">
        <v>360</v>
      </c>
      <c r="AM99" s="24" t="s">
        <v>361</v>
      </c>
      <c r="AN99" s="24" t="s">
        <v>362</v>
      </c>
      <c r="AO99" s="24" t="s">
        <v>453</v>
      </c>
      <c r="AP99" s="12"/>
    </row>
    <row r="100" spans="1:42" x14ac:dyDescent="0.2">
      <c r="A100" s="22" t="s">
        <v>290</v>
      </c>
      <c r="B100" s="22" t="s">
        <v>128</v>
      </c>
      <c r="C100" s="22" t="s">
        <v>44</v>
      </c>
      <c r="D100" s="22" t="s">
        <v>130</v>
      </c>
      <c r="E100" s="22">
        <v>5682322</v>
      </c>
      <c r="F100" s="22">
        <v>4558316</v>
      </c>
      <c r="G100" s="22">
        <v>74.099999999999994</v>
      </c>
      <c r="H100" s="22">
        <v>121.1</v>
      </c>
      <c r="I100" s="22">
        <v>65</v>
      </c>
      <c r="J100" s="22">
        <v>0</v>
      </c>
      <c r="K100" s="22">
        <v>664727</v>
      </c>
      <c r="L100" s="22">
        <v>309821</v>
      </c>
      <c r="M100" s="22">
        <v>74815</v>
      </c>
      <c r="N100" s="22">
        <v>6</v>
      </c>
      <c r="O100" s="22">
        <v>18</v>
      </c>
      <c r="P100" s="22">
        <v>5460019</v>
      </c>
      <c r="Q100" s="22">
        <v>5539824</v>
      </c>
      <c r="R100" s="22">
        <v>98.56</v>
      </c>
      <c r="S100" s="22">
        <v>96.09</v>
      </c>
      <c r="T100" s="22">
        <v>1.37</v>
      </c>
      <c r="U100" s="22">
        <v>72407</v>
      </c>
      <c r="V100" s="22" t="s">
        <v>54</v>
      </c>
      <c r="W100" s="22" t="s">
        <v>44</v>
      </c>
      <c r="X100" s="22" t="s">
        <v>55</v>
      </c>
      <c r="Y100" s="22">
        <v>98.651820000000001</v>
      </c>
      <c r="Z100" s="22" t="s">
        <v>48</v>
      </c>
      <c r="AA100" s="22">
        <v>99.99</v>
      </c>
      <c r="AB100" s="22">
        <v>99.574299999999994</v>
      </c>
      <c r="AC100" s="22">
        <v>0.45</v>
      </c>
      <c r="AD100" s="22">
        <v>33.33</v>
      </c>
      <c r="AE100" s="22" t="s">
        <v>291</v>
      </c>
      <c r="AG100" s="24" t="s">
        <v>356</v>
      </c>
      <c r="AH100" s="24">
        <v>716</v>
      </c>
      <c r="AI100" s="24" t="s">
        <v>430</v>
      </c>
      <c r="AJ100" s="24" t="s">
        <v>358</v>
      </c>
      <c r="AK100" s="24" t="s">
        <v>359</v>
      </c>
      <c r="AL100" s="24" t="s">
        <v>367</v>
      </c>
      <c r="AM100" s="24" t="s">
        <v>402</v>
      </c>
      <c r="AN100" s="24" t="s">
        <v>400</v>
      </c>
      <c r="AO100" s="24" t="s">
        <v>431</v>
      </c>
      <c r="AP100" s="12"/>
    </row>
    <row r="101" spans="1:42" x14ac:dyDescent="0.2">
      <c r="A101" s="22" t="s">
        <v>306</v>
      </c>
      <c r="B101" s="22" t="s">
        <v>128</v>
      </c>
      <c r="C101" s="22" t="s">
        <v>44</v>
      </c>
      <c r="D101" s="22" t="s">
        <v>130</v>
      </c>
      <c r="E101" s="22">
        <v>5682322</v>
      </c>
      <c r="F101" s="22">
        <v>10896110</v>
      </c>
      <c r="G101" s="22">
        <v>74.099999999999994</v>
      </c>
      <c r="H101" s="22">
        <v>288.10000000000002</v>
      </c>
      <c r="I101" s="22">
        <v>72</v>
      </c>
      <c r="J101" s="22">
        <v>0</v>
      </c>
      <c r="K101" s="22">
        <v>913221</v>
      </c>
      <c r="L101" s="22">
        <v>329113</v>
      </c>
      <c r="M101" s="22">
        <v>80722</v>
      </c>
      <c r="N101" s="22">
        <v>6</v>
      </c>
      <c r="O101" s="22">
        <v>18</v>
      </c>
      <c r="P101" s="22">
        <v>5506821</v>
      </c>
      <c r="Q101" s="22">
        <v>5587390</v>
      </c>
      <c r="R101" s="22">
        <v>98.56</v>
      </c>
      <c r="S101" s="22">
        <v>96.91</v>
      </c>
      <c r="T101" s="22">
        <v>1.47</v>
      </c>
      <c r="U101" s="22">
        <v>72407</v>
      </c>
      <c r="V101" s="22" t="s">
        <v>54</v>
      </c>
      <c r="W101" s="22" t="s">
        <v>44</v>
      </c>
      <c r="X101" s="22" t="s">
        <v>55</v>
      </c>
      <c r="Y101" s="22">
        <v>98.79701</v>
      </c>
      <c r="Z101" s="22" t="s">
        <v>48</v>
      </c>
      <c r="AA101" s="22">
        <v>99.99</v>
      </c>
      <c r="AB101" s="22">
        <v>99.264300000000006</v>
      </c>
      <c r="AC101" s="22">
        <v>0.31</v>
      </c>
      <c r="AD101" s="22">
        <v>0</v>
      </c>
      <c r="AE101" s="22" t="s">
        <v>307</v>
      </c>
      <c r="AG101" s="24" t="s">
        <v>356</v>
      </c>
      <c r="AH101" s="24">
        <v>45</v>
      </c>
      <c r="AI101" s="24" t="s">
        <v>364</v>
      </c>
      <c r="AJ101" s="24" t="s">
        <v>358</v>
      </c>
      <c r="AK101" s="24" t="s">
        <v>359</v>
      </c>
      <c r="AL101" s="24" t="s">
        <v>408</v>
      </c>
      <c r="AM101" s="24" t="s">
        <v>368</v>
      </c>
      <c r="AN101" s="24" t="s">
        <v>362</v>
      </c>
      <c r="AO101" s="24" t="s">
        <v>409</v>
      </c>
      <c r="AP101" s="12"/>
    </row>
    <row r="102" spans="1:42" x14ac:dyDescent="0.2">
      <c r="A102" s="22" t="s">
        <v>328</v>
      </c>
      <c r="B102" s="22" t="s">
        <v>128</v>
      </c>
      <c r="C102" s="22" t="s">
        <v>44</v>
      </c>
      <c r="D102" s="22" t="s">
        <v>130</v>
      </c>
      <c r="E102" s="22">
        <v>5682322</v>
      </c>
      <c r="F102" s="22">
        <v>19219820</v>
      </c>
      <c r="G102" s="22">
        <v>72.7</v>
      </c>
      <c r="H102" s="22">
        <v>486.4</v>
      </c>
      <c r="I102" s="22">
        <v>90</v>
      </c>
      <c r="J102" s="22">
        <v>0</v>
      </c>
      <c r="K102" s="22">
        <v>827090</v>
      </c>
      <c r="L102" s="22">
        <v>357399</v>
      </c>
      <c r="M102" s="22">
        <v>83295</v>
      </c>
      <c r="N102" s="22">
        <v>5</v>
      </c>
      <c r="O102" s="22">
        <v>19</v>
      </c>
      <c r="P102" s="22">
        <v>5579458</v>
      </c>
      <c r="Q102" s="22">
        <v>5661613</v>
      </c>
      <c r="R102" s="22">
        <v>98.550000000000011</v>
      </c>
      <c r="S102" s="22">
        <v>98.19</v>
      </c>
      <c r="T102" s="22">
        <v>1.49</v>
      </c>
      <c r="U102" s="22">
        <v>72407</v>
      </c>
      <c r="V102" s="22" t="s">
        <v>54</v>
      </c>
      <c r="W102" s="22" t="s">
        <v>44</v>
      </c>
      <c r="X102" s="22" t="s">
        <v>55</v>
      </c>
      <c r="Y102" s="22">
        <v>98.711939999999998</v>
      </c>
      <c r="Z102" s="22" t="s">
        <v>48</v>
      </c>
      <c r="AA102" s="22">
        <v>99.99</v>
      </c>
      <c r="AB102" s="22">
        <v>98.724299999999999</v>
      </c>
      <c r="AC102" s="22">
        <v>0.38</v>
      </c>
      <c r="AD102" s="22">
        <v>0</v>
      </c>
      <c r="AE102" s="22" t="s">
        <v>329</v>
      </c>
      <c r="AG102" s="24" t="s">
        <v>356</v>
      </c>
      <c r="AH102" s="24">
        <v>45</v>
      </c>
      <c r="AI102" s="24" t="s">
        <v>364</v>
      </c>
      <c r="AJ102" s="24" t="s">
        <v>358</v>
      </c>
      <c r="AK102" s="24" t="s">
        <v>359</v>
      </c>
      <c r="AL102" s="24" t="s">
        <v>408</v>
      </c>
      <c r="AM102" s="24" t="s">
        <v>368</v>
      </c>
      <c r="AN102" s="24" t="s">
        <v>362</v>
      </c>
      <c r="AO102" s="24" t="s">
        <v>409</v>
      </c>
      <c r="AP102" s="12"/>
    </row>
    <row r="103" spans="1:42" x14ac:dyDescent="0.2">
      <c r="A103" s="22" t="s">
        <v>322</v>
      </c>
      <c r="B103" s="22" t="s">
        <v>128</v>
      </c>
      <c r="C103" s="22" t="s">
        <v>44</v>
      </c>
      <c r="D103" s="22" t="s">
        <v>130</v>
      </c>
      <c r="E103" s="22">
        <v>5682322</v>
      </c>
      <c r="F103" s="22">
        <v>6818414</v>
      </c>
      <c r="G103" s="22">
        <v>74</v>
      </c>
      <c r="H103" s="22">
        <v>176.9</v>
      </c>
      <c r="I103" s="22">
        <v>105</v>
      </c>
      <c r="J103" s="22">
        <v>0</v>
      </c>
      <c r="K103" s="22">
        <v>503504</v>
      </c>
      <c r="L103" s="22">
        <v>285070</v>
      </c>
      <c r="M103" s="22">
        <v>41688</v>
      </c>
      <c r="N103" s="22">
        <v>7</v>
      </c>
      <c r="O103" s="22">
        <v>22</v>
      </c>
      <c r="P103" s="22">
        <v>5559956</v>
      </c>
      <c r="Q103" s="22">
        <v>5642284</v>
      </c>
      <c r="R103" s="22">
        <v>98.54</v>
      </c>
      <c r="S103" s="22">
        <v>97.850000000000009</v>
      </c>
      <c r="T103" s="22">
        <v>0.75</v>
      </c>
      <c r="U103" s="22">
        <v>1463164</v>
      </c>
      <c r="V103" s="22" t="s">
        <v>187</v>
      </c>
      <c r="W103" s="22" t="s">
        <v>46</v>
      </c>
      <c r="X103" s="22" t="s">
        <v>47</v>
      </c>
      <c r="Y103" s="22">
        <v>98.56759000000001</v>
      </c>
      <c r="Z103" s="22" t="s">
        <v>48</v>
      </c>
      <c r="AA103" s="22">
        <v>99.7</v>
      </c>
      <c r="AB103" s="22">
        <v>98.742999999999995</v>
      </c>
      <c r="AC103" s="22">
        <v>0.5</v>
      </c>
      <c r="AD103" s="22">
        <v>0</v>
      </c>
      <c r="AE103" s="22" t="s">
        <v>323</v>
      </c>
      <c r="AG103" s="24" t="s">
        <v>356</v>
      </c>
      <c r="AH103" s="24">
        <v>1224</v>
      </c>
      <c r="AI103" s="24" t="s">
        <v>413</v>
      </c>
      <c r="AJ103" s="24" t="s">
        <v>454</v>
      </c>
      <c r="AK103" s="24" t="s">
        <v>373</v>
      </c>
      <c r="AL103" s="24" t="s">
        <v>414</v>
      </c>
      <c r="AM103" s="24" t="s">
        <v>455</v>
      </c>
      <c r="AN103" s="24" t="s">
        <v>456</v>
      </c>
      <c r="AO103" s="24" t="s">
        <v>457</v>
      </c>
      <c r="AP103" s="12"/>
    </row>
    <row r="104" spans="1:42" x14ac:dyDescent="0.2">
      <c r="A104" s="22" t="s">
        <v>232</v>
      </c>
      <c r="B104" s="22" t="s">
        <v>128</v>
      </c>
      <c r="C104" s="22" t="s">
        <v>44</v>
      </c>
      <c r="D104" s="22" t="s">
        <v>130</v>
      </c>
      <c r="E104" s="22">
        <v>5682322</v>
      </c>
      <c r="F104" s="22">
        <v>10883280</v>
      </c>
      <c r="G104" s="22">
        <v>71.5</v>
      </c>
      <c r="H104" s="22">
        <v>290.3</v>
      </c>
      <c r="I104" s="22">
        <v>52</v>
      </c>
      <c r="J104" s="22">
        <v>0</v>
      </c>
      <c r="K104" s="22">
        <v>514266</v>
      </c>
      <c r="L104" s="22">
        <v>270254</v>
      </c>
      <c r="M104" s="22">
        <v>94048</v>
      </c>
      <c r="N104" s="22">
        <v>8</v>
      </c>
      <c r="O104" s="22">
        <v>20</v>
      </c>
      <c r="P104" s="22">
        <v>5279501</v>
      </c>
      <c r="Q104" s="22">
        <v>5356364</v>
      </c>
      <c r="R104" s="22">
        <v>98.570000000000007</v>
      </c>
      <c r="S104" s="22">
        <v>92.91</v>
      </c>
      <c r="T104" s="22">
        <v>1.78</v>
      </c>
      <c r="U104" s="22">
        <v>72407</v>
      </c>
      <c r="V104" s="22" t="s">
        <v>54</v>
      </c>
      <c r="W104" s="22" t="s">
        <v>44</v>
      </c>
      <c r="X104" s="22" t="s">
        <v>55</v>
      </c>
      <c r="Y104" s="22">
        <v>98.684780000000003</v>
      </c>
      <c r="Z104" s="22" t="s">
        <v>48</v>
      </c>
      <c r="AA104" s="22">
        <v>98.91</v>
      </c>
      <c r="AB104" s="22">
        <v>99.468100000000007</v>
      </c>
      <c r="AC104" s="22">
        <v>0.35</v>
      </c>
      <c r="AD104" s="22">
        <v>0</v>
      </c>
      <c r="AE104" s="22" t="s">
        <v>233</v>
      </c>
      <c r="AG104" s="24" t="s">
        <v>356</v>
      </c>
      <c r="AH104" s="24">
        <v>1741</v>
      </c>
      <c r="AI104" s="24" t="s">
        <v>364</v>
      </c>
      <c r="AJ104" s="24" t="s">
        <v>404</v>
      </c>
      <c r="AK104" s="24" t="s">
        <v>366</v>
      </c>
      <c r="AL104" s="24" t="s">
        <v>360</v>
      </c>
      <c r="AM104" s="24" t="s">
        <v>406</v>
      </c>
      <c r="AN104" s="24" t="s">
        <v>400</v>
      </c>
      <c r="AO104" s="24" t="s">
        <v>407</v>
      </c>
      <c r="AP104" s="12"/>
    </row>
    <row r="105" spans="1:42" x14ac:dyDescent="0.2">
      <c r="A105" s="22" t="s">
        <v>221</v>
      </c>
      <c r="B105" s="22" t="s">
        <v>128</v>
      </c>
      <c r="C105" s="22" t="s">
        <v>44</v>
      </c>
      <c r="D105" s="22" t="s">
        <v>130</v>
      </c>
      <c r="E105" s="22">
        <v>5682322</v>
      </c>
      <c r="F105" s="22">
        <v>5384634</v>
      </c>
      <c r="G105" s="22">
        <v>73.900000000000006</v>
      </c>
      <c r="H105" s="22">
        <v>143</v>
      </c>
      <c r="I105" s="22">
        <v>70</v>
      </c>
      <c r="J105" s="22">
        <v>0</v>
      </c>
      <c r="K105" s="22">
        <v>552751</v>
      </c>
      <c r="L105" s="22">
        <v>261784</v>
      </c>
      <c r="M105" s="22">
        <v>69679</v>
      </c>
      <c r="N105" s="22">
        <v>7</v>
      </c>
      <c r="O105" s="22">
        <v>20</v>
      </c>
      <c r="P105" s="22">
        <v>5454510</v>
      </c>
      <c r="Q105" s="22">
        <v>5534220</v>
      </c>
      <c r="R105" s="22">
        <v>98.56</v>
      </c>
      <c r="S105" s="22">
        <v>95.99</v>
      </c>
      <c r="T105" s="22">
        <v>1.28</v>
      </c>
      <c r="U105" s="22">
        <v>72407</v>
      </c>
      <c r="V105" s="22" t="s">
        <v>54</v>
      </c>
      <c r="W105" s="22" t="s">
        <v>44</v>
      </c>
      <c r="X105" s="22" t="s">
        <v>55</v>
      </c>
      <c r="Y105" s="22">
        <v>98.651820000000001</v>
      </c>
      <c r="Z105" s="22" t="s">
        <v>48</v>
      </c>
      <c r="AA105" s="22">
        <v>99.99</v>
      </c>
      <c r="AB105" s="22">
        <v>99.583500000000001</v>
      </c>
      <c r="AC105" s="22">
        <v>0.45</v>
      </c>
      <c r="AD105" s="22">
        <v>33.33</v>
      </c>
      <c r="AE105" s="22" t="s">
        <v>222</v>
      </c>
      <c r="AG105" s="24" t="s">
        <v>356</v>
      </c>
      <c r="AH105" s="24" t="s">
        <v>370</v>
      </c>
      <c r="AI105" s="24" t="s">
        <v>430</v>
      </c>
      <c r="AJ105" s="24" t="s">
        <v>358</v>
      </c>
      <c r="AK105" s="24" t="s">
        <v>359</v>
      </c>
      <c r="AL105" s="24" t="s">
        <v>458</v>
      </c>
      <c r="AM105" s="24" t="s">
        <v>402</v>
      </c>
      <c r="AN105" s="24" t="s">
        <v>400</v>
      </c>
      <c r="AO105" s="24" t="s">
        <v>431</v>
      </c>
      <c r="AP105" s="12"/>
    </row>
    <row r="106" spans="1:42" x14ac:dyDescent="0.2">
      <c r="A106" s="22" t="s">
        <v>262</v>
      </c>
      <c r="B106" s="22" t="s">
        <v>128</v>
      </c>
      <c r="C106" s="22" t="s">
        <v>44</v>
      </c>
      <c r="D106" s="22" t="s">
        <v>130</v>
      </c>
      <c r="E106" s="22">
        <v>5682322</v>
      </c>
      <c r="F106" s="22">
        <v>11192056</v>
      </c>
      <c r="G106" s="22">
        <v>71.7</v>
      </c>
      <c r="H106" s="22">
        <v>279.89999999999998</v>
      </c>
      <c r="I106" s="22">
        <v>91</v>
      </c>
      <c r="J106" s="22">
        <v>0</v>
      </c>
      <c r="K106" s="22">
        <v>502043</v>
      </c>
      <c r="L106" s="22">
        <v>179583</v>
      </c>
      <c r="M106" s="22">
        <v>59231</v>
      </c>
      <c r="N106" s="22">
        <v>10</v>
      </c>
      <c r="O106" s="22">
        <v>29</v>
      </c>
      <c r="P106" s="22">
        <v>5542015</v>
      </c>
      <c r="Q106" s="22">
        <v>5623677</v>
      </c>
      <c r="R106" s="22">
        <v>98.550000000000011</v>
      </c>
      <c r="S106" s="22">
        <v>97.53</v>
      </c>
      <c r="T106" s="22">
        <v>1.07</v>
      </c>
      <c r="U106" s="22">
        <v>72407</v>
      </c>
      <c r="V106" s="22" t="s">
        <v>54</v>
      </c>
      <c r="W106" s="22" t="s">
        <v>44</v>
      </c>
      <c r="X106" s="22" t="s">
        <v>55</v>
      </c>
      <c r="Y106" s="22">
        <v>98.728099999999998</v>
      </c>
      <c r="Z106" s="22" t="s">
        <v>48</v>
      </c>
      <c r="AA106" s="22">
        <v>99.99</v>
      </c>
      <c r="AB106" s="22">
        <v>99.204300000000003</v>
      </c>
      <c r="AC106" s="22">
        <v>0.31</v>
      </c>
      <c r="AD106" s="22">
        <v>0</v>
      </c>
      <c r="AE106" s="22" t="s">
        <v>263</v>
      </c>
      <c r="AG106" s="24" t="s">
        <v>356</v>
      </c>
      <c r="AH106" s="24">
        <v>17</v>
      </c>
      <c r="AI106" s="24" t="s">
        <v>364</v>
      </c>
      <c r="AJ106" s="24" t="s">
        <v>358</v>
      </c>
      <c r="AK106" s="24" t="s">
        <v>359</v>
      </c>
      <c r="AL106" s="24" t="s">
        <v>360</v>
      </c>
      <c r="AM106" s="24" t="s">
        <v>399</v>
      </c>
      <c r="AN106" s="24" t="s">
        <v>400</v>
      </c>
      <c r="AO106" s="24" t="s">
        <v>401</v>
      </c>
      <c r="AP106" s="12"/>
    </row>
    <row r="107" spans="1:42" x14ac:dyDescent="0.2">
      <c r="A107" s="22" t="s">
        <v>244</v>
      </c>
      <c r="B107" s="22" t="s">
        <v>128</v>
      </c>
      <c r="C107" s="22" t="s">
        <v>44</v>
      </c>
      <c r="D107" s="22" t="s">
        <v>130</v>
      </c>
      <c r="E107" s="22">
        <v>5682322</v>
      </c>
      <c r="F107" s="22">
        <v>3167904</v>
      </c>
      <c r="G107" s="22">
        <v>73.400000000000006</v>
      </c>
      <c r="H107" s="22">
        <v>84</v>
      </c>
      <c r="I107" s="22">
        <v>128</v>
      </c>
      <c r="J107" s="22">
        <v>0</v>
      </c>
      <c r="K107" s="22">
        <v>350257</v>
      </c>
      <c r="L107" s="22">
        <v>150051</v>
      </c>
      <c r="M107" s="22">
        <v>25864</v>
      </c>
      <c r="N107" s="22">
        <v>14</v>
      </c>
      <c r="O107" s="22">
        <v>53</v>
      </c>
      <c r="P107" s="22">
        <v>5410873</v>
      </c>
      <c r="Q107" s="22">
        <v>5491762</v>
      </c>
      <c r="R107" s="22">
        <v>98.53</v>
      </c>
      <c r="S107" s="22">
        <v>95.22</v>
      </c>
      <c r="T107" s="22">
        <v>0.48</v>
      </c>
      <c r="U107" s="22">
        <v>573</v>
      </c>
      <c r="V107" s="22" t="s">
        <v>224</v>
      </c>
      <c r="W107" s="22" t="s">
        <v>44</v>
      </c>
      <c r="Y107" s="22">
        <v>98.57329</v>
      </c>
      <c r="Z107" s="22" t="s">
        <v>48</v>
      </c>
      <c r="AA107" s="22">
        <v>99.92</v>
      </c>
      <c r="AB107" s="22">
        <v>99.356800000000007</v>
      </c>
      <c r="AC107" s="22">
        <v>0.36</v>
      </c>
      <c r="AD107" s="22">
        <v>0</v>
      </c>
      <c r="AE107" s="22" t="s">
        <v>245</v>
      </c>
      <c r="AG107" s="24" t="s">
        <v>356</v>
      </c>
      <c r="AH107" s="24">
        <v>399</v>
      </c>
      <c r="AI107" s="24" t="s">
        <v>364</v>
      </c>
      <c r="AJ107" s="24" t="s">
        <v>358</v>
      </c>
      <c r="AK107" s="24" t="s">
        <v>446</v>
      </c>
      <c r="AL107" s="24" t="s">
        <v>360</v>
      </c>
      <c r="AM107" s="24" t="s">
        <v>435</v>
      </c>
      <c r="AN107" s="24" t="s">
        <v>459</v>
      </c>
      <c r="AO107" s="24" t="s">
        <v>409</v>
      </c>
      <c r="AP107" s="12"/>
    </row>
    <row r="108" spans="1:42" x14ac:dyDescent="0.2">
      <c r="A108" s="22" t="s">
        <v>248</v>
      </c>
      <c r="B108" s="22" t="s">
        <v>128</v>
      </c>
      <c r="C108" s="22" t="s">
        <v>44</v>
      </c>
      <c r="D108" s="22" t="s">
        <v>130</v>
      </c>
      <c r="E108" s="22">
        <v>5682322</v>
      </c>
      <c r="F108" s="22">
        <v>6301040</v>
      </c>
      <c r="G108" s="22">
        <v>74.2</v>
      </c>
      <c r="H108" s="22">
        <v>165.6</v>
      </c>
      <c r="I108" s="22">
        <v>97</v>
      </c>
      <c r="J108" s="22">
        <v>0</v>
      </c>
      <c r="K108" s="22">
        <v>913701</v>
      </c>
      <c r="L108" s="22">
        <v>350549</v>
      </c>
      <c r="M108" s="22">
        <v>86350</v>
      </c>
      <c r="N108" s="22">
        <v>6</v>
      </c>
      <c r="O108" s="22">
        <v>18</v>
      </c>
      <c r="P108" s="22">
        <v>5510446</v>
      </c>
      <c r="Q108" s="22">
        <v>5591698</v>
      </c>
      <c r="R108" s="22">
        <v>98.550000000000011</v>
      </c>
      <c r="S108" s="22">
        <v>96.98</v>
      </c>
      <c r="T108" s="22">
        <v>1.57</v>
      </c>
      <c r="U108" s="22">
        <v>72407</v>
      </c>
      <c r="V108" s="22" t="s">
        <v>54</v>
      </c>
      <c r="W108" s="22" t="s">
        <v>44</v>
      </c>
      <c r="X108" s="22" t="s">
        <v>55</v>
      </c>
      <c r="Y108" s="22">
        <v>98.770719999999997</v>
      </c>
      <c r="Z108" s="22" t="s">
        <v>48</v>
      </c>
      <c r="AA108" s="22">
        <v>99.91</v>
      </c>
      <c r="AB108" s="22">
        <v>99.623199999999997</v>
      </c>
      <c r="AC108" s="22">
        <v>0.31</v>
      </c>
      <c r="AD108" s="22">
        <v>0</v>
      </c>
      <c r="AE108" s="22" t="s">
        <v>249</v>
      </c>
      <c r="AG108" s="24" t="s">
        <v>356</v>
      </c>
      <c r="AH108" s="24">
        <v>45</v>
      </c>
      <c r="AI108" s="24" t="s">
        <v>364</v>
      </c>
      <c r="AJ108" s="24" t="s">
        <v>358</v>
      </c>
      <c r="AK108" s="24" t="s">
        <v>359</v>
      </c>
      <c r="AL108" s="24" t="s">
        <v>408</v>
      </c>
      <c r="AM108" s="24" t="s">
        <v>368</v>
      </c>
      <c r="AN108" s="24" t="s">
        <v>362</v>
      </c>
      <c r="AO108" s="24" t="s">
        <v>409</v>
      </c>
      <c r="AP108" s="12"/>
    </row>
    <row r="109" spans="1:42" x14ac:dyDescent="0.2">
      <c r="A109" s="22" t="s">
        <v>252</v>
      </c>
      <c r="B109" s="22" t="s">
        <v>128</v>
      </c>
      <c r="C109" s="22" t="s">
        <v>44</v>
      </c>
      <c r="D109" s="22" t="s">
        <v>130</v>
      </c>
      <c r="E109" s="22">
        <v>5682322</v>
      </c>
      <c r="F109" s="22">
        <v>10735634</v>
      </c>
      <c r="G109" s="22">
        <v>74.2</v>
      </c>
      <c r="H109" s="22">
        <v>274.2</v>
      </c>
      <c r="I109" s="22">
        <v>49</v>
      </c>
      <c r="J109" s="22">
        <v>0</v>
      </c>
      <c r="K109" s="22">
        <v>606028</v>
      </c>
      <c r="L109" s="22">
        <v>334255</v>
      </c>
      <c r="M109" s="22">
        <v>90377</v>
      </c>
      <c r="N109" s="22">
        <v>7</v>
      </c>
      <c r="O109" s="22">
        <v>19</v>
      </c>
      <c r="P109" s="22">
        <v>5704557</v>
      </c>
      <c r="Q109" s="22">
        <v>5787401</v>
      </c>
      <c r="R109" s="22">
        <v>98.570000000000007</v>
      </c>
      <c r="S109" s="22">
        <v>100.39</v>
      </c>
      <c r="T109" s="22">
        <v>1.58</v>
      </c>
      <c r="U109" s="22">
        <v>244366</v>
      </c>
      <c r="V109" s="22" t="s">
        <v>253</v>
      </c>
      <c r="W109" s="22" t="s">
        <v>254</v>
      </c>
      <c r="Y109" s="22">
        <v>98.904589999999999</v>
      </c>
      <c r="Z109" s="22" t="s">
        <v>48</v>
      </c>
      <c r="AA109" s="22">
        <v>99.99</v>
      </c>
      <c r="AB109" s="22">
        <v>99.549000000000007</v>
      </c>
      <c r="AC109" s="22">
        <v>0.56999999999999995</v>
      </c>
      <c r="AD109" s="22">
        <v>0</v>
      </c>
      <c r="AE109" s="22" t="s">
        <v>255</v>
      </c>
      <c r="AG109" s="24" t="s">
        <v>356</v>
      </c>
      <c r="AH109" s="24">
        <v>5652</v>
      </c>
      <c r="AI109" s="24" t="s">
        <v>460</v>
      </c>
      <c r="AJ109" s="24" t="s">
        <v>461</v>
      </c>
      <c r="AK109" s="24" t="s">
        <v>462</v>
      </c>
      <c r="AL109" s="24" t="s">
        <v>463</v>
      </c>
      <c r="AM109" s="24" t="s">
        <v>464</v>
      </c>
      <c r="AN109" s="24" t="s">
        <v>465</v>
      </c>
      <c r="AO109" s="24" t="s">
        <v>466</v>
      </c>
      <c r="AP109" s="12"/>
    </row>
    <row r="110" spans="1:42" x14ac:dyDescent="0.2">
      <c r="A110" s="22" t="s">
        <v>140</v>
      </c>
      <c r="B110" s="22" t="s">
        <v>128</v>
      </c>
      <c r="C110" s="22" t="s">
        <v>44</v>
      </c>
      <c r="D110" s="22" t="s">
        <v>130</v>
      </c>
      <c r="E110" s="22">
        <v>5682322</v>
      </c>
      <c r="F110" s="22">
        <v>9816034</v>
      </c>
      <c r="G110" s="22">
        <v>73.2</v>
      </c>
      <c r="H110" s="22">
        <v>255.4</v>
      </c>
      <c r="I110" s="22">
        <v>81</v>
      </c>
      <c r="J110" s="22">
        <v>0</v>
      </c>
      <c r="K110" s="22">
        <v>467019</v>
      </c>
      <c r="L110" s="22">
        <v>274280</v>
      </c>
      <c r="M110" s="22">
        <v>86426</v>
      </c>
      <c r="N110" s="22">
        <v>8</v>
      </c>
      <c r="O110" s="22">
        <v>22</v>
      </c>
      <c r="P110" s="22">
        <v>5489201</v>
      </c>
      <c r="Q110" s="22">
        <v>5569713</v>
      </c>
      <c r="R110" s="22">
        <v>98.550000000000011</v>
      </c>
      <c r="S110" s="22">
        <v>96.6</v>
      </c>
      <c r="T110" s="22">
        <v>1.57</v>
      </c>
      <c r="U110" s="22">
        <v>573</v>
      </c>
      <c r="V110" s="22" t="s">
        <v>141</v>
      </c>
      <c r="W110" s="22" t="s">
        <v>44</v>
      </c>
      <c r="Y110" s="22">
        <v>98.57329</v>
      </c>
      <c r="Z110" s="22" t="s">
        <v>48</v>
      </c>
      <c r="AA110" s="22">
        <v>99.99</v>
      </c>
      <c r="AB110" s="22">
        <v>99.301599999999993</v>
      </c>
      <c r="AC110" s="22">
        <v>0.35</v>
      </c>
      <c r="AD110" s="22">
        <v>0</v>
      </c>
      <c r="AE110" s="22" t="s">
        <v>142</v>
      </c>
      <c r="AG110" s="24" t="s">
        <v>356</v>
      </c>
      <c r="AH110" s="24">
        <v>15</v>
      </c>
      <c r="AI110" s="24" t="s">
        <v>395</v>
      </c>
      <c r="AJ110" s="24" t="s">
        <v>358</v>
      </c>
      <c r="AK110" s="24" t="s">
        <v>359</v>
      </c>
      <c r="AL110" s="24" t="s">
        <v>360</v>
      </c>
      <c r="AM110" s="24" t="s">
        <v>397</v>
      </c>
      <c r="AN110" s="24" t="s">
        <v>362</v>
      </c>
      <c r="AO110" s="24" t="s">
        <v>398</v>
      </c>
      <c r="AP110" s="12"/>
    </row>
    <row r="111" spans="1:42" x14ac:dyDescent="0.2">
      <c r="A111" s="22" t="s">
        <v>147</v>
      </c>
      <c r="B111" s="22" t="s">
        <v>128</v>
      </c>
      <c r="C111" s="22" t="s">
        <v>44</v>
      </c>
      <c r="D111" s="22" t="s">
        <v>130</v>
      </c>
      <c r="E111" s="22">
        <v>5682322</v>
      </c>
      <c r="F111" s="22">
        <v>5443708</v>
      </c>
      <c r="G111" s="22">
        <v>74.2</v>
      </c>
      <c r="H111" s="22">
        <v>138.5</v>
      </c>
      <c r="I111" s="22">
        <v>117</v>
      </c>
      <c r="J111" s="22">
        <v>0</v>
      </c>
      <c r="K111" s="22">
        <v>609471</v>
      </c>
      <c r="L111" s="22">
        <v>258119</v>
      </c>
      <c r="M111" s="22">
        <v>37222</v>
      </c>
      <c r="N111" s="22">
        <v>8</v>
      </c>
      <c r="O111" s="22">
        <v>26</v>
      </c>
      <c r="P111" s="22">
        <v>5693088</v>
      </c>
      <c r="Q111" s="22">
        <v>5777564</v>
      </c>
      <c r="R111" s="22">
        <v>98.54</v>
      </c>
      <c r="S111" s="22">
        <v>100.19</v>
      </c>
      <c r="T111" s="22">
        <v>0.65</v>
      </c>
      <c r="U111" s="22">
        <v>72407</v>
      </c>
      <c r="V111" s="22" t="s">
        <v>54</v>
      </c>
      <c r="W111" s="22" t="s">
        <v>44</v>
      </c>
      <c r="X111" s="22" t="s">
        <v>55</v>
      </c>
      <c r="Y111" s="22">
        <v>98.533140000000003</v>
      </c>
      <c r="Z111" s="22" t="s">
        <v>48</v>
      </c>
      <c r="AA111" s="22">
        <v>99.99</v>
      </c>
      <c r="AB111" s="22">
        <v>99.6006</v>
      </c>
      <c r="AC111" s="22">
        <v>0.88</v>
      </c>
      <c r="AD111" s="22">
        <v>25</v>
      </c>
      <c r="AE111" s="22" t="s">
        <v>148</v>
      </c>
      <c r="AG111" s="24" t="s">
        <v>356</v>
      </c>
      <c r="AH111" s="24">
        <v>231</v>
      </c>
      <c r="AI111" s="24" t="s">
        <v>364</v>
      </c>
      <c r="AJ111" s="24" t="s">
        <v>396</v>
      </c>
      <c r="AK111" s="24" t="s">
        <v>359</v>
      </c>
      <c r="AL111" s="24" t="s">
        <v>467</v>
      </c>
      <c r="AM111" s="24" t="s">
        <v>432</v>
      </c>
      <c r="AN111" s="24" t="s">
        <v>362</v>
      </c>
      <c r="AO111" s="24" t="s">
        <v>468</v>
      </c>
      <c r="AP111" s="12"/>
    </row>
    <row r="112" spans="1:42" x14ac:dyDescent="0.2">
      <c r="A112" s="22" t="s">
        <v>184</v>
      </c>
      <c r="B112" s="22" t="s">
        <v>128</v>
      </c>
      <c r="C112" s="22" t="s">
        <v>44</v>
      </c>
      <c r="D112" s="22" t="s">
        <v>130</v>
      </c>
      <c r="E112" s="22">
        <v>5682322</v>
      </c>
      <c r="F112" s="22">
        <v>6802452</v>
      </c>
      <c r="G112" s="22">
        <v>74.400000000000006</v>
      </c>
      <c r="H112" s="22">
        <v>173.8</v>
      </c>
      <c r="I112" s="22">
        <v>126</v>
      </c>
      <c r="J112" s="22">
        <v>0</v>
      </c>
      <c r="K112" s="22">
        <v>482326</v>
      </c>
      <c r="L112" s="22">
        <v>250190</v>
      </c>
      <c r="M112" s="22">
        <v>37222</v>
      </c>
      <c r="N112" s="22">
        <v>9</v>
      </c>
      <c r="O112" s="22">
        <v>29</v>
      </c>
      <c r="P112" s="22">
        <v>5697318</v>
      </c>
      <c r="Q112" s="22">
        <v>5782148</v>
      </c>
      <c r="R112" s="22">
        <v>98.53</v>
      </c>
      <c r="S112" s="22">
        <v>100.26</v>
      </c>
      <c r="T112" s="22">
        <v>0.65</v>
      </c>
      <c r="U112" s="22">
        <v>72407</v>
      </c>
      <c r="V112" s="22" t="s">
        <v>54</v>
      </c>
      <c r="W112" s="22" t="s">
        <v>44</v>
      </c>
      <c r="X112" s="22" t="s">
        <v>55</v>
      </c>
      <c r="Y112" s="22">
        <v>98.533140000000003</v>
      </c>
      <c r="Z112" s="22" t="s">
        <v>48</v>
      </c>
      <c r="AA112" s="22">
        <v>99.99</v>
      </c>
      <c r="AB112" s="22">
        <v>99.551299999999998</v>
      </c>
      <c r="AC112" s="22">
        <v>0.88</v>
      </c>
      <c r="AD112" s="22">
        <v>25</v>
      </c>
      <c r="AE112" s="22" t="s">
        <v>185</v>
      </c>
      <c r="AG112" s="24" t="s">
        <v>356</v>
      </c>
      <c r="AH112" s="24">
        <v>231</v>
      </c>
      <c r="AI112" s="24" t="s">
        <v>364</v>
      </c>
      <c r="AJ112" s="24" t="s">
        <v>396</v>
      </c>
      <c r="AK112" s="24" t="s">
        <v>359</v>
      </c>
      <c r="AL112" s="24" t="s">
        <v>467</v>
      </c>
      <c r="AM112" s="24" t="s">
        <v>432</v>
      </c>
      <c r="AN112" s="24" t="s">
        <v>362</v>
      </c>
      <c r="AO112" s="24" t="s">
        <v>468</v>
      </c>
      <c r="AP112" s="12"/>
    </row>
    <row r="113" spans="1:42" x14ac:dyDescent="0.2">
      <c r="A113" s="22" t="s">
        <v>157</v>
      </c>
      <c r="B113" s="22" t="s">
        <v>128</v>
      </c>
      <c r="C113" s="22" t="s">
        <v>44</v>
      </c>
      <c r="D113" s="22" t="s">
        <v>130</v>
      </c>
      <c r="E113" s="22">
        <v>5682322</v>
      </c>
      <c r="F113" s="22">
        <v>4324978</v>
      </c>
      <c r="G113" s="22">
        <v>74.3</v>
      </c>
      <c r="H113" s="22">
        <v>114.5</v>
      </c>
      <c r="I113" s="22">
        <v>78</v>
      </c>
      <c r="J113" s="22">
        <v>0</v>
      </c>
      <c r="K113" s="22">
        <v>543679</v>
      </c>
      <c r="L113" s="22">
        <v>200413</v>
      </c>
      <c r="M113" s="22">
        <v>71640</v>
      </c>
      <c r="N113" s="22">
        <v>9</v>
      </c>
      <c r="O113" s="22">
        <v>27</v>
      </c>
      <c r="P113" s="22">
        <v>5528373</v>
      </c>
      <c r="Q113" s="22">
        <v>5609471</v>
      </c>
      <c r="R113" s="22">
        <v>98.550000000000011</v>
      </c>
      <c r="S113" s="22">
        <v>97.289999999999992</v>
      </c>
      <c r="T113" s="22">
        <v>1.3</v>
      </c>
      <c r="U113" s="22">
        <v>72407</v>
      </c>
      <c r="V113" s="22" t="s">
        <v>54</v>
      </c>
      <c r="W113" s="22" t="s">
        <v>44</v>
      </c>
      <c r="X113" s="22" t="s">
        <v>55</v>
      </c>
      <c r="Y113" s="22">
        <v>98.744169999999997</v>
      </c>
      <c r="Z113" s="22" t="s">
        <v>48</v>
      </c>
      <c r="AA113" s="22">
        <v>99.94</v>
      </c>
      <c r="AB113" s="22">
        <v>99.520399999999995</v>
      </c>
      <c r="AC113" s="22">
        <v>0.38</v>
      </c>
      <c r="AD113" s="22">
        <v>0</v>
      </c>
      <c r="AE113" s="22" t="s">
        <v>158</v>
      </c>
      <c r="AG113" s="24" t="s">
        <v>356</v>
      </c>
      <c r="AH113" s="24">
        <v>3248</v>
      </c>
      <c r="AI113" s="24" t="s">
        <v>357</v>
      </c>
      <c r="AJ113" s="24" t="s">
        <v>358</v>
      </c>
      <c r="AK113" s="24" t="s">
        <v>366</v>
      </c>
      <c r="AL113" s="24" t="s">
        <v>469</v>
      </c>
      <c r="AM113" s="24" t="s">
        <v>397</v>
      </c>
      <c r="AN113" s="24" t="s">
        <v>362</v>
      </c>
      <c r="AO113" s="24" t="s">
        <v>470</v>
      </c>
      <c r="AP113" s="12"/>
    </row>
    <row r="114" spans="1:42" x14ac:dyDescent="0.2">
      <c r="A114" s="22" t="s">
        <v>286</v>
      </c>
      <c r="B114" s="22" t="s">
        <v>128</v>
      </c>
      <c r="C114" s="22" t="s">
        <v>44</v>
      </c>
      <c r="D114" s="22" t="s">
        <v>130</v>
      </c>
      <c r="E114" s="22">
        <v>5682322</v>
      </c>
      <c r="F114" s="22">
        <v>3188654</v>
      </c>
      <c r="G114" s="22">
        <v>74</v>
      </c>
      <c r="H114" s="22">
        <v>83.6</v>
      </c>
      <c r="I114" s="22">
        <v>79</v>
      </c>
      <c r="J114" s="22">
        <v>2</v>
      </c>
      <c r="K114" s="22">
        <v>375702</v>
      </c>
      <c r="L114" s="22">
        <v>198554</v>
      </c>
      <c r="M114" s="22">
        <v>51834</v>
      </c>
      <c r="N114" s="22">
        <v>11</v>
      </c>
      <c r="O114" s="22">
        <v>32</v>
      </c>
      <c r="P114" s="22">
        <v>5459800</v>
      </c>
      <c r="Q114" s="22">
        <v>5544983</v>
      </c>
      <c r="R114" s="22">
        <v>98.460000000000008</v>
      </c>
      <c r="S114" s="22">
        <v>96.08</v>
      </c>
      <c r="T114" s="22">
        <v>0.95</v>
      </c>
      <c r="U114" s="22">
        <v>573</v>
      </c>
      <c r="V114" s="22" t="s">
        <v>224</v>
      </c>
      <c r="W114" s="22" t="s">
        <v>44</v>
      </c>
      <c r="Y114" s="22">
        <v>98.595960000000005</v>
      </c>
      <c r="Z114" s="22" t="s">
        <v>48</v>
      </c>
      <c r="AA114" s="22">
        <v>99.42</v>
      </c>
      <c r="AB114" s="22">
        <v>99.502399999999994</v>
      </c>
      <c r="AC114" s="22">
        <v>0.38</v>
      </c>
      <c r="AD114" s="22">
        <v>0</v>
      </c>
      <c r="AE114" s="22" t="s">
        <v>287</v>
      </c>
      <c r="AG114" s="24" t="s">
        <v>356</v>
      </c>
      <c r="AH114" s="24">
        <v>73</v>
      </c>
      <c r="AI114" s="24" t="s">
        <v>364</v>
      </c>
      <c r="AJ114" s="24" t="s">
        <v>404</v>
      </c>
      <c r="AK114" s="24" t="s">
        <v>471</v>
      </c>
      <c r="AL114" s="24" t="s">
        <v>360</v>
      </c>
      <c r="AM114" s="24" t="s">
        <v>361</v>
      </c>
      <c r="AN114" s="24" t="s">
        <v>472</v>
      </c>
      <c r="AO114" s="24" t="s">
        <v>473</v>
      </c>
      <c r="AP114" s="12"/>
    </row>
    <row r="115" spans="1:42" x14ac:dyDescent="0.2">
      <c r="A115" s="22" t="s">
        <v>266</v>
      </c>
      <c r="B115" s="22" t="s">
        <v>128</v>
      </c>
      <c r="C115" s="22" t="s">
        <v>44</v>
      </c>
      <c r="D115" s="22" t="s">
        <v>130</v>
      </c>
      <c r="E115" s="22">
        <v>5682322</v>
      </c>
      <c r="F115" s="22">
        <v>4220470</v>
      </c>
      <c r="G115" s="22">
        <v>73.7</v>
      </c>
      <c r="H115" s="22">
        <v>109.9</v>
      </c>
      <c r="I115" s="22">
        <v>82</v>
      </c>
      <c r="J115" s="22">
        <v>0</v>
      </c>
      <c r="K115" s="22">
        <v>1116822</v>
      </c>
      <c r="L115" s="22">
        <v>246198</v>
      </c>
      <c r="M115" s="22">
        <v>55386</v>
      </c>
      <c r="N115" s="22">
        <v>7</v>
      </c>
      <c r="O115" s="22">
        <v>24</v>
      </c>
      <c r="P115" s="22">
        <v>5520772</v>
      </c>
      <c r="Q115" s="22">
        <v>5601861</v>
      </c>
      <c r="R115" s="22">
        <v>98.550000000000011</v>
      </c>
      <c r="S115" s="22">
        <v>97.16</v>
      </c>
      <c r="T115" s="22">
        <v>1</v>
      </c>
      <c r="U115" s="22">
        <v>1162296</v>
      </c>
      <c r="V115" s="22" t="s">
        <v>175</v>
      </c>
      <c r="W115" s="22" t="s">
        <v>44</v>
      </c>
      <c r="X115" s="22" t="s">
        <v>176</v>
      </c>
      <c r="Y115" s="22">
        <v>98.612840000000006</v>
      </c>
      <c r="Z115" s="22" t="s">
        <v>48</v>
      </c>
      <c r="AA115" s="22">
        <v>99.42</v>
      </c>
      <c r="AB115" s="22">
        <v>99.718299999999999</v>
      </c>
      <c r="AC115" s="22">
        <v>0.4</v>
      </c>
      <c r="AD115" s="22">
        <v>0</v>
      </c>
      <c r="AE115" s="22" t="s">
        <v>267</v>
      </c>
      <c r="AG115" s="24" t="s">
        <v>356</v>
      </c>
      <c r="AH115" s="24">
        <v>17</v>
      </c>
      <c r="AI115" s="24" t="s">
        <v>364</v>
      </c>
      <c r="AJ115" s="24" t="s">
        <v>358</v>
      </c>
      <c r="AK115" s="24" t="s">
        <v>359</v>
      </c>
      <c r="AL115" s="24" t="s">
        <v>360</v>
      </c>
      <c r="AM115" s="24" t="s">
        <v>399</v>
      </c>
      <c r="AN115" s="24" t="s">
        <v>400</v>
      </c>
      <c r="AO115" s="24" t="s">
        <v>401</v>
      </c>
      <c r="AP115" s="12"/>
    </row>
    <row r="116" spans="1:42" x14ac:dyDescent="0.2">
      <c r="A116" s="22" t="s">
        <v>203</v>
      </c>
      <c r="B116" s="22" t="s">
        <v>128</v>
      </c>
      <c r="C116" s="22" t="s">
        <v>44</v>
      </c>
      <c r="D116" s="22" t="s">
        <v>130</v>
      </c>
      <c r="E116" s="22">
        <v>5682322</v>
      </c>
      <c r="F116" s="22">
        <v>5712684</v>
      </c>
      <c r="G116" s="22">
        <v>74.400000000000006</v>
      </c>
      <c r="H116" s="22">
        <v>149.80000000000001</v>
      </c>
      <c r="I116" s="22">
        <v>61</v>
      </c>
      <c r="J116" s="22">
        <v>0</v>
      </c>
      <c r="K116" s="22">
        <v>645728</v>
      </c>
      <c r="L116" s="22">
        <v>312335</v>
      </c>
      <c r="M116" s="22">
        <v>100161</v>
      </c>
      <c r="N116" s="22">
        <v>7</v>
      </c>
      <c r="O116" s="22">
        <v>18</v>
      </c>
      <c r="P116" s="22">
        <v>5553546</v>
      </c>
      <c r="Q116" s="22">
        <v>5634533</v>
      </c>
      <c r="R116" s="22">
        <v>98.56</v>
      </c>
      <c r="S116" s="22">
        <v>97.72999999999999</v>
      </c>
      <c r="T116" s="22">
        <v>1.8</v>
      </c>
      <c r="U116" s="22">
        <v>72407</v>
      </c>
      <c r="V116" s="22" t="s">
        <v>54</v>
      </c>
      <c r="W116" s="22" t="s">
        <v>44</v>
      </c>
      <c r="X116" s="22" t="s">
        <v>55</v>
      </c>
      <c r="Y116" s="22">
        <v>98.802230000000009</v>
      </c>
      <c r="Z116" s="22" t="s">
        <v>48</v>
      </c>
      <c r="AA116" s="22">
        <v>99.99</v>
      </c>
      <c r="AB116" s="22">
        <v>99.727000000000004</v>
      </c>
      <c r="AC116" s="22">
        <v>0.59</v>
      </c>
      <c r="AD116" s="22">
        <v>0</v>
      </c>
      <c r="AE116" s="22" t="s">
        <v>204</v>
      </c>
      <c r="AG116" s="24" t="s">
        <v>356</v>
      </c>
      <c r="AH116" s="24">
        <v>48</v>
      </c>
      <c r="AI116" s="24" t="s">
        <v>364</v>
      </c>
      <c r="AJ116" s="24" t="s">
        <v>365</v>
      </c>
      <c r="AK116" s="24" t="s">
        <v>366</v>
      </c>
      <c r="AL116" s="24" t="s">
        <v>367</v>
      </c>
      <c r="AM116" s="24" t="s">
        <v>368</v>
      </c>
      <c r="AN116" s="24" t="s">
        <v>362</v>
      </c>
      <c r="AO116" s="24" t="s">
        <v>369</v>
      </c>
      <c r="AP116" s="12"/>
    </row>
    <row r="117" spans="1:42" x14ac:dyDescent="0.2">
      <c r="A117" s="22" t="s">
        <v>199</v>
      </c>
      <c r="B117" s="22" t="s">
        <v>128</v>
      </c>
      <c r="C117" s="22" t="s">
        <v>44</v>
      </c>
      <c r="D117" s="22" t="s">
        <v>130</v>
      </c>
      <c r="E117" s="22">
        <v>5682322</v>
      </c>
      <c r="F117" s="22">
        <v>13366676</v>
      </c>
      <c r="G117" s="22">
        <v>74.5</v>
      </c>
      <c r="H117" s="22">
        <v>380.8</v>
      </c>
      <c r="I117" s="22">
        <v>80</v>
      </c>
      <c r="J117" s="22">
        <v>0</v>
      </c>
      <c r="K117" s="22">
        <v>743468</v>
      </c>
      <c r="L117" s="22">
        <v>188105</v>
      </c>
      <c r="M117" s="22">
        <v>44955</v>
      </c>
      <c r="N117" s="22">
        <v>9</v>
      </c>
      <c r="O117" s="22">
        <v>28</v>
      </c>
      <c r="P117" s="22">
        <v>5116063</v>
      </c>
      <c r="Q117" s="22">
        <v>5191406</v>
      </c>
      <c r="R117" s="22">
        <v>98.550000000000011</v>
      </c>
      <c r="S117" s="22">
        <v>90.03</v>
      </c>
      <c r="T117" s="22">
        <v>0.88</v>
      </c>
      <c r="U117" s="22">
        <v>1463164</v>
      </c>
      <c r="V117" s="22" t="s">
        <v>187</v>
      </c>
      <c r="W117" s="22" t="s">
        <v>46</v>
      </c>
      <c r="X117" s="22" t="s">
        <v>47</v>
      </c>
      <c r="Y117" s="22">
        <v>98.833370000000002</v>
      </c>
      <c r="Z117" s="22" t="s">
        <v>48</v>
      </c>
      <c r="AA117" s="22">
        <v>99.62</v>
      </c>
      <c r="AB117" s="22">
        <v>98.772800000000004</v>
      </c>
      <c r="AC117" s="22">
        <v>0.59</v>
      </c>
      <c r="AD117" s="22">
        <v>0</v>
      </c>
      <c r="AE117" s="22" t="s">
        <v>200</v>
      </c>
      <c r="AG117" s="24" t="s">
        <v>356</v>
      </c>
      <c r="AH117" s="24">
        <v>736</v>
      </c>
      <c r="AI117" s="24" t="s">
        <v>474</v>
      </c>
      <c r="AJ117" s="24" t="s">
        <v>372</v>
      </c>
      <c r="AK117" s="24" t="s">
        <v>475</v>
      </c>
      <c r="AL117" s="24" t="s">
        <v>476</v>
      </c>
      <c r="AM117" s="24" t="s">
        <v>477</v>
      </c>
      <c r="AN117" s="24" t="s">
        <v>416</v>
      </c>
      <c r="AO117" s="24" t="s">
        <v>478</v>
      </c>
      <c r="AP117" s="12"/>
    </row>
    <row r="118" spans="1:42" x14ac:dyDescent="0.2">
      <c r="A118" s="22" t="s">
        <v>330</v>
      </c>
      <c r="B118" s="22" t="s">
        <v>128</v>
      </c>
      <c r="C118" s="22" t="s">
        <v>44</v>
      </c>
      <c r="D118" s="22" t="s">
        <v>130</v>
      </c>
      <c r="E118" s="22">
        <v>5682322</v>
      </c>
      <c r="F118" s="22">
        <v>2294688</v>
      </c>
      <c r="G118" s="22">
        <v>51.7</v>
      </c>
      <c r="H118" s="22">
        <v>42.2</v>
      </c>
      <c r="I118" s="22">
        <v>122</v>
      </c>
      <c r="J118" s="22">
        <v>15</v>
      </c>
      <c r="K118" s="22">
        <v>374171</v>
      </c>
      <c r="L118" s="22">
        <v>167439</v>
      </c>
      <c r="M118" s="22">
        <v>29340</v>
      </c>
      <c r="N118" s="22">
        <v>10</v>
      </c>
      <c r="O118" s="22">
        <v>35</v>
      </c>
      <c r="P118" s="22">
        <v>4835766</v>
      </c>
      <c r="Q118" s="22">
        <v>5575373</v>
      </c>
      <c r="R118" s="22">
        <v>86.72999999999999</v>
      </c>
      <c r="S118" s="22">
        <v>85.1</v>
      </c>
      <c r="T118" s="22">
        <v>0.61</v>
      </c>
      <c r="U118" s="22">
        <v>72407</v>
      </c>
      <c r="V118" s="22" t="s">
        <v>54</v>
      </c>
      <c r="W118" s="22" t="s">
        <v>44</v>
      </c>
      <c r="X118" s="22" t="s">
        <v>55</v>
      </c>
      <c r="Y118" s="22">
        <v>98.208489999999998</v>
      </c>
      <c r="Z118" s="22" t="s">
        <v>48</v>
      </c>
      <c r="AA118" s="22">
        <v>91.09</v>
      </c>
      <c r="AB118" s="22">
        <v>87.668899999999994</v>
      </c>
      <c r="AC118" s="22">
        <v>0.35</v>
      </c>
      <c r="AD118" s="22">
        <v>0</v>
      </c>
      <c r="AE118" s="22" t="s">
        <v>331</v>
      </c>
      <c r="AG118" s="24" t="s">
        <v>356</v>
      </c>
      <c r="AH118" s="24">
        <v>5469</v>
      </c>
      <c r="AI118" s="24" t="s">
        <v>413</v>
      </c>
      <c r="AJ118" s="24" t="s">
        <v>404</v>
      </c>
      <c r="AK118" s="24" t="s">
        <v>359</v>
      </c>
      <c r="AL118" s="24" t="s">
        <v>360</v>
      </c>
      <c r="AM118" s="24" t="s">
        <v>368</v>
      </c>
      <c r="AN118" s="24" t="s">
        <v>362</v>
      </c>
      <c r="AO118" s="24" t="s">
        <v>479</v>
      </c>
      <c r="AP118" s="12"/>
    </row>
    <row r="119" spans="1:42" x14ac:dyDescent="0.2">
      <c r="A119" s="22" t="s">
        <v>318</v>
      </c>
      <c r="B119" s="22" t="s">
        <v>128</v>
      </c>
      <c r="C119" s="22" t="s">
        <v>44</v>
      </c>
      <c r="D119" s="22" t="s">
        <v>130</v>
      </c>
      <c r="E119" s="22">
        <v>5682322</v>
      </c>
      <c r="F119" s="22">
        <v>2448806</v>
      </c>
      <c r="G119" s="22">
        <v>70.900000000000006</v>
      </c>
      <c r="H119" s="22">
        <v>60.5</v>
      </c>
      <c r="I119" s="22">
        <v>50</v>
      </c>
      <c r="J119" s="22">
        <v>0</v>
      </c>
      <c r="K119" s="22">
        <v>756608</v>
      </c>
      <c r="L119" s="22">
        <v>302578</v>
      </c>
      <c r="M119" s="22">
        <v>72721</v>
      </c>
      <c r="N119" s="22">
        <v>7</v>
      </c>
      <c r="O119" s="22">
        <v>23</v>
      </c>
      <c r="P119" s="22">
        <v>5635879</v>
      </c>
      <c r="Q119" s="22">
        <v>5717838</v>
      </c>
      <c r="R119" s="22">
        <v>98.570000000000007</v>
      </c>
      <c r="S119" s="22">
        <v>99.18</v>
      </c>
      <c r="T119" s="22">
        <v>1.29</v>
      </c>
      <c r="U119" s="22">
        <v>2590157</v>
      </c>
      <c r="V119" s="22" t="s">
        <v>319</v>
      </c>
      <c r="W119" s="22" t="s">
        <v>254</v>
      </c>
      <c r="X119" s="22" t="s">
        <v>320</v>
      </c>
      <c r="Y119" s="22">
        <v>98.853919999999988</v>
      </c>
      <c r="Z119" s="22" t="s">
        <v>48</v>
      </c>
      <c r="AA119" s="22">
        <v>99.42</v>
      </c>
      <c r="AB119" s="22">
        <v>99.282399999999996</v>
      </c>
      <c r="AC119" s="22">
        <v>0.31</v>
      </c>
      <c r="AD119" s="22">
        <v>0</v>
      </c>
      <c r="AE119" s="22" t="s">
        <v>321</v>
      </c>
      <c r="AG119" s="24" t="s">
        <v>356</v>
      </c>
      <c r="AH119" s="24" t="s">
        <v>370</v>
      </c>
      <c r="AI119" s="24" t="s">
        <v>460</v>
      </c>
      <c r="AJ119" s="24" t="s">
        <v>480</v>
      </c>
      <c r="AK119" s="24" t="s">
        <v>481</v>
      </c>
      <c r="AL119" s="24" t="s">
        <v>482</v>
      </c>
      <c r="AM119" s="24" t="s">
        <v>483</v>
      </c>
      <c r="AN119" s="24" t="s">
        <v>484</v>
      </c>
      <c r="AO119" s="24" t="s">
        <v>485</v>
      </c>
      <c r="AP119" s="12"/>
    </row>
    <row r="120" spans="1:42" x14ac:dyDescent="0.2">
      <c r="A120" s="22" t="s">
        <v>230</v>
      </c>
      <c r="B120" s="22" t="s">
        <v>128</v>
      </c>
      <c r="C120" s="22" t="s">
        <v>44</v>
      </c>
      <c r="D120" s="22" t="s">
        <v>130</v>
      </c>
      <c r="E120" s="22">
        <v>5682322</v>
      </c>
      <c r="F120" s="22">
        <v>6470380</v>
      </c>
      <c r="G120" s="22">
        <v>74</v>
      </c>
      <c r="H120" s="22">
        <v>176.1</v>
      </c>
      <c r="I120" s="22">
        <v>73</v>
      </c>
      <c r="J120" s="22">
        <v>0</v>
      </c>
      <c r="K120" s="22">
        <v>559786</v>
      </c>
      <c r="L120" s="22">
        <v>364391</v>
      </c>
      <c r="M120" s="22">
        <v>86426</v>
      </c>
      <c r="N120" s="22">
        <v>6</v>
      </c>
      <c r="O120" s="22">
        <v>16</v>
      </c>
      <c r="P120" s="22">
        <v>5344419</v>
      </c>
      <c r="Q120" s="22">
        <v>5422576</v>
      </c>
      <c r="R120" s="22">
        <v>98.56</v>
      </c>
      <c r="S120" s="22">
        <v>94.05</v>
      </c>
      <c r="T120" s="22">
        <v>1.62</v>
      </c>
      <c r="U120" s="22">
        <v>573</v>
      </c>
      <c r="V120" s="22" t="s">
        <v>224</v>
      </c>
      <c r="W120" s="22" t="s">
        <v>44</v>
      </c>
      <c r="Y120" s="22">
        <v>98.744169999999997</v>
      </c>
      <c r="Z120" s="22" t="s">
        <v>48</v>
      </c>
      <c r="AA120" s="22">
        <v>99.99</v>
      </c>
      <c r="AB120" s="22">
        <v>99.624700000000004</v>
      </c>
      <c r="AC120" s="22">
        <v>0.33</v>
      </c>
      <c r="AD120" s="22">
        <v>0</v>
      </c>
      <c r="AE120" s="22" t="s">
        <v>231</v>
      </c>
      <c r="AG120" s="24" t="s">
        <v>356</v>
      </c>
      <c r="AH120" s="24">
        <v>1070</v>
      </c>
      <c r="AI120" s="24" t="s">
        <v>364</v>
      </c>
      <c r="AJ120" s="24" t="s">
        <v>358</v>
      </c>
      <c r="AK120" s="24" t="s">
        <v>366</v>
      </c>
      <c r="AL120" s="24" t="s">
        <v>360</v>
      </c>
      <c r="AM120" s="24" t="s">
        <v>397</v>
      </c>
      <c r="AN120" s="24" t="s">
        <v>362</v>
      </c>
      <c r="AO120" s="24" t="s">
        <v>486</v>
      </c>
      <c r="AP120" s="12"/>
    </row>
    <row r="121" spans="1:42" x14ac:dyDescent="0.2">
      <c r="A121" s="22" t="s">
        <v>223</v>
      </c>
      <c r="B121" s="22" t="s">
        <v>128</v>
      </c>
      <c r="C121" s="22" t="s">
        <v>44</v>
      </c>
      <c r="D121" s="22" t="s">
        <v>130</v>
      </c>
      <c r="E121" s="22">
        <v>5682322</v>
      </c>
      <c r="F121" s="22">
        <v>6570862</v>
      </c>
      <c r="G121" s="22">
        <v>74.099999999999994</v>
      </c>
      <c r="H121" s="22">
        <v>162.1</v>
      </c>
      <c r="I121" s="22">
        <v>80</v>
      </c>
      <c r="J121" s="22">
        <v>0</v>
      </c>
      <c r="K121" s="22">
        <v>460790</v>
      </c>
      <c r="L121" s="22">
        <v>194367</v>
      </c>
      <c r="M121" s="22">
        <v>49327</v>
      </c>
      <c r="N121" s="22">
        <v>10</v>
      </c>
      <c r="O121" s="22">
        <v>32</v>
      </c>
      <c r="P121" s="22">
        <v>5206344</v>
      </c>
      <c r="Q121" s="22">
        <v>5282908</v>
      </c>
      <c r="R121" s="22">
        <v>98.550000000000011</v>
      </c>
      <c r="S121" s="22">
        <v>91.62</v>
      </c>
      <c r="T121" s="22">
        <v>0.95</v>
      </c>
      <c r="U121" s="22">
        <v>573</v>
      </c>
      <c r="V121" s="22" t="s">
        <v>224</v>
      </c>
      <c r="W121" s="22" t="s">
        <v>44</v>
      </c>
      <c r="Y121" s="22">
        <v>98.679320000000004</v>
      </c>
      <c r="Z121" s="22" t="s">
        <v>48</v>
      </c>
      <c r="AA121" s="22">
        <v>99.69</v>
      </c>
      <c r="AB121" s="22">
        <v>98.562100000000001</v>
      </c>
      <c r="AC121" s="22">
        <v>0.59</v>
      </c>
      <c r="AD121" s="22">
        <v>0</v>
      </c>
      <c r="AE121" s="22" t="s">
        <v>225</v>
      </c>
      <c r="AG121" s="24" t="s">
        <v>356</v>
      </c>
      <c r="AH121" s="24">
        <v>1074</v>
      </c>
      <c r="AI121" s="24" t="s">
        <v>364</v>
      </c>
      <c r="AJ121" s="24" t="s">
        <v>358</v>
      </c>
      <c r="AK121" s="24" t="s">
        <v>366</v>
      </c>
      <c r="AL121" s="24" t="s">
        <v>360</v>
      </c>
      <c r="AM121" s="24" t="s">
        <v>368</v>
      </c>
      <c r="AN121" s="24" t="s">
        <v>362</v>
      </c>
      <c r="AO121" s="24" t="s">
        <v>401</v>
      </c>
      <c r="AP121" s="12"/>
    </row>
    <row r="122" spans="1:42" x14ac:dyDescent="0.2">
      <c r="A122" s="22" t="s">
        <v>191</v>
      </c>
      <c r="B122" s="22" t="s">
        <v>128</v>
      </c>
      <c r="C122" s="22" t="s">
        <v>44</v>
      </c>
      <c r="D122" s="22" t="s">
        <v>130</v>
      </c>
      <c r="E122" s="22">
        <v>5682322</v>
      </c>
      <c r="F122" s="22">
        <v>3894546</v>
      </c>
      <c r="G122" s="22">
        <v>73.5</v>
      </c>
      <c r="H122" s="22">
        <v>102.4</v>
      </c>
      <c r="I122" s="22">
        <v>89</v>
      </c>
      <c r="J122" s="22">
        <v>0</v>
      </c>
      <c r="K122" s="22">
        <v>466994</v>
      </c>
      <c r="L122" s="22">
        <v>196585</v>
      </c>
      <c r="M122" s="22">
        <v>85128</v>
      </c>
      <c r="N122" s="22">
        <v>9</v>
      </c>
      <c r="O122" s="22">
        <v>25</v>
      </c>
      <c r="P122" s="22">
        <v>5487389</v>
      </c>
      <c r="Q122" s="22">
        <v>5568271</v>
      </c>
      <c r="R122" s="22">
        <v>98.550000000000011</v>
      </c>
      <c r="S122" s="22">
        <v>96.57</v>
      </c>
      <c r="T122" s="22">
        <v>1.55</v>
      </c>
      <c r="U122" s="22">
        <v>573</v>
      </c>
      <c r="V122" s="22" t="s">
        <v>141</v>
      </c>
      <c r="W122" s="22" t="s">
        <v>44</v>
      </c>
      <c r="Y122" s="22">
        <v>98.57329</v>
      </c>
      <c r="Z122" s="22" t="s">
        <v>48</v>
      </c>
      <c r="AA122" s="22">
        <v>99.99</v>
      </c>
      <c r="AB122" s="22">
        <v>99.709699999999998</v>
      </c>
      <c r="AC122" s="22">
        <v>0.35</v>
      </c>
      <c r="AD122" s="22">
        <v>0</v>
      </c>
      <c r="AE122" s="22" t="s">
        <v>192</v>
      </c>
      <c r="AG122" s="24" t="s">
        <v>356</v>
      </c>
      <c r="AH122" s="24">
        <v>15</v>
      </c>
      <c r="AI122" s="24" t="s">
        <v>395</v>
      </c>
      <c r="AJ122" s="24" t="s">
        <v>358</v>
      </c>
      <c r="AK122" s="24" t="s">
        <v>359</v>
      </c>
      <c r="AL122" s="24" t="s">
        <v>360</v>
      </c>
      <c r="AM122" s="24" t="s">
        <v>397</v>
      </c>
      <c r="AN122" s="24" t="s">
        <v>362</v>
      </c>
      <c r="AO122" s="24" t="s">
        <v>398</v>
      </c>
      <c r="AP122" s="12"/>
    </row>
    <row r="123" spans="1:42" x14ac:dyDescent="0.2">
      <c r="A123" s="22" t="s">
        <v>209</v>
      </c>
      <c r="B123" s="22" t="s">
        <v>128</v>
      </c>
      <c r="C123" s="22" t="s">
        <v>44</v>
      </c>
      <c r="D123" s="22" t="s">
        <v>130</v>
      </c>
      <c r="E123" s="22">
        <v>5682322</v>
      </c>
      <c r="F123" s="22">
        <v>7682868</v>
      </c>
      <c r="G123" s="22">
        <v>68.5</v>
      </c>
      <c r="H123" s="22">
        <v>185.8</v>
      </c>
      <c r="I123" s="22">
        <v>138</v>
      </c>
      <c r="J123" s="22">
        <v>0</v>
      </c>
      <c r="K123" s="22">
        <v>567582</v>
      </c>
      <c r="L123" s="22">
        <v>154991</v>
      </c>
      <c r="M123" s="22">
        <v>35284</v>
      </c>
      <c r="N123" s="22">
        <v>11</v>
      </c>
      <c r="O123" s="22">
        <v>35</v>
      </c>
      <c r="P123" s="22">
        <v>5546688</v>
      </c>
      <c r="Q123" s="22">
        <v>5629574</v>
      </c>
      <c r="R123" s="22">
        <v>98.53</v>
      </c>
      <c r="S123" s="22">
        <v>97.61</v>
      </c>
      <c r="T123" s="22">
        <v>0.64</v>
      </c>
      <c r="U123" s="22">
        <v>1463164</v>
      </c>
      <c r="V123" s="22" t="s">
        <v>187</v>
      </c>
      <c r="W123" s="22" t="s">
        <v>46</v>
      </c>
      <c r="X123" s="22" t="s">
        <v>47</v>
      </c>
      <c r="Y123" s="22">
        <v>98.833370000000002</v>
      </c>
      <c r="Z123" s="22" t="s">
        <v>48</v>
      </c>
      <c r="AA123" s="22">
        <v>99.69</v>
      </c>
      <c r="AB123" s="22">
        <v>99.674099999999996</v>
      </c>
      <c r="AC123" s="22">
        <v>0.69</v>
      </c>
      <c r="AD123" s="22">
        <v>0</v>
      </c>
      <c r="AE123" s="22" t="s">
        <v>210</v>
      </c>
      <c r="AG123" s="24" t="s">
        <v>356</v>
      </c>
      <c r="AH123" s="24">
        <v>334</v>
      </c>
      <c r="AI123" s="24" t="s">
        <v>413</v>
      </c>
      <c r="AJ123" s="24" t="s">
        <v>372</v>
      </c>
      <c r="AK123" s="24" t="s">
        <v>418</v>
      </c>
      <c r="AL123" s="24" t="s">
        <v>476</v>
      </c>
      <c r="AM123" s="24" t="s">
        <v>420</v>
      </c>
      <c r="AN123" s="24" t="s">
        <v>376</v>
      </c>
      <c r="AO123" s="24" t="s">
        <v>487</v>
      </c>
      <c r="AP123" s="12"/>
    </row>
    <row r="124" spans="1:42" x14ac:dyDescent="0.2">
      <c r="A124" s="22" t="s">
        <v>292</v>
      </c>
      <c r="B124" s="22" t="s">
        <v>128</v>
      </c>
      <c r="C124" s="22" t="s">
        <v>44</v>
      </c>
      <c r="D124" s="22" t="s">
        <v>130</v>
      </c>
      <c r="E124" s="22">
        <v>5682322</v>
      </c>
      <c r="F124" s="22">
        <v>5271672</v>
      </c>
      <c r="G124" s="22">
        <v>73.900000000000006</v>
      </c>
      <c r="H124" s="22">
        <v>138.9</v>
      </c>
      <c r="I124" s="22">
        <v>112</v>
      </c>
      <c r="J124" s="22">
        <v>0</v>
      </c>
      <c r="K124" s="22">
        <v>389653</v>
      </c>
      <c r="L124" s="22">
        <v>177578</v>
      </c>
      <c r="M124" s="22">
        <v>30509</v>
      </c>
      <c r="N124" s="22">
        <v>10</v>
      </c>
      <c r="O124" s="22">
        <v>43</v>
      </c>
      <c r="P124" s="22">
        <v>5472695</v>
      </c>
      <c r="Q124" s="22">
        <v>5553731</v>
      </c>
      <c r="R124" s="22">
        <v>98.54</v>
      </c>
      <c r="S124" s="22">
        <v>96.31</v>
      </c>
      <c r="T124" s="22">
        <v>0.55999999999999994</v>
      </c>
      <c r="U124" s="22">
        <v>72407</v>
      </c>
      <c r="V124" s="22" t="s">
        <v>54</v>
      </c>
      <c r="W124" s="22" t="s">
        <v>44</v>
      </c>
      <c r="X124" s="22" t="s">
        <v>55</v>
      </c>
      <c r="Y124" s="22">
        <v>98.57329</v>
      </c>
      <c r="Z124" s="22" t="s">
        <v>48</v>
      </c>
      <c r="AA124" s="22">
        <v>99.42</v>
      </c>
      <c r="AB124" s="22">
        <v>99.711699999999993</v>
      </c>
      <c r="AC124" s="22">
        <v>0.43</v>
      </c>
      <c r="AD124" s="22">
        <v>0</v>
      </c>
      <c r="AE124" s="22" t="s">
        <v>293</v>
      </c>
      <c r="AG124" s="24" t="s">
        <v>356</v>
      </c>
      <c r="AH124" s="24">
        <v>2570</v>
      </c>
      <c r="AI124" s="24" t="s">
        <v>357</v>
      </c>
      <c r="AJ124" s="24" t="s">
        <v>365</v>
      </c>
      <c r="AK124" s="24" t="s">
        <v>446</v>
      </c>
      <c r="AL124" s="24" t="s">
        <v>360</v>
      </c>
      <c r="AM124" s="24" t="s">
        <v>447</v>
      </c>
      <c r="AN124" s="24" t="s">
        <v>459</v>
      </c>
      <c r="AO124" s="24" t="s">
        <v>433</v>
      </c>
      <c r="AP124" s="12"/>
    </row>
    <row r="125" spans="1:42" x14ac:dyDescent="0.2">
      <c r="A125" s="22" t="s">
        <v>304</v>
      </c>
      <c r="B125" s="22" t="s">
        <v>128</v>
      </c>
      <c r="C125" s="22" t="s">
        <v>44</v>
      </c>
      <c r="D125" s="22" t="s">
        <v>130</v>
      </c>
      <c r="E125" s="22">
        <v>5682322</v>
      </c>
      <c r="F125" s="22">
        <v>6865992</v>
      </c>
      <c r="G125" s="22">
        <v>73.900000000000006</v>
      </c>
      <c r="H125" s="22">
        <v>186.5</v>
      </c>
      <c r="I125" s="22">
        <v>60</v>
      </c>
      <c r="J125" s="22">
        <v>0</v>
      </c>
      <c r="K125" s="22">
        <v>753590</v>
      </c>
      <c r="L125" s="22">
        <v>349876</v>
      </c>
      <c r="M125" s="22">
        <v>105831</v>
      </c>
      <c r="N125" s="22">
        <v>6</v>
      </c>
      <c r="O125" s="22">
        <v>16</v>
      </c>
      <c r="P125" s="22">
        <v>5322903</v>
      </c>
      <c r="Q125" s="22">
        <v>5400558</v>
      </c>
      <c r="R125" s="22">
        <v>98.56</v>
      </c>
      <c r="S125" s="22">
        <v>93.67</v>
      </c>
      <c r="T125" s="22">
        <v>1.99</v>
      </c>
      <c r="U125" s="22">
        <v>72407</v>
      </c>
      <c r="V125" s="22" t="s">
        <v>54</v>
      </c>
      <c r="W125" s="22" t="s">
        <v>44</v>
      </c>
      <c r="X125" s="22" t="s">
        <v>55</v>
      </c>
      <c r="Y125" s="22">
        <v>98.838520000000003</v>
      </c>
      <c r="Z125" s="22" t="s">
        <v>48</v>
      </c>
      <c r="AA125" s="22">
        <v>99.98</v>
      </c>
      <c r="AB125" s="22">
        <v>99.728300000000004</v>
      </c>
      <c r="AC125" s="22">
        <v>0.59</v>
      </c>
      <c r="AD125" s="22">
        <v>0</v>
      </c>
      <c r="AE125" s="22" t="s">
        <v>305</v>
      </c>
      <c r="AG125" s="24" t="s">
        <v>356</v>
      </c>
      <c r="AH125" s="24">
        <v>5391</v>
      </c>
      <c r="AI125" s="24" t="s">
        <v>364</v>
      </c>
      <c r="AJ125" s="24" t="s">
        <v>358</v>
      </c>
      <c r="AK125" s="24" t="s">
        <v>488</v>
      </c>
      <c r="AL125" s="24" t="s">
        <v>360</v>
      </c>
      <c r="AM125" s="24" t="s">
        <v>489</v>
      </c>
      <c r="AN125" s="24" t="s">
        <v>362</v>
      </c>
      <c r="AO125" s="24" t="s">
        <v>490</v>
      </c>
      <c r="AP125" s="12"/>
    </row>
    <row r="126" spans="1:42" x14ac:dyDescent="0.2">
      <c r="A126" s="22" t="s">
        <v>161</v>
      </c>
      <c r="B126" s="22" t="s">
        <v>128</v>
      </c>
      <c r="C126" s="22" t="s">
        <v>44</v>
      </c>
      <c r="D126" s="22" t="s">
        <v>130</v>
      </c>
      <c r="E126" s="22">
        <v>5682322</v>
      </c>
      <c r="F126" s="22">
        <v>16843272</v>
      </c>
      <c r="G126" s="22">
        <v>69.2</v>
      </c>
      <c r="H126" s="22">
        <v>407.1</v>
      </c>
      <c r="I126" s="22">
        <v>139</v>
      </c>
      <c r="J126" s="22">
        <v>0</v>
      </c>
      <c r="K126" s="22">
        <v>282491</v>
      </c>
      <c r="L126" s="22">
        <v>145590</v>
      </c>
      <c r="M126" s="22">
        <v>26682</v>
      </c>
      <c r="N126" s="22">
        <v>14</v>
      </c>
      <c r="O126" s="22">
        <v>45</v>
      </c>
      <c r="P126" s="22">
        <v>5594395</v>
      </c>
      <c r="Q126" s="22">
        <v>5677935</v>
      </c>
      <c r="R126" s="22">
        <v>98.53</v>
      </c>
      <c r="S126" s="22">
        <v>98.45</v>
      </c>
      <c r="T126" s="22">
        <v>0.48</v>
      </c>
      <c r="U126" s="22">
        <v>72407</v>
      </c>
      <c r="V126" s="22" t="s">
        <v>54</v>
      </c>
      <c r="W126" s="22" t="s">
        <v>44</v>
      </c>
      <c r="X126" s="22" t="s">
        <v>55</v>
      </c>
      <c r="Y126" s="22">
        <v>98.474740000000011</v>
      </c>
      <c r="Z126" s="22" t="s">
        <v>48</v>
      </c>
      <c r="AA126" s="22">
        <v>99.98</v>
      </c>
      <c r="AB126" s="22">
        <v>98.889499999999998</v>
      </c>
      <c r="AC126" s="22">
        <v>0.83</v>
      </c>
      <c r="AD126" s="22">
        <v>0</v>
      </c>
      <c r="AE126" s="22" t="s">
        <v>162</v>
      </c>
      <c r="AG126" s="24" t="s">
        <v>356</v>
      </c>
      <c r="AH126" s="24">
        <v>337</v>
      </c>
      <c r="AI126" s="24" t="s">
        <v>364</v>
      </c>
      <c r="AJ126" s="24" t="s">
        <v>358</v>
      </c>
      <c r="AK126" s="24" t="s">
        <v>446</v>
      </c>
      <c r="AL126" s="24" t="s">
        <v>360</v>
      </c>
      <c r="AM126" s="24" t="s">
        <v>397</v>
      </c>
      <c r="AN126" s="24" t="s">
        <v>362</v>
      </c>
      <c r="AO126" s="24" t="s">
        <v>436</v>
      </c>
      <c r="AP126" s="12"/>
    </row>
    <row r="127" spans="1:42" x14ac:dyDescent="0.2">
      <c r="A127" s="22" t="s">
        <v>174</v>
      </c>
      <c r="B127" s="22" t="s">
        <v>128</v>
      </c>
      <c r="C127" s="22" t="s">
        <v>44</v>
      </c>
      <c r="D127" s="22" t="s">
        <v>130</v>
      </c>
      <c r="E127" s="22">
        <v>5682322</v>
      </c>
      <c r="F127" s="22">
        <v>9385930</v>
      </c>
      <c r="G127" s="22">
        <v>73.400000000000006</v>
      </c>
      <c r="H127" s="22">
        <v>256.60000000000002</v>
      </c>
      <c r="I127" s="22">
        <v>184</v>
      </c>
      <c r="J127" s="22">
        <v>0</v>
      </c>
      <c r="K127" s="22">
        <v>293852</v>
      </c>
      <c r="L127" s="22">
        <v>71336</v>
      </c>
      <c r="M127" s="22">
        <v>21206</v>
      </c>
      <c r="N127" s="22">
        <v>23</v>
      </c>
      <c r="O127" s="22">
        <v>72</v>
      </c>
      <c r="P127" s="22">
        <v>5214823</v>
      </c>
      <c r="Q127" s="22">
        <v>5294453</v>
      </c>
      <c r="R127" s="22">
        <v>98.5</v>
      </c>
      <c r="S127" s="22">
        <v>91.77</v>
      </c>
      <c r="T127" s="22">
        <v>0.41</v>
      </c>
      <c r="U127" s="22">
        <v>1162296</v>
      </c>
      <c r="V127" s="22" t="s">
        <v>175</v>
      </c>
      <c r="W127" s="22" t="s">
        <v>44</v>
      </c>
      <c r="X127" s="22" t="s">
        <v>176</v>
      </c>
      <c r="Y127" s="22">
        <v>98.384730000000005</v>
      </c>
      <c r="Z127" s="22" t="s">
        <v>48</v>
      </c>
      <c r="AA127" s="22">
        <v>98.34</v>
      </c>
      <c r="AB127" s="22">
        <v>98.780299999999997</v>
      </c>
      <c r="AC127" s="22">
        <v>0.4</v>
      </c>
      <c r="AD127" s="22">
        <v>0</v>
      </c>
      <c r="AE127" s="22" t="s">
        <v>177</v>
      </c>
      <c r="AG127" s="24" t="s">
        <v>356</v>
      </c>
      <c r="AH127" s="24" t="s">
        <v>370</v>
      </c>
      <c r="AI127" s="24" t="s">
        <v>364</v>
      </c>
      <c r="AJ127" s="24" t="s">
        <v>404</v>
      </c>
      <c r="AK127" s="24" t="s">
        <v>366</v>
      </c>
      <c r="AL127" s="24" t="s">
        <v>360</v>
      </c>
      <c r="AM127" s="24" t="s">
        <v>368</v>
      </c>
      <c r="AN127" s="24" t="s">
        <v>400</v>
      </c>
      <c r="AO127" s="24" t="s">
        <v>436</v>
      </c>
      <c r="AP127" s="12"/>
    </row>
    <row r="128" spans="1:42" x14ac:dyDescent="0.2">
      <c r="A128" s="22" t="s">
        <v>186</v>
      </c>
      <c r="B128" s="22" t="s">
        <v>128</v>
      </c>
      <c r="C128" s="22" t="s">
        <v>44</v>
      </c>
      <c r="D128" s="22" t="s">
        <v>130</v>
      </c>
      <c r="E128" s="22">
        <v>5682322</v>
      </c>
      <c r="F128" s="22">
        <v>8534264</v>
      </c>
      <c r="G128" s="22">
        <v>73.3</v>
      </c>
      <c r="H128" s="22">
        <v>229.7</v>
      </c>
      <c r="I128" s="22">
        <v>123</v>
      </c>
      <c r="J128" s="22">
        <v>0</v>
      </c>
      <c r="K128" s="22">
        <v>352727</v>
      </c>
      <c r="L128" s="22">
        <v>112807</v>
      </c>
      <c r="M128" s="22">
        <v>31323</v>
      </c>
      <c r="N128" s="22">
        <v>16</v>
      </c>
      <c r="O128" s="22">
        <v>51</v>
      </c>
      <c r="P128" s="22">
        <v>5362379</v>
      </c>
      <c r="Q128" s="22">
        <v>5442383</v>
      </c>
      <c r="R128" s="22">
        <v>98.53</v>
      </c>
      <c r="S128" s="22">
        <v>94.37</v>
      </c>
      <c r="T128" s="22">
        <v>0.57999999999999996</v>
      </c>
      <c r="U128" s="22">
        <v>1463164</v>
      </c>
      <c r="V128" s="22" t="s">
        <v>187</v>
      </c>
      <c r="W128" s="22" t="s">
        <v>46</v>
      </c>
      <c r="X128" s="22" t="s">
        <v>47</v>
      </c>
      <c r="Y128" s="22">
        <v>98.754819999999995</v>
      </c>
      <c r="Z128" s="22" t="s">
        <v>48</v>
      </c>
      <c r="AA128" s="22">
        <v>98.79</v>
      </c>
      <c r="AB128" s="22">
        <v>99.353899999999996</v>
      </c>
      <c r="AC128" s="22">
        <v>0.49</v>
      </c>
      <c r="AD128" s="22">
        <v>0</v>
      </c>
      <c r="AE128" s="22" t="s">
        <v>188</v>
      </c>
      <c r="AG128" s="24" t="s">
        <v>356</v>
      </c>
      <c r="AH128" s="24" t="s">
        <v>370</v>
      </c>
      <c r="AI128" s="24" t="s">
        <v>413</v>
      </c>
      <c r="AJ128" s="24" t="s">
        <v>491</v>
      </c>
      <c r="AK128" s="24" t="s">
        <v>475</v>
      </c>
      <c r="AL128" s="24" t="s">
        <v>492</v>
      </c>
      <c r="AM128" s="24" t="s">
        <v>477</v>
      </c>
      <c r="AN128" s="24" t="s">
        <v>493</v>
      </c>
      <c r="AO128" s="24" t="s">
        <v>487</v>
      </c>
      <c r="AP128" s="12"/>
    </row>
    <row r="129" spans="1:42" x14ac:dyDescent="0.2">
      <c r="A129" s="22" t="s">
        <v>155</v>
      </c>
      <c r="B129" s="22" t="s">
        <v>128</v>
      </c>
      <c r="C129" s="22" t="s">
        <v>44</v>
      </c>
      <c r="D129" s="22" t="s">
        <v>130</v>
      </c>
      <c r="E129" s="22">
        <v>5682322</v>
      </c>
      <c r="F129" s="22">
        <v>3893484</v>
      </c>
      <c r="G129" s="22">
        <v>73.8</v>
      </c>
      <c r="H129" s="22">
        <v>102.1</v>
      </c>
      <c r="I129" s="22">
        <v>142</v>
      </c>
      <c r="J129" s="22">
        <v>1</v>
      </c>
      <c r="K129" s="22">
        <v>299544</v>
      </c>
      <c r="L129" s="22">
        <v>109498</v>
      </c>
      <c r="M129" s="22">
        <v>23847</v>
      </c>
      <c r="N129" s="22">
        <v>14</v>
      </c>
      <c r="O129" s="22">
        <v>46</v>
      </c>
      <c r="P129" s="22">
        <v>5356405</v>
      </c>
      <c r="Q129" s="22">
        <v>5441106</v>
      </c>
      <c r="R129" s="22">
        <v>98.440000000000012</v>
      </c>
      <c r="T129" s="22">
        <v>0.45</v>
      </c>
      <c r="U129" s="22">
        <v>573</v>
      </c>
      <c r="V129" s="22" t="s">
        <v>60</v>
      </c>
      <c r="W129" s="22" t="s">
        <v>44</v>
      </c>
      <c r="Y129" s="22">
        <v>98.590310000000002</v>
      </c>
      <c r="Z129" s="22" t="s">
        <v>48</v>
      </c>
      <c r="AA129" s="22">
        <v>99.9</v>
      </c>
      <c r="AB129" s="22">
        <v>98.552300000000002</v>
      </c>
      <c r="AC129" s="22">
        <v>0.69</v>
      </c>
      <c r="AD129" s="22">
        <v>0</v>
      </c>
      <c r="AE129" s="22" t="s">
        <v>156</v>
      </c>
      <c r="AG129" s="24" t="s">
        <v>356</v>
      </c>
      <c r="AH129" s="24">
        <v>6846</v>
      </c>
      <c r="AI129" s="24" t="s">
        <v>364</v>
      </c>
      <c r="AJ129" s="24" t="s">
        <v>358</v>
      </c>
      <c r="AK129" s="24" t="s">
        <v>359</v>
      </c>
      <c r="AL129" s="24" t="s">
        <v>367</v>
      </c>
      <c r="AM129" s="24" t="s">
        <v>494</v>
      </c>
      <c r="AN129" s="24" t="s">
        <v>362</v>
      </c>
      <c r="AO129" s="24" t="s">
        <v>495</v>
      </c>
      <c r="AP129" s="12"/>
    </row>
    <row r="130" spans="1:42" x14ac:dyDescent="0.2">
      <c r="A130" s="22" t="s">
        <v>284</v>
      </c>
      <c r="B130" s="22" t="s">
        <v>128</v>
      </c>
      <c r="C130" s="22" t="s">
        <v>44</v>
      </c>
      <c r="D130" s="22" t="s">
        <v>130</v>
      </c>
      <c r="E130" s="22">
        <v>5682322</v>
      </c>
      <c r="F130" s="22">
        <v>9961832</v>
      </c>
      <c r="G130" s="22">
        <v>71.599999999999994</v>
      </c>
      <c r="H130" s="22">
        <v>257.5</v>
      </c>
      <c r="I130" s="22">
        <v>46</v>
      </c>
      <c r="J130" s="22">
        <v>0</v>
      </c>
      <c r="K130" s="22">
        <v>1620156</v>
      </c>
      <c r="L130" s="22">
        <v>303511</v>
      </c>
      <c r="M130" s="22">
        <v>100259</v>
      </c>
      <c r="N130" s="22">
        <v>4</v>
      </c>
      <c r="O130" s="22">
        <v>15</v>
      </c>
      <c r="P130" s="22">
        <v>5461443</v>
      </c>
      <c r="Q130" s="22">
        <v>5540670</v>
      </c>
      <c r="R130" s="22">
        <v>98.570000000000007</v>
      </c>
      <c r="S130" s="22">
        <v>96.11</v>
      </c>
      <c r="T130" s="22">
        <v>1.84</v>
      </c>
      <c r="U130" s="22">
        <v>72407</v>
      </c>
      <c r="V130" s="22" t="s">
        <v>54</v>
      </c>
      <c r="W130" s="22" t="s">
        <v>44</v>
      </c>
      <c r="X130" s="22" t="s">
        <v>55</v>
      </c>
      <c r="Y130" s="22">
        <v>98.706530000000001</v>
      </c>
      <c r="Z130" s="22" t="s">
        <v>48</v>
      </c>
      <c r="AA130" s="22">
        <v>99.99</v>
      </c>
      <c r="AB130" s="22">
        <v>99.778800000000004</v>
      </c>
      <c r="AC130" s="22">
        <v>0.33</v>
      </c>
      <c r="AD130" s="22">
        <v>0</v>
      </c>
      <c r="AE130" s="22" t="s">
        <v>285</v>
      </c>
      <c r="AG130" s="24" t="s">
        <v>356</v>
      </c>
      <c r="AH130" s="24">
        <v>1836</v>
      </c>
      <c r="AI130" s="24" t="s">
        <v>364</v>
      </c>
      <c r="AJ130" s="24" t="s">
        <v>358</v>
      </c>
      <c r="AK130" s="24" t="s">
        <v>366</v>
      </c>
      <c r="AL130" s="24" t="s">
        <v>360</v>
      </c>
      <c r="AM130" s="24" t="s">
        <v>496</v>
      </c>
      <c r="AN130" s="24" t="s">
        <v>362</v>
      </c>
      <c r="AO130" s="24" t="s">
        <v>401</v>
      </c>
      <c r="AP130" s="12"/>
    </row>
    <row r="131" spans="1:42" x14ac:dyDescent="0.2">
      <c r="A131" s="22" t="s">
        <v>268</v>
      </c>
      <c r="B131" s="22" t="s">
        <v>128</v>
      </c>
      <c r="C131" s="22" t="s">
        <v>44</v>
      </c>
      <c r="D131" s="22" t="s">
        <v>130</v>
      </c>
      <c r="E131" s="22">
        <v>5682322</v>
      </c>
      <c r="F131" s="22">
        <v>4518764</v>
      </c>
      <c r="G131" s="22">
        <v>73.400000000000006</v>
      </c>
      <c r="H131" s="22">
        <v>117.5</v>
      </c>
      <c r="I131" s="22">
        <v>72</v>
      </c>
      <c r="J131" s="22">
        <v>0</v>
      </c>
      <c r="K131" s="22">
        <v>943469</v>
      </c>
      <c r="L131" s="22">
        <v>353347</v>
      </c>
      <c r="M131" s="22">
        <v>86413</v>
      </c>
      <c r="N131" s="22">
        <v>5</v>
      </c>
      <c r="O131" s="22">
        <v>16</v>
      </c>
      <c r="P131" s="22">
        <v>5462434</v>
      </c>
      <c r="Q131" s="22">
        <v>5542160</v>
      </c>
      <c r="R131" s="22">
        <v>98.56</v>
      </c>
      <c r="S131" s="22">
        <v>96.13000000000001</v>
      </c>
      <c r="T131" s="22">
        <v>1.58</v>
      </c>
      <c r="U131" s="22">
        <v>72407</v>
      </c>
      <c r="V131" s="22" t="s">
        <v>54</v>
      </c>
      <c r="W131" s="22" t="s">
        <v>44</v>
      </c>
      <c r="X131" s="22" t="s">
        <v>55</v>
      </c>
      <c r="Y131" s="22">
        <v>98.384730000000005</v>
      </c>
      <c r="Z131" s="22" t="s">
        <v>48</v>
      </c>
      <c r="AA131" s="22">
        <v>97.69</v>
      </c>
      <c r="AB131" s="22">
        <v>98.352900000000005</v>
      </c>
      <c r="AC131" s="22">
        <v>0.76</v>
      </c>
      <c r="AD131" s="22">
        <v>0</v>
      </c>
      <c r="AE131" s="22" t="s">
        <v>269</v>
      </c>
      <c r="AG131" s="24" t="s">
        <v>356</v>
      </c>
      <c r="AH131" s="24" t="s">
        <v>370</v>
      </c>
      <c r="AI131" s="24" t="s">
        <v>364</v>
      </c>
      <c r="AJ131" s="24" t="s">
        <v>497</v>
      </c>
      <c r="AK131" s="24" t="s">
        <v>359</v>
      </c>
      <c r="AL131" s="24" t="s">
        <v>360</v>
      </c>
      <c r="AM131" s="24" t="s">
        <v>498</v>
      </c>
      <c r="AN131" s="24" t="s">
        <v>499</v>
      </c>
      <c r="AO131" s="24" t="s">
        <v>500</v>
      </c>
      <c r="AP131" s="12"/>
    </row>
    <row r="132" spans="1:42" x14ac:dyDescent="0.2">
      <c r="A132" s="22" t="s">
        <v>302</v>
      </c>
      <c r="B132" s="22" t="s">
        <v>128</v>
      </c>
      <c r="C132" s="22" t="s">
        <v>44</v>
      </c>
      <c r="D132" s="22" t="s">
        <v>130</v>
      </c>
      <c r="E132" s="22">
        <v>5682322</v>
      </c>
      <c r="F132" s="22">
        <v>12854182</v>
      </c>
      <c r="G132" s="22">
        <v>74.3</v>
      </c>
      <c r="H132" s="22">
        <v>343.7</v>
      </c>
      <c r="I132" s="22">
        <v>62</v>
      </c>
      <c r="J132" s="22">
        <v>0</v>
      </c>
      <c r="K132" s="22">
        <v>896167</v>
      </c>
      <c r="L132" s="22">
        <v>458572</v>
      </c>
      <c r="M132" s="22">
        <v>99119</v>
      </c>
      <c r="N132" s="22">
        <v>5</v>
      </c>
      <c r="O132" s="22">
        <v>13</v>
      </c>
      <c r="P132" s="22">
        <v>5473177</v>
      </c>
      <c r="Q132" s="22">
        <v>5552995</v>
      </c>
      <c r="R132" s="22">
        <v>98.56</v>
      </c>
      <c r="S132" s="22">
        <v>96.32</v>
      </c>
      <c r="T132" s="22">
        <v>1.81</v>
      </c>
      <c r="U132" s="22">
        <v>72407</v>
      </c>
      <c r="V132" s="22" t="s">
        <v>54</v>
      </c>
      <c r="W132" s="22" t="s">
        <v>44</v>
      </c>
      <c r="X132" s="22" t="s">
        <v>55</v>
      </c>
      <c r="Y132" s="22">
        <v>98.673839999999998</v>
      </c>
      <c r="Z132" s="22" t="s">
        <v>48</v>
      </c>
      <c r="AA132" s="22">
        <v>99.99</v>
      </c>
      <c r="AB132" s="22">
        <v>99.619600000000005</v>
      </c>
      <c r="AC132" s="22">
        <v>0.57999999999999996</v>
      </c>
      <c r="AD132" s="22">
        <v>14.29</v>
      </c>
      <c r="AE132" s="22" t="s">
        <v>303</v>
      </c>
      <c r="AG132" s="24" t="s">
        <v>356</v>
      </c>
      <c r="AH132" s="24">
        <v>429</v>
      </c>
      <c r="AI132" s="24" t="s">
        <v>364</v>
      </c>
      <c r="AJ132" s="24" t="s">
        <v>358</v>
      </c>
      <c r="AK132" s="24" t="s">
        <v>366</v>
      </c>
      <c r="AL132" s="24" t="s">
        <v>360</v>
      </c>
      <c r="AM132" s="24" t="s">
        <v>447</v>
      </c>
      <c r="AN132" s="24" t="s">
        <v>362</v>
      </c>
      <c r="AO132" s="24" t="s">
        <v>501</v>
      </c>
      <c r="AP132" s="12"/>
    </row>
    <row r="133" spans="1:42" x14ac:dyDescent="0.2">
      <c r="A133" s="22" t="s">
        <v>276</v>
      </c>
      <c r="B133" s="22" t="s">
        <v>128</v>
      </c>
      <c r="C133" s="22" t="s">
        <v>44</v>
      </c>
      <c r="D133" s="22" t="s">
        <v>130</v>
      </c>
      <c r="E133" s="22">
        <v>5682322</v>
      </c>
      <c r="F133" s="22">
        <v>6656392</v>
      </c>
      <c r="G133" s="22">
        <v>74.5</v>
      </c>
      <c r="H133" s="22">
        <v>167.2</v>
      </c>
      <c r="I133" s="22">
        <v>165</v>
      </c>
      <c r="J133" s="22">
        <v>0</v>
      </c>
      <c r="K133" s="22">
        <v>573599</v>
      </c>
      <c r="L133" s="22">
        <v>162417</v>
      </c>
      <c r="M133" s="22">
        <v>31012</v>
      </c>
      <c r="N133" s="22">
        <v>10</v>
      </c>
      <c r="O133" s="22">
        <v>38</v>
      </c>
      <c r="P133" s="22">
        <v>5765451</v>
      </c>
      <c r="Q133" s="22">
        <v>5852109</v>
      </c>
      <c r="R133" s="22">
        <v>98.52</v>
      </c>
      <c r="S133" s="22">
        <v>101.46</v>
      </c>
      <c r="T133" s="22">
        <v>0.54</v>
      </c>
      <c r="U133" s="22">
        <v>72407</v>
      </c>
      <c r="V133" s="22" t="s">
        <v>54</v>
      </c>
      <c r="W133" s="22" t="s">
        <v>44</v>
      </c>
      <c r="X133" s="22" t="s">
        <v>55</v>
      </c>
      <c r="Y133" s="22">
        <v>98.823030000000003</v>
      </c>
      <c r="Z133" s="22" t="s">
        <v>48</v>
      </c>
      <c r="AA133" s="22">
        <v>99.7</v>
      </c>
      <c r="AB133" s="22">
        <v>99.355199999999996</v>
      </c>
      <c r="AC133" s="22">
        <v>0.51</v>
      </c>
      <c r="AD133" s="22">
        <v>0</v>
      </c>
      <c r="AE133" s="22" t="s">
        <v>277</v>
      </c>
      <c r="AG133" s="24" t="s">
        <v>356</v>
      </c>
      <c r="AH133" s="24">
        <v>12</v>
      </c>
      <c r="AI133" s="24" t="s">
        <v>502</v>
      </c>
      <c r="AJ133" s="24" t="s">
        <v>404</v>
      </c>
      <c r="AK133" s="24" t="s">
        <v>359</v>
      </c>
      <c r="AL133" s="24" t="s">
        <v>360</v>
      </c>
      <c r="AM133" s="24" t="s">
        <v>361</v>
      </c>
      <c r="AN133" s="24" t="s">
        <v>362</v>
      </c>
      <c r="AO133" s="24" t="s">
        <v>401</v>
      </c>
      <c r="AP133" s="12"/>
    </row>
    <row r="134" spans="1:42" x14ac:dyDescent="0.2">
      <c r="A134" s="22" t="s">
        <v>256</v>
      </c>
      <c r="B134" s="22" t="s">
        <v>128</v>
      </c>
      <c r="C134" s="22" t="s">
        <v>44</v>
      </c>
      <c r="D134" s="22" t="s">
        <v>130</v>
      </c>
      <c r="E134" s="22">
        <v>5682322</v>
      </c>
      <c r="F134" s="22">
        <v>5222548</v>
      </c>
      <c r="G134" s="22">
        <v>73.900000000000006</v>
      </c>
      <c r="H134" s="22">
        <v>136.69999999999999</v>
      </c>
      <c r="I134" s="22">
        <v>116</v>
      </c>
      <c r="J134" s="22">
        <v>0</v>
      </c>
      <c r="K134" s="22">
        <v>531907</v>
      </c>
      <c r="L134" s="22">
        <v>162417</v>
      </c>
      <c r="M134" s="22">
        <v>34261</v>
      </c>
      <c r="N134" s="22">
        <v>10</v>
      </c>
      <c r="O134" s="22">
        <v>35</v>
      </c>
      <c r="P134" s="22">
        <v>5488083</v>
      </c>
      <c r="Q134" s="22">
        <v>5569637</v>
      </c>
      <c r="R134" s="22">
        <v>98.54</v>
      </c>
      <c r="S134" s="22">
        <v>96.58</v>
      </c>
      <c r="T134" s="22">
        <v>0.62</v>
      </c>
      <c r="U134" s="22">
        <v>72407</v>
      </c>
      <c r="V134" s="22" t="s">
        <v>54</v>
      </c>
      <c r="W134" s="22" t="s">
        <v>44</v>
      </c>
      <c r="X134" s="22" t="s">
        <v>55</v>
      </c>
      <c r="Y134" s="22">
        <v>98.904589999999999</v>
      </c>
      <c r="Z134" s="22" t="s">
        <v>48</v>
      </c>
      <c r="AA134" s="22">
        <v>99.7</v>
      </c>
      <c r="AB134" s="22">
        <v>99.611500000000007</v>
      </c>
      <c r="AC134" s="22">
        <v>0.41</v>
      </c>
      <c r="AD134" s="22">
        <v>0</v>
      </c>
      <c r="AE134" s="22" t="s">
        <v>257</v>
      </c>
      <c r="AG134" s="24" t="s">
        <v>356</v>
      </c>
      <c r="AH134" s="24">
        <v>12</v>
      </c>
      <c r="AI134" s="24" t="s">
        <v>502</v>
      </c>
      <c r="AJ134" s="24" t="s">
        <v>404</v>
      </c>
      <c r="AK134" s="24" t="s">
        <v>359</v>
      </c>
      <c r="AL134" s="24" t="s">
        <v>360</v>
      </c>
      <c r="AM134" s="24" t="s">
        <v>361</v>
      </c>
      <c r="AN134" s="24" t="s">
        <v>362</v>
      </c>
      <c r="AO134" s="24" t="s">
        <v>401</v>
      </c>
      <c r="AP134" s="12"/>
    </row>
    <row r="135" spans="1:42" x14ac:dyDescent="0.2">
      <c r="A135" s="22" t="s">
        <v>215</v>
      </c>
      <c r="B135" s="22" t="s">
        <v>128</v>
      </c>
      <c r="C135" s="22" t="s">
        <v>44</v>
      </c>
      <c r="D135" s="22" t="s">
        <v>130</v>
      </c>
      <c r="E135" s="22">
        <v>5682322</v>
      </c>
      <c r="F135" s="22">
        <v>4117846</v>
      </c>
      <c r="G135" s="22">
        <v>71.8</v>
      </c>
      <c r="H135" s="22">
        <v>96.1</v>
      </c>
      <c r="I135" s="22">
        <v>84</v>
      </c>
      <c r="J135" s="22">
        <v>0</v>
      </c>
      <c r="K135" s="22">
        <v>762799</v>
      </c>
      <c r="L135" s="22">
        <v>350119</v>
      </c>
      <c r="M135" s="22">
        <v>73700</v>
      </c>
      <c r="N135" s="22">
        <v>6</v>
      </c>
      <c r="O135" s="22">
        <v>19</v>
      </c>
      <c r="P135" s="22">
        <v>5621451</v>
      </c>
      <c r="Q135" s="22">
        <v>5703940</v>
      </c>
      <c r="R135" s="22">
        <v>98.550000000000011</v>
      </c>
      <c r="S135" s="22">
        <v>98.929999999999993</v>
      </c>
      <c r="T135" s="22">
        <v>1.31</v>
      </c>
      <c r="U135" s="22">
        <v>1162296</v>
      </c>
      <c r="V135" s="22" t="s">
        <v>175</v>
      </c>
      <c r="W135" s="22" t="s">
        <v>44</v>
      </c>
      <c r="X135" s="22" t="s">
        <v>176</v>
      </c>
      <c r="Y135" s="22">
        <v>98.498249999999999</v>
      </c>
      <c r="Z135" s="22" t="s">
        <v>48</v>
      </c>
      <c r="AA135" s="22">
        <v>99.99</v>
      </c>
      <c r="AB135" s="22">
        <v>99.033100000000005</v>
      </c>
      <c r="AC135" s="22">
        <v>0.42</v>
      </c>
      <c r="AD135" s="22">
        <v>0</v>
      </c>
      <c r="AE135" s="22" t="s">
        <v>216</v>
      </c>
      <c r="AG135" s="24" t="s">
        <v>356</v>
      </c>
      <c r="AH135" s="24">
        <v>101</v>
      </c>
      <c r="AI135" s="24" t="s">
        <v>364</v>
      </c>
      <c r="AJ135" s="24" t="s">
        <v>396</v>
      </c>
      <c r="AK135" s="24" t="s">
        <v>359</v>
      </c>
      <c r="AL135" s="24" t="s">
        <v>503</v>
      </c>
      <c r="AM135" s="24" t="s">
        <v>399</v>
      </c>
      <c r="AN135" s="24" t="s">
        <v>362</v>
      </c>
      <c r="AO135" s="24" t="s">
        <v>504</v>
      </c>
      <c r="AP135" s="12"/>
    </row>
    <row r="136" spans="1:42" x14ac:dyDescent="0.2">
      <c r="A136" s="22" t="s">
        <v>193</v>
      </c>
      <c r="B136" s="22" t="s">
        <v>128</v>
      </c>
      <c r="C136" s="22" t="s">
        <v>44</v>
      </c>
      <c r="D136" s="22" t="s">
        <v>130</v>
      </c>
      <c r="E136" s="22">
        <v>5682322</v>
      </c>
      <c r="F136" s="22">
        <v>4853354</v>
      </c>
      <c r="G136" s="22">
        <v>69.599999999999994</v>
      </c>
      <c r="H136" s="22">
        <v>120</v>
      </c>
      <c r="I136" s="22">
        <v>91</v>
      </c>
      <c r="J136" s="22">
        <v>0</v>
      </c>
      <c r="K136" s="22">
        <v>827692</v>
      </c>
      <c r="L136" s="22">
        <v>320582</v>
      </c>
      <c r="M136" s="22">
        <v>84496</v>
      </c>
      <c r="N136" s="22">
        <v>6</v>
      </c>
      <c r="O136" s="22">
        <v>19</v>
      </c>
      <c r="P136" s="22">
        <v>5524283</v>
      </c>
      <c r="Q136" s="22">
        <v>5605607</v>
      </c>
      <c r="R136" s="22">
        <v>98.550000000000011</v>
      </c>
      <c r="S136" s="22">
        <v>97.22</v>
      </c>
      <c r="T136" s="22">
        <v>1.53</v>
      </c>
      <c r="U136" s="22">
        <v>72407</v>
      </c>
      <c r="V136" s="22" t="s">
        <v>54</v>
      </c>
      <c r="W136" s="22" t="s">
        <v>44</v>
      </c>
      <c r="X136" s="22" t="s">
        <v>55</v>
      </c>
      <c r="Y136" s="22">
        <v>98.754819999999995</v>
      </c>
      <c r="Z136" s="22" t="s">
        <v>48</v>
      </c>
      <c r="AA136" s="22">
        <v>99.99</v>
      </c>
      <c r="AB136" s="22">
        <v>99.716200000000001</v>
      </c>
      <c r="AC136" s="22">
        <v>0.38</v>
      </c>
      <c r="AD136" s="22">
        <v>0</v>
      </c>
      <c r="AE136" s="22" t="s">
        <v>194</v>
      </c>
      <c r="AG136" s="24" t="s">
        <v>356</v>
      </c>
      <c r="AH136" s="24">
        <v>45</v>
      </c>
      <c r="AI136" s="24" t="s">
        <v>364</v>
      </c>
      <c r="AJ136" s="24" t="s">
        <v>358</v>
      </c>
      <c r="AK136" s="24" t="s">
        <v>359</v>
      </c>
      <c r="AL136" s="24" t="s">
        <v>408</v>
      </c>
      <c r="AM136" s="24" t="s">
        <v>368</v>
      </c>
      <c r="AN136" s="24" t="s">
        <v>362</v>
      </c>
      <c r="AO136" s="24" t="s">
        <v>409</v>
      </c>
      <c r="AP136" s="12"/>
    </row>
    <row r="137" spans="1:42" x14ac:dyDescent="0.2">
      <c r="A137" s="22" t="s">
        <v>163</v>
      </c>
      <c r="B137" s="22" t="s">
        <v>128</v>
      </c>
      <c r="C137" s="22" t="s">
        <v>44</v>
      </c>
      <c r="D137" s="22" t="s">
        <v>130</v>
      </c>
      <c r="E137" s="22">
        <v>5682322</v>
      </c>
      <c r="F137" s="22">
        <v>7582148</v>
      </c>
      <c r="G137" s="22">
        <v>74.5</v>
      </c>
      <c r="H137" s="22">
        <v>199.1</v>
      </c>
      <c r="I137" s="22">
        <v>85</v>
      </c>
      <c r="J137" s="22">
        <v>0</v>
      </c>
      <c r="K137" s="22">
        <v>830513</v>
      </c>
      <c r="L137" s="22">
        <v>341967</v>
      </c>
      <c r="M137" s="22">
        <v>83313</v>
      </c>
      <c r="N137" s="22">
        <v>6</v>
      </c>
      <c r="O137" s="22">
        <v>19</v>
      </c>
      <c r="P137" s="22">
        <v>5526660</v>
      </c>
      <c r="Q137" s="22">
        <v>5607857</v>
      </c>
      <c r="R137" s="22">
        <v>98.550000000000011</v>
      </c>
      <c r="S137" s="22">
        <v>97.26</v>
      </c>
      <c r="T137" s="22">
        <v>1.51</v>
      </c>
      <c r="U137" s="22">
        <v>72407</v>
      </c>
      <c r="V137" s="22" t="s">
        <v>54</v>
      </c>
      <c r="W137" s="22" t="s">
        <v>44</v>
      </c>
      <c r="X137" s="22" t="s">
        <v>55</v>
      </c>
      <c r="Y137" s="22">
        <v>98.754819999999995</v>
      </c>
      <c r="Z137" s="22" t="s">
        <v>48</v>
      </c>
      <c r="AA137" s="22">
        <v>99.99</v>
      </c>
      <c r="AB137" s="22">
        <v>99.575999999999993</v>
      </c>
      <c r="AC137" s="22">
        <v>0.38</v>
      </c>
      <c r="AD137" s="22">
        <v>0</v>
      </c>
      <c r="AE137" s="22" t="s">
        <v>164</v>
      </c>
      <c r="AG137" s="24" t="s">
        <v>356</v>
      </c>
      <c r="AH137" s="24">
        <v>45</v>
      </c>
      <c r="AI137" s="24" t="s">
        <v>364</v>
      </c>
      <c r="AJ137" s="24" t="s">
        <v>358</v>
      </c>
      <c r="AK137" s="24" t="s">
        <v>359</v>
      </c>
      <c r="AL137" s="24" t="s">
        <v>408</v>
      </c>
      <c r="AM137" s="24" t="s">
        <v>368</v>
      </c>
      <c r="AN137" s="24" t="s">
        <v>362</v>
      </c>
      <c r="AO137" s="24" t="s">
        <v>409</v>
      </c>
      <c r="AP137" s="12"/>
    </row>
    <row r="138" spans="1:42" x14ac:dyDescent="0.2">
      <c r="A138" s="22" t="s">
        <v>143</v>
      </c>
      <c r="B138" s="22" t="s">
        <v>128</v>
      </c>
      <c r="C138" s="22" t="s">
        <v>44</v>
      </c>
      <c r="D138" s="22" t="s">
        <v>130</v>
      </c>
      <c r="E138" s="22">
        <v>5682322</v>
      </c>
      <c r="F138" s="22">
        <v>13285762</v>
      </c>
      <c r="G138" s="22">
        <v>74.3</v>
      </c>
      <c r="H138" s="22">
        <v>343.4</v>
      </c>
      <c r="I138" s="22">
        <v>134</v>
      </c>
      <c r="J138" s="22">
        <v>0</v>
      </c>
      <c r="K138" s="22">
        <v>881181</v>
      </c>
      <c r="L138" s="22">
        <v>233581</v>
      </c>
      <c r="M138" s="22">
        <v>50974</v>
      </c>
      <c r="N138" s="22">
        <v>7</v>
      </c>
      <c r="O138" s="22">
        <v>23</v>
      </c>
      <c r="P138" s="22">
        <v>5619095</v>
      </c>
      <c r="Q138" s="22">
        <v>5702930</v>
      </c>
      <c r="R138" s="22">
        <v>98.53</v>
      </c>
      <c r="S138" s="22">
        <v>98.89</v>
      </c>
      <c r="T138" s="22">
        <v>0.91</v>
      </c>
      <c r="U138" s="22">
        <v>72407</v>
      </c>
      <c r="V138" s="22" t="s">
        <v>54</v>
      </c>
      <c r="W138" s="22" t="s">
        <v>44</v>
      </c>
      <c r="X138" s="22" t="s">
        <v>55</v>
      </c>
      <c r="Y138" s="22">
        <v>98.607230000000001</v>
      </c>
      <c r="Z138" s="22" t="s">
        <v>48</v>
      </c>
      <c r="AA138" s="22">
        <v>99.42</v>
      </c>
      <c r="AB138" s="22">
        <v>99.607600000000005</v>
      </c>
      <c r="AC138" s="22">
        <v>1.19</v>
      </c>
      <c r="AD138" s="22">
        <v>14.29</v>
      </c>
      <c r="AE138" s="22" t="s">
        <v>144</v>
      </c>
      <c r="AG138" s="24" t="s">
        <v>356</v>
      </c>
      <c r="AH138" s="24">
        <v>420</v>
      </c>
      <c r="AI138" s="24" t="s">
        <v>364</v>
      </c>
      <c r="AJ138" s="24" t="s">
        <v>358</v>
      </c>
      <c r="AK138" s="24" t="s">
        <v>505</v>
      </c>
      <c r="AL138" s="24" t="s">
        <v>367</v>
      </c>
      <c r="AM138" s="24" t="s">
        <v>506</v>
      </c>
      <c r="AN138" s="24" t="s">
        <v>362</v>
      </c>
      <c r="AO138" s="24" t="s">
        <v>507</v>
      </c>
      <c r="AP138" s="12"/>
    </row>
    <row r="139" spans="1:42" x14ac:dyDescent="0.2">
      <c r="A139" s="22" t="s">
        <v>236</v>
      </c>
      <c r="B139" s="22" t="s">
        <v>128</v>
      </c>
      <c r="C139" s="22" t="s">
        <v>44</v>
      </c>
      <c r="D139" s="22" t="s">
        <v>130</v>
      </c>
      <c r="E139" s="22">
        <v>5682322</v>
      </c>
      <c r="F139" s="22">
        <v>25998782</v>
      </c>
      <c r="G139" s="22">
        <v>72.5</v>
      </c>
      <c r="H139" s="22">
        <v>638.70000000000005</v>
      </c>
      <c r="I139" s="22">
        <v>135</v>
      </c>
      <c r="J139" s="22">
        <v>0</v>
      </c>
      <c r="K139" s="22">
        <v>364984</v>
      </c>
      <c r="L139" s="22">
        <v>179648</v>
      </c>
      <c r="M139" s="22">
        <v>34261</v>
      </c>
      <c r="N139" s="22">
        <v>11</v>
      </c>
      <c r="O139" s="22">
        <v>36</v>
      </c>
      <c r="P139" s="22">
        <v>5752990</v>
      </c>
      <c r="Q139" s="22">
        <v>5838901</v>
      </c>
      <c r="R139" s="22">
        <v>98.53</v>
      </c>
      <c r="S139" s="22">
        <v>101.24</v>
      </c>
      <c r="T139" s="22">
        <v>0.6</v>
      </c>
      <c r="U139" s="22">
        <v>72407</v>
      </c>
      <c r="V139" s="22" t="s">
        <v>54</v>
      </c>
      <c r="W139" s="22" t="s">
        <v>44</v>
      </c>
      <c r="X139" s="22" t="s">
        <v>55</v>
      </c>
      <c r="Y139" s="22">
        <v>99.276842000000002</v>
      </c>
      <c r="Z139" s="22" t="s">
        <v>48</v>
      </c>
      <c r="AA139" s="22">
        <v>99.99</v>
      </c>
      <c r="AB139" s="22">
        <v>99.414299999999997</v>
      </c>
      <c r="AC139" s="22">
        <v>0.55000000000000004</v>
      </c>
      <c r="AD139" s="22">
        <v>0</v>
      </c>
      <c r="AE139" s="22" t="s">
        <v>237</v>
      </c>
      <c r="AG139" s="24" t="s">
        <v>356</v>
      </c>
      <c r="AH139" s="24">
        <v>340</v>
      </c>
      <c r="AI139" s="24" t="s">
        <v>450</v>
      </c>
      <c r="AJ139" s="24" t="s">
        <v>404</v>
      </c>
      <c r="AK139" s="24" t="s">
        <v>359</v>
      </c>
      <c r="AL139" s="24" t="s">
        <v>360</v>
      </c>
      <c r="AM139" s="24" t="s">
        <v>397</v>
      </c>
      <c r="AN139" s="24" t="s">
        <v>362</v>
      </c>
      <c r="AO139" s="24" t="s">
        <v>508</v>
      </c>
      <c r="AP139" s="12"/>
    </row>
    <row r="140" spans="1:42" x14ac:dyDescent="0.2">
      <c r="A140" s="22" t="s">
        <v>213</v>
      </c>
      <c r="B140" s="22" t="s">
        <v>128</v>
      </c>
      <c r="C140" s="22" t="s">
        <v>44</v>
      </c>
      <c r="D140" s="22" t="s">
        <v>130</v>
      </c>
      <c r="E140" s="22">
        <v>5682322</v>
      </c>
      <c r="F140" s="22">
        <v>9283432</v>
      </c>
      <c r="G140" s="22">
        <v>74.5</v>
      </c>
      <c r="H140" s="22">
        <v>235.5</v>
      </c>
      <c r="I140" s="22">
        <v>128</v>
      </c>
      <c r="J140" s="22">
        <v>0</v>
      </c>
      <c r="K140" s="22">
        <v>360687</v>
      </c>
      <c r="L140" s="22">
        <v>203669</v>
      </c>
      <c r="M140" s="22">
        <v>44413</v>
      </c>
      <c r="N140" s="22">
        <v>10</v>
      </c>
      <c r="O140" s="22">
        <v>35</v>
      </c>
      <c r="P140" s="22">
        <v>5756198</v>
      </c>
      <c r="Q140" s="22">
        <v>5841816</v>
      </c>
      <c r="R140" s="22">
        <v>98.53</v>
      </c>
      <c r="S140" s="22">
        <v>101.3</v>
      </c>
      <c r="T140" s="22">
        <v>0.77</v>
      </c>
      <c r="U140" s="22">
        <v>72407</v>
      </c>
      <c r="V140" s="22" t="s">
        <v>54</v>
      </c>
      <c r="W140" s="22" t="s">
        <v>44</v>
      </c>
      <c r="X140" s="22" t="s">
        <v>55</v>
      </c>
      <c r="Y140" s="22">
        <v>99.276842000000002</v>
      </c>
      <c r="Z140" s="22" t="s">
        <v>48</v>
      </c>
      <c r="AA140" s="22">
        <v>99.99</v>
      </c>
      <c r="AB140" s="22">
        <v>99.660700000000006</v>
      </c>
      <c r="AC140" s="22">
        <v>0.55000000000000004</v>
      </c>
      <c r="AD140" s="22">
        <v>0</v>
      </c>
      <c r="AE140" s="22" t="s">
        <v>214</v>
      </c>
      <c r="AG140" s="24" t="s">
        <v>356</v>
      </c>
      <c r="AH140" s="24">
        <v>340</v>
      </c>
      <c r="AI140" s="24" t="s">
        <v>450</v>
      </c>
      <c r="AJ140" s="24" t="s">
        <v>404</v>
      </c>
      <c r="AK140" s="24" t="s">
        <v>359</v>
      </c>
      <c r="AL140" s="24" t="s">
        <v>360</v>
      </c>
      <c r="AM140" s="24" t="s">
        <v>397</v>
      </c>
      <c r="AN140" s="24" t="s">
        <v>362</v>
      </c>
      <c r="AO140" s="24" t="s">
        <v>508</v>
      </c>
      <c r="AP140" s="12"/>
    </row>
    <row r="141" spans="1:42" x14ac:dyDescent="0.2">
      <c r="A141" s="22" t="s">
        <v>149</v>
      </c>
      <c r="B141" s="22" t="s">
        <v>128</v>
      </c>
      <c r="C141" s="22" t="s">
        <v>44</v>
      </c>
      <c r="D141" s="22" t="s">
        <v>130</v>
      </c>
      <c r="E141" s="22">
        <v>5682322</v>
      </c>
      <c r="F141" s="22">
        <v>4962780</v>
      </c>
      <c r="G141" s="22">
        <v>74.400000000000006</v>
      </c>
      <c r="H141" s="22">
        <v>124.7</v>
      </c>
      <c r="I141" s="22">
        <v>129</v>
      </c>
      <c r="J141" s="22">
        <v>0</v>
      </c>
      <c r="K141" s="22">
        <v>448718</v>
      </c>
      <c r="L141" s="22">
        <v>225612</v>
      </c>
      <c r="M141" s="22">
        <v>44549</v>
      </c>
      <c r="N141" s="22">
        <v>10</v>
      </c>
      <c r="O141" s="22">
        <v>33</v>
      </c>
      <c r="P141" s="22">
        <v>5747089</v>
      </c>
      <c r="Q141" s="22">
        <v>5832641</v>
      </c>
      <c r="R141" s="22">
        <v>98.53</v>
      </c>
      <c r="S141" s="22">
        <v>101.14</v>
      </c>
      <c r="T141" s="22">
        <v>0.77999999999999992</v>
      </c>
      <c r="U141" s="22">
        <v>72407</v>
      </c>
      <c r="V141" s="22" t="s">
        <v>54</v>
      </c>
      <c r="W141" s="22" t="s">
        <v>44</v>
      </c>
      <c r="X141" s="22" t="s">
        <v>55</v>
      </c>
      <c r="Y141" s="22">
        <v>99.28546</v>
      </c>
      <c r="Z141" s="22" t="s">
        <v>48</v>
      </c>
      <c r="AA141" s="22">
        <v>99.99</v>
      </c>
      <c r="AB141" s="22">
        <v>99.620800000000003</v>
      </c>
      <c r="AC141" s="22">
        <v>0.55000000000000004</v>
      </c>
      <c r="AD141" s="22">
        <v>0</v>
      </c>
      <c r="AE141" s="22" t="s">
        <v>150</v>
      </c>
      <c r="AG141" s="24" t="s">
        <v>356</v>
      </c>
      <c r="AH141" s="24">
        <v>340</v>
      </c>
      <c r="AI141" s="24" t="s">
        <v>450</v>
      </c>
      <c r="AJ141" s="24" t="s">
        <v>404</v>
      </c>
      <c r="AK141" s="24" t="s">
        <v>359</v>
      </c>
      <c r="AL141" s="24" t="s">
        <v>360</v>
      </c>
      <c r="AM141" s="24" t="s">
        <v>397</v>
      </c>
      <c r="AN141" s="24" t="s">
        <v>362</v>
      </c>
      <c r="AO141" s="24" t="s">
        <v>508</v>
      </c>
      <c r="AP141" s="12"/>
    </row>
    <row r="142" spans="1:42" x14ac:dyDescent="0.2">
      <c r="A142" s="22" t="s">
        <v>129</v>
      </c>
      <c r="B142" s="22" t="s">
        <v>128</v>
      </c>
      <c r="C142" s="22" t="s">
        <v>44</v>
      </c>
      <c r="D142" s="22" t="s">
        <v>130</v>
      </c>
      <c r="E142" s="22">
        <v>5682322</v>
      </c>
      <c r="F142" s="22">
        <v>8695030</v>
      </c>
      <c r="G142" s="22">
        <v>74.5</v>
      </c>
      <c r="H142" s="22">
        <v>230.5</v>
      </c>
      <c r="I142" s="22">
        <v>107</v>
      </c>
      <c r="J142" s="22">
        <v>0</v>
      </c>
      <c r="K142" s="22">
        <v>921669</v>
      </c>
      <c r="L142" s="22">
        <v>325181</v>
      </c>
      <c r="M142" s="22">
        <v>82530</v>
      </c>
      <c r="N142" s="22">
        <v>6</v>
      </c>
      <c r="O142" s="22">
        <v>18</v>
      </c>
      <c r="P142" s="22">
        <v>5509643</v>
      </c>
      <c r="Q142" s="22">
        <v>5591180</v>
      </c>
      <c r="R142" s="22">
        <v>98.54</v>
      </c>
      <c r="S142" s="22">
        <v>96.960000000000008</v>
      </c>
      <c r="T142" s="22">
        <v>1.5</v>
      </c>
      <c r="U142" s="22">
        <v>72407</v>
      </c>
      <c r="V142" s="22" t="s">
        <v>54</v>
      </c>
      <c r="W142" s="22" t="s">
        <v>44</v>
      </c>
      <c r="X142" s="22" t="s">
        <v>55</v>
      </c>
      <c r="Y142" s="22">
        <v>98.668350000000004</v>
      </c>
      <c r="Z142" s="22" t="s">
        <v>48</v>
      </c>
      <c r="AA142" s="22">
        <v>99.99</v>
      </c>
      <c r="AB142" s="22">
        <v>99.715900000000005</v>
      </c>
      <c r="AC142" s="22">
        <v>0.36</v>
      </c>
      <c r="AD142" s="22">
        <v>0</v>
      </c>
      <c r="AE142" s="22" t="s">
        <v>131</v>
      </c>
      <c r="AG142" s="24" t="s">
        <v>356</v>
      </c>
      <c r="AH142" s="24">
        <v>17</v>
      </c>
      <c r="AI142" s="24" t="s">
        <v>364</v>
      </c>
      <c r="AJ142" s="24" t="s">
        <v>358</v>
      </c>
      <c r="AK142" s="24" t="s">
        <v>359</v>
      </c>
      <c r="AL142" s="24" t="s">
        <v>360</v>
      </c>
      <c r="AM142" s="24" t="s">
        <v>399</v>
      </c>
      <c r="AN142" s="24" t="s">
        <v>400</v>
      </c>
      <c r="AO142" s="24" t="s">
        <v>401</v>
      </c>
      <c r="AP142" s="12"/>
    </row>
    <row r="143" spans="1:42" x14ac:dyDescent="0.2">
      <c r="A143" s="22" t="s">
        <v>258</v>
      </c>
      <c r="B143" s="22" t="s">
        <v>128</v>
      </c>
      <c r="C143" s="22" t="s">
        <v>44</v>
      </c>
      <c r="D143" s="22" t="s">
        <v>130</v>
      </c>
      <c r="E143" s="22">
        <v>5682322</v>
      </c>
      <c r="F143" s="22">
        <v>4522546</v>
      </c>
      <c r="G143" s="22">
        <v>74.400000000000006</v>
      </c>
      <c r="H143" s="22">
        <v>114</v>
      </c>
      <c r="I143" s="22">
        <v>131</v>
      </c>
      <c r="J143" s="22">
        <v>0</v>
      </c>
      <c r="K143" s="22">
        <v>357040</v>
      </c>
      <c r="L143" s="22">
        <v>192346</v>
      </c>
      <c r="M143" s="22">
        <v>35971</v>
      </c>
      <c r="N143" s="22">
        <v>11</v>
      </c>
      <c r="O143" s="22">
        <v>37</v>
      </c>
      <c r="P143" s="22">
        <v>5745028</v>
      </c>
      <c r="Q143" s="22">
        <v>5830633</v>
      </c>
      <c r="R143" s="22">
        <v>98.53</v>
      </c>
      <c r="S143" s="22">
        <v>101.1</v>
      </c>
      <c r="T143" s="22">
        <v>0.63</v>
      </c>
      <c r="U143" s="22">
        <v>72407</v>
      </c>
      <c r="V143" s="22" t="s">
        <v>54</v>
      </c>
      <c r="W143" s="22" t="s">
        <v>44</v>
      </c>
      <c r="X143" s="22" t="s">
        <v>55</v>
      </c>
      <c r="Y143" s="22">
        <v>99.281154999999998</v>
      </c>
      <c r="Z143" s="22" t="s">
        <v>48</v>
      </c>
      <c r="AA143" s="22">
        <v>99.99</v>
      </c>
      <c r="AB143" s="22">
        <v>99.629800000000003</v>
      </c>
      <c r="AC143" s="22">
        <v>0.55000000000000004</v>
      </c>
      <c r="AD143" s="22">
        <v>0</v>
      </c>
      <c r="AE143" s="22" t="s">
        <v>259</v>
      </c>
      <c r="AG143" s="24" t="s">
        <v>356</v>
      </c>
      <c r="AH143" s="24">
        <v>340</v>
      </c>
      <c r="AI143" s="24" t="s">
        <v>450</v>
      </c>
      <c r="AJ143" s="24" t="s">
        <v>404</v>
      </c>
      <c r="AK143" s="24" t="s">
        <v>359</v>
      </c>
      <c r="AL143" s="24" t="s">
        <v>360</v>
      </c>
      <c r="AM143" s="24" t="s">
        <v>397</v>
      </c>
      <c r="AN143" s="24" t="s">
        <v>362</v>
      </c>
      <c r="AO143" s="24" t="s">
        <v>508</v>
      </c>
      <c r="AP143" s="12"/>
    </row>
    <row r="144" spans="1:42" x14ac:dyDescent="0.2">
      <c r="A144" s="22" t="s">
        <v>240</v>
      </c>
      <c r="B144" s="22" t="s">
        <v>128</v>
      </c>
      <c r="C144" s="22" t="s">
        <v>44</v>
      </c>
      <c r="D144" s="22" t="s">
        <v>130</v>
      </c>
      <c r="E144" s="22">
        <v>5682322</v>
      </c>
      <c r="F144" s="22">
        <v>1134606</v>
      </c>
      <c r="G144" s="22">
        <v>72.8</v>
      </c>
      <c r="H144" s="22">
        <v>28.5</v>
      </c>
      <c r="I144" s="22">
        <v>35</v>
      </c>
      <c r="J144" s="22">
        <v>47</v>
      </c>
      <c r="K144" s="22">
        <v>371316</v>
      </c>
      <c r="L144" s="22">
        <v>217913</v>
      </c>
      <c r="M144" s="22">
        <v>36646</v>
      </c>
      <c r="N144" s="22">
        <v>4</v>
      </c>
      <c r="O144" s="22">
        <v>15</v>
      </c>
      <c r="P144" s="22">
        <v>2277334</v>
      </c>
      <c r="Q144" s="22">
        <v>5605187</v>
      </c>
      <c r="R144" s="22">
        <v>40.630000000000003</v>
      </c>
      <c r="S144" s="22">
        <v>40.08</v>
      </c>
      <c r="T144" s="22">
        <v>1.61</v>
      </c>
      <c r="U144" s="22">
        <v>1162296</v>
      </c>
      <c r="V144" s="22" t="s">
        <v>175</v>
      </c>
      <c r="W144" s="22" t="s">
        <v>44</v>
      </c>
      <c r="Y144" s="22">
        <v>95.070210000000003</v>
      </c>
      <c r="Z144" s="22" t="s">
        <v>48</v>
      </c>
      <c r="AA144" s="22">
        <v>41.81</v>
      </c>
      <c r="AB144" s="22">
        <v>42.094099999999997</v>
      </c>
      <c r="AC144" s="22">
        <v>0.28999999999999998</v>
      </c>
      <c r="AD144" s="22">
        <v>0</v>
      </c>
      <c r="AE144" s="22" t="s">
        <v>241</v>
      </c>
      <c r="AG144" s="24" t="s">
        <v>356</v>
      </c>
      <c r="AH144" s="24" t="s">
        <v>370</v>
      </c>
      <c r="AI144" s="24" t="s">
        <v>371</v>
      </c>
      <c r="AJ144" s="24" t="s">
        <v>358</v>
      </c>
      <c r="AK144" s="24" t="s">
        <v>366</v>
      </c>
      <c r="AL144" s="24" t="s">
        <v>360</v>
      </c>
      <c r="AM144" s="24" t="s">
        <v>375</v>
      </c>
      <c r="AN144" s="24" t="s">
        <v>362</v>
      </c>
      <c r="AO144" s="24" t="s">
        <v>377</v>
      </c>
      <c r="AP144" s="12"/>
    </row>
    <row r="145" spans="1:42" x14ac:dyDescent="0.2">
      <c r="A145" s="22" t="s">
        <v>274</v>
      </c>
      <c r="B145" s="22" t="s">
        <v>128</v>
      </c>
      <c r="C145" s="22" t="s">
        <v>44</v>
      </c>
      <c r="D145" s="22" t="s">
        <v>130</v>
      </c>
      <c r="E145" s="22">
        <v>5682322</v>
      </c>
      <c r="F145" s="22">
        <v>6086420</v>
      </c>
      <c r="G145" s="22">
        <v>74.7</v>
      </c>
      <c r="H145" s="22">
        <v>159.4</v>
      </c>
      <c r="I145" s="22">
        <v>150</v>
      </c>
      <c r="J145" s="22">
        <v>0</v>
      </c>
      <c r="K145" s="22">
        <v>328968</v>
      </c>
      <c r="L145" s="22">
        <v>106842</v>
      </c>
      <c r="M145" s="22">
        <v>23903</v>
      </c>
      <c r="N145" s="22">
        <v>16</v>
      </c>
      <c r="O145" s="22">
        <v>51</v>
      </c>
      <c r="P145" s="22">
        <v>5440617</v>
      </c>
      <c r="Q145" s="22">
        <v>5522548</v>
      </c>
      <c r="R145" s="22">
        <v>98.52</v>
      </c>
      <c r="S145" s="22">
        <v>95.75</v>
      </c>
      <c r="T145" s="22">
        <v>0.44</v>
      </c>
      <c r="U145" s="22">
        <v>1463164</v>
      </c>
      <c r="V145" s="22" t="s">
        <v>45</v>
      </c>
      <c r="W145" s="22" t="s">
        <v>46</v>
      </c>
      <c r="X145" s="22" t="s">
        <v>47</v>
      </c>
      <c r="Y145" s="22">
        <v>98.45102</v>
      </c>
      <c r="Z145" s="22" t="s">
        <v>48</v>
      </c>
      <c r="AA145" s="22">
        <v>97.91</v>
      </c>
      <c r="AB145" s="22">
        <v>98.119699999999995</v>
      </c>
      <c r="AC145" s="22">
        <v>1.21</v>
      </c>
      <c r="AD145" s="22">
        <v>7.69</v>
      </c>
      <c r="AE145" s="22" t="s">
        <v>275</v>
      </c>
      <c r="AG145" s="24" t="s">
        <v>356</v>
      </c>
      <c r="AH145" s="24">
        <v>3318</v>
      </c>
      <c r="AI145" s="24" t="s">
        <v>413</v>
      </c>
      <c r="AJ145" s="24" t="s">
        <v>372</v>
      </c>
      <c r="AK145" s="24" t="s">
        <v>475</v>
      </c>
      <c r="AL145" s="24" t="s">
        <v>492</v>
      </c>
      <c r="AM145" s="24" t="s">
        <v>477</v>
      </c>
      <c r="AN145" s="24" t="s">
        <v>509</v>
      </c>
      <c r="AO145" s="24" t="s">
        <v>487</v>
      </c>
      <c r="AP145" s="12"/>
    </row>
    <row r="146" spans="1:42" x14ac:dyDescent="0.2">
      <c r="A146" s="22" t="s">
        <v>280</v>
      </c>
      <c r="B146" s="22" t="s">
        <v>128</v>
      </c>
      <c r="C146" s="22" t="s">
        <v>44</v>
      </c>
      <c r="D146" s="22" t="s">
        <v>130</v>
      </c>
      <c r="E146" s="22">
        <v>5682322</v>
      </c>
      <c r="F146" s="22">
        <v>11603284</v>
      </c>
      <c r="G146" s="22">
        <v>74.599999999999994</v>
      </c>
      <c r="H146" s="22">
        <v>310.60000000000002</v>
      </c>
      <c r="I146" s="22">
        <v>77</v>
      </c>
      <c r="J146" s="22">
        <v>0</v>
      </c>
      <c r="K146" s="22">
        <v>796982</v>
      </c>
      <c r="L146" s="22">
        <v>348244</v>
      </c>
      <c r="M146" s="22">
        <v>86127</v>
      </c>
      <c r="N146" s="22">
        <v>5</v>
      </c>
      <c r="O146" s="22">
        <v>17</v>
      </c>
      <c r="P146" s="22">
        <v>5454620</v>
      </c>
      <c r="Q146" s="22">
        <v>5534643</v>
      </c>
      <c r="R146" s="22">
        <v>98.550000000000011</v>
      </c>
      <c r="S146" s="22">
        <v>95.99</v>
      </c>
      <c r="T146" s="22">
        <v>1.58</v>
      </c>
      <c r="U146" s="22">
        <v>72407</v>
      </c>
      <c r="V146" s="22" t="s">
        <v>54</v>
      </c>
      <c r="W146" s="22" t="s">
        <v>44</v>
      </c>
      <c r="X146" s="22" t="s">
        <v>55</v>
      </c>
      <c r="Y146" s="22">
        <v>98.874309999999994</v>
      </c>
      <c r="Z146" s="22" t="s">
        <v>48</v>
      </c>
      <c r="AA146" s="22">
        <v>99.99</v>
      </c>
      <c r="AB146" s="22">
        <v>99.270499999999998</v>
      </c>
      <c r="AC146" s="22">
        <v>0.59</v>
      </c>
      <c r="AD146" s="22">
        <v>0</v>
      </c>
      <c r="AE146" s="22" t="s">
        <v>281</v>
      </c>
      <c r="AG146" s="24" t="s">
        <v>356</v>
      </c>
      <c r="AH146" s="24">
        <v>48</v>
      </c>
      <c r="AI146" s="24" t="s">
        <v>364</v>
      </c>
      <c r="AJ146" s="24" t="s">
        <v>365</v>
      </c>
      <c r="AK146" s="24" t="s">
        <v>366</v>
      </c>
      <c r="AL146" s="24" t="s">
        <v>367</v>
      </c>
      <c r="AM146" s="24" t="s">
        <v>368</v>
      </c>
      <c r="AN146" s="24" t="s">
        <v>362</v>
      </c>
      <c r="AO146" s="24" t="s">
        <v>369</v>
      </c>
      <c r="AP146" s="12"/>
    </row>
    <row r="147" spans="1:42" x14ac:dyDescent="0.2">
      <c r="A147" s="22" t="s">
        <v>172</v>
      </c>
      <c r="B147" s="22" t="s">
        <v>128</v>
      </c>
      <c r="C147" s="22" t="s">
        <v>44</v>
      </c>
      <c r="D147" s="22" t="s">
        <v>130</v>
      </c>
      <c r="E147" s="22">
        <v>5682322</v>
      </c>
      <c r="F147" s="22">
        <v>22829794</v>
      </c>
      <c r="G147" s="22">
        <v>70.599999999999994</v>
      </c>
      <c r="H147" s="22">
        <v>589.20000000000005</v>
      </c>
      <c r="I147" s="22">
        <v>44</v>
      </c>
      <c r="J147" s="22">
        <v>0</v>
      </c>
      <c r="K147" s="22">
        <v>1622821</v>
      </c>
      <c r="L147" s="22">
        <v>399209</v>
      </c>
      <c r="M147" s="22">
        <v>158619</v>
      </c>
      <c r="N147" s="22">
        <v>4</v>
      </c>
      <c r="O147" s="22">
        <v>11</v>
      </c>
      <c r="P147" s="22">
        <v>5374365</v>
      </c>
      <c r="Q147" s="22">
        <v>5452313</v>
      </c>
      <c r="R147" s="22">
        <v>98.570000000000007</v>
      </c>
      <c r="S147" s="22">
        <v>94.58</v>
      </c>
      <c r="T147" s="22">
        <v>2.95</v>
      </c>
      <c r="U147" s="22">
        <v>1463164</v>
      </c>
      <c r="V147" s="22" t="s">
        <v>45</v>
      </c>
      <c r="W147" s="22" t="s">
        <v>46</v>
      </c>
      <c r="X147" s="22" t="s">
        <v>47</v>
      </c>
      <c r="Y147" s="22">
        <v>98.93947</v>
      </c>
      <c r="Z147" s="22" t="s">
        <v>48</v>
      </c>
      <c r="AA147" s="22">
        <v>99.38</v>
      </c>
      <c r="AB147" s="22">
        <v>99.752099999999999</v>
      </c>
      <c r="AC147" s="22">
        <v>0.47</v>
      </c>
      <c r="AD147" s="22">
        <v>0</v>
      </c>
      <c r="AE147" s="22" t="s">
        <v>173</v>
      </c>
      <c r="AG147" s="24" t="s">
        <v>356</v>
      </c>
      <c r="AH147" s="24">
        <v>1031</v>
      </c>
      <c r="AI147" s="24" t="s">
        <v>413</v>
      </c>
      <c r="AJ147" s="24" t="s">
        <v>372</v>
      </c>
      <c r="AK147" s="24" t="s">
        <v>418</v>
      </c>
      <c r="AL147" s="24" t="s">
        <v>510</v>
      </c>
      <c r="AM147" s="24" t="s">
        <v>511</v>
      </c>
      <c r="AN147" s="24" t="s">
        <v>416</v>
      </c>
      <c r="AO147" s="24" t="s">
        <v>487</v>
      </c>
      <c r="AP147" s="12"/>
    </row>
    <row r="148" spans="1:42" x14ac:dyDescent="0.2">
      <c r="A148" s="22" t="s">
        <v>182</v>
      </c>
      <c r="B148" s="22" t="s">
        <v>128</v>
      </c>
      <c r="C148" s="22" t="s">
        <v>44</v>
      </c>
      <c r="D148" s="22" t="s">
        <v>130</v>
      </c>
      <c r="E148" s="22">
        <v>5682322</v>
      </c>
      <c r="F148" s="22">
        <v>12766974</v>
      </c>
      <c r="G148" s="22">
        <v>73.099999999999994</v>
      </c>
      <c r="H148" s="22">
        <v>330.2</v>
      </c>
      <c r="I148" s="22">
        <v>85</v>
      </c>
      <c r="J148" s="22">
        <v>0</v>
      </c>
      <c r="K148" s="22">
        <v>546322</v>
      </c>
      <c r="L148" s="22">
        <v>312855</v>
      </c>
      <c r="M148" s="22">
        <v>44580</v>
      </c>
      <c r="N148" s="22">
        <v>7</v>
      </c>
      <c r="O148" s="22">
        <v>24</v>
      </c>
      <c r="P148" s="22">
        <v>5553249</v>
      </c>
      <c r="Q148" s="22">
        <v>5634744</v>
      </c>
      <c r="R148" s="22">
        <v>98.550000000000011</v>
      </c>
      <c r="S148" s="22">
        <v>97.72999999999999</v>
      </c>
      <c r="T148" s="22">
        <v>0.8</v>
      </c>
      <c r="U148" s="22">
        <v>573</v>
      </c>
      <c r="V148" s="22" t="s">
        <v>141</v>
      </c>
      <c r="W148" s="22" t="s">
        <v>44</v>
      </c>
      <c r="Y148" s="22">
        <v>98.556150000000002</v>
      </c>
      <c r="Z148" s="22" t="s">
        <v>48</v>
      </c>
      <c r="AA148" s="22">
        <v>99.99</v>
      </c>
      <c r="AB148" s="22">
        <v>99.683599999999998</v>
      </c>
      <c r="AC148" s="22">
        <v>0.43</v>
      </c>
      <c r="AD148" s="22">
        <v>0</v>
      </c>
      <c r="AE148" s="22" t="s">
        <v>183</v>
      </c>
      <c r="AG148" s="24" t="s">
        <v>356</v>
      </c>
      <c r="AH148" s="24">
        <v>20</v>
      </c>
      <c r="AI148" s="24" t="s">
        <v>364</v>
      </c>
      <c r="AJ148" s="24" t="s">
        <v>404</v>
      </c>
      <c r="AK148" s="24" t="s">
        <v>359</v>
      </c>
      <c r="AL148" s="24" t="s">
        <v>360</v>
      </c>
      <c r="AM148" s="24" t="s">
        <v>399</v>
      </c>
      <c r="AN148" s="24" t="s">
        <v>400</v>
      </c>
      <c r="AO148" s="24" t="s">
        <v>401</v>
      </c>
      <c r="AP148" s="12"/>
    </row>
    <row r="149" spans="1:42" x14ac:dyDescent="0.2">
      <c r="A149" s="22" t="s">
        <v>294</v>
      </c>
      <c r="B149" s="22" t="s">
        <v>128</v>
      </c>
      <c r="C149" s="22" t="s">
        <v>44</v>
      </c>
      <c r="D149" s="22" t="s">
        <v>130</v>
      </c>
      <c r="E149" s="22">
        <v>5682322</v>
      </c>
      <c r="F149" s="22">
        <v>2843932</v>
      </c>
      <c r="G149" s="22">
        <v>66.7</v>
      </c>
      <c r="H149" s="22">
        <v>68.7</v>
      </c>
      <c r="I149" s="22">
        <v>73</v>
      </c>
      <c r="J149" s="22">
        <v>1</v>
      </c>
      <c r="K149" s="22">
        <v>711574</v>
      </c>
      <c r="L149" s="22">
        <v>318080</v>
      </c>
      <c r="M149" s="22">
        <v>53054</v>
      </c>
      <c r="N149" s="22">
        <v>6</v>
      </c>
      <c r="O149" s="22">
        <v>20</v>
      </c>
      <c r="P149" s="22">
        <v>5431474</v>
      </c>
      <c r="Q149" s="22">
        <v>5511394</v>
      </c>
      <c r="R149" s="22">
        <v>98.550000000000011</v>
      </c>
      <c r="S149" s="22">
        <v>95.59</v>
      </c>
      <c r="T149" s="22">
        <v>0.98</v>
      </c>
      <c r="U149" s="22">
        <v>72407</v>
      </c>
      <c r="V149" s="22" t="s">
        <v>54</v>
      </c>
      <c r="W149" s="22" t="s">
        <v>44</v>
      </c>
      <c r="X149" s="22" t="s">
        <v>55</v>
      </c>
      <c r="Y149" s="22">
        <v>98.884439999999998</v>
      </c>
      <c r="Z149" s="22" t="s">
        <v>48</v>
      </c>
      <c r="AA149" s="22">
        <v>99.99</v>
      </c>
      <c r="AB149" s="22">
        <v>99.738</v>
      </c>
      <c r="AC149" s="22">
        <v>0.59</v>
      </c>
      <c r="AD149" s="22">
        <v>0</v>
      </c>
      <c r="AE149" s="22" t="s">
        <v>295</v>
      </c>
      <c r="AG149" s="24" t="s">
        <v>356</v>
      </c>
      <c r="AH149" s="24">
        <v>48</v>
      </c>
      <c r="AI149" s="24" t="s">
        <v>364</v>
      </c>
      <c r="AJ149" s="24" t="s">
        <v>365</v>
      </c>
      <c r="AK149" s="24" t="s">
        <v>366</v>
      </c>
      <c r="AL149" s="24" t="s">
        <v>367</v>
      </c>
      <c r="AM149" s="24" t="s">
        <v>368</v>
      </c>
      <c r="AN149" s="24" t="s">
        <v>362</v>
      </c>
      <c r="AO149" s="24" t="s">
        <v>369</v>
      </c>
      <c r="AP149" s="12"/>
    </row>
    <row r="150" spans="1:42" x14ac:dyDescent="0.2">
      <c r="A150" s="22" t="s">
        <v>308</v>
      </c>
      <c r="B150" s="22" t="s">
        <v>128</v>
      </c>
      <c r="C150" s="22" t="s">
        <v>44</v>
      </c>
      <c r="D150" s="22" t="s">
        <v>130</v>
      </c>
      <c r="E150" s="22">
        <v>5682322</v>
      </c>
      <c r="F150" s="22">
        <v>7629796</v>
      </c>
      <c r="G150" s="22">
        <v>73.400000000000006</v>
      </c>
      <c r="H150" s="22">
        <v>196.7</v>
      </c>
      <c r="I150" s="22">
        <v>81</v>
      </c>
      <c r="J150" s="22">
        <v>0</v>
      </c>
      <c r="K150" s="22">
        <v>1374293</v>
      </c>
      <c r="L150" s="22">
        <v>243916</v>
      </c>
      <c r="M150" s="22">
        <v>52241</v>
      </c>
      <c r="N150" s="22">
        <v>7</v>
      </c>
      <c r="O150" s="22">
        <v>24</v>
      </c>
      <c r="P150" s="22">
        <v>5582508</v>
      </c>
      <c r="Q150" s="22">
        <v>5664405</v>
      </c>
      <c r="R150" s="22">
        <v>98.550000000000011</v>
      </c>
      <c r="S150" s="22">
        <v>98.240000000000009</v>
      </c>
      <c r="T150" s="22">
        <v>0.94000000000000006</v>
      </c>
      <c r="U150" s="22">
        <v>72407</v>
      </c>
      <c r="V150" s="22" t="s">
        <v>54</v>
      </c>
      <c r="W150" s="22" t="s">
        <v>44</v>
      </c>
      <c r="X150" s="22" t="s">
        <v>55</v>
      </c>
      <c r="Y150" s="22">
        <v>98.728099999999998</v>
      </c>
      <c r="Z150" s="22" t="s">
        <v>48</v>
      </c>
      <c r="AA150" s="22">
        <v>99.99</v>
      </c>
      <c r="AB150" s="22">
        <v>99.638499999999993</v>
      </c>
      <c r="AC150" s="22">
        <v>0.4</v>
      </c>
      <c r="AD150" s="22">
        <v>0</v>
      </c>
      <c r="AE150" s="22" t="s">
        <v>309</v>
      </c>
      <c r="AG150" s="24" t="s">
        <v>356</v>
      </c>
      <c r="AH150" s="24">
        <v>17</v>
      </c>
      <c r="AI150" s="24" t="s">
        <v>364</v>
      </c>
      <c r="AJ150" s="24" t="s">
        <v>358</v>
      </c>
      <c r="AK150" s="24" t="s">
        <v>359</v>
      </c>
      <c r="AL150" s="24" t="s">
        <v>360</v>
      </c>
      <c r="AM150" s="24" t="s">
        <v>399</v>
      </c>
      <c r="AN150" s="24" t="s">
        <v>400</v>
      </c>
      <c r="AO150" s="24" t="s">
        <v>401</v>
      </c>
      <c r="AP150" s="12"/>
    </row>
    <row r="151" spans="1:42" x14ac:dyDescent="0.2">
      <c r="A151" s="22" t="s">
        <v>326</v>
      </c>
      <c r="B151" s="22" t="s">
        <v>128</v>
      </c>
    </row>
    <row r="152" spans="1:42" x14ac:dyDescent="0.2">
      <c r="A152" s="22" t="s">
        <v>327</v>
      </c>
      <c r="B152" s="22" t="s">
        <v>128</v>
      </c>
    </row>
    <row r="153" spans="1:42" x14ac:dyDescent="0.2">
      <c r="A153" s="22" t="s">
        <v>127</v>
      </c>
      <c r="B153" s="22" t="s">
        <v>128</v>
      </c>
    </row>
  </sheetData>
  <sortState xmlns:xlrd2="http://schemas.microsoft.com/office/spreadsheetml/2017/richdata2" ref="A58:AF153">
    <sortCondition ref="A58:A153"/>
  </sortState>
  <mergeCells count="1">
    <mergeCell ref="AI1:AP1"/>
  </mergeCells>
  <conditionalFormatting sqref="F4:F153 F155:F1048576">
    <cfRule type="cellIs" dxfId="8" priority="3" operator="lessThan">
      <formula>2000000</formula>
    </cfRule>
  </conditionalFormatting>
  <conditionalFormatting sqref="H4:H153 H155:H1048576">
    <cfRule type="cellIs" dxfId="7" priority="2" operator="lessThan">
      <formula>100</formula>
    </cfRule>
  </conditionalFormatting>
  <conditionalFormatting sqref="J4:J153 J155:J1048576">
    <cfRule type="cellIs" dxfId="6" priority="14" operator="notEqual">
      <formula>0</formula>
    </cfRule>
  </conditionalFormatting>
  <conditionalFormatting sqref="R4:S153 AB4:AB153 R155:S1048576 AB155:AB1048576">
    <cfRule type="cellIs" dxfId="5" priority="7" operator="lessThan">
      <formula>95</formula>
    </cfRule>
  </conditionalFormatting>
  <conditionalFormatting sqref="S4:S153 S155:S1048576">
    <cfRule type="cellIs" dxfId="4" priority="6" operator="greaterThan">
      <formula>105</formula>
    </cfRule>
  </conditionalFormatting>
  <conditionalFormatting sqref="Y4:Y153 Y155:Y1048576">
    <cfRule type="cellIs" dxfId="3" priority="10" stopIfTrue="1" operator="lessThan">
      <formula>94</formula>
    </cfRule>
  </conditionalFormatting>
  <conditionalFormatting sqref="AA4:AA153 AA155:AA1048576">
    <cfRule type="cellIs" dxfId="2" priority="23" operator="lessThanOrEqual">
      <formula>96</formula>
    </cfRule>
  </conditionalFormatting>
  <conditionalFormatting sqref="AC4:AC153 AC155:AC1048576">
    <cfRule type="cellIs" dxfId="1" priority="22" operator="greaterThan">
      <formula>0.5</formula>
    </cfRule>
  </conditionalFormatting>
  <conditionalFormatting sqref="AD4:AD153 AD155:AD1048576">
    <cfRule type="cellIs" dxfId="0" priority="18" operator="greaterThan">
      <formula>1</formula>
    </cfRule>
  </conditionalFormatting>
  <conditionalFormatting sqref="AE155:AE1048576 AE4:AE153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839AD-3DC1-A74C-8221-DF4EA0D19193}">
  <dimension ref="A1:AK6"/>
  <sheetViews>
    <sheetView topLeftCell="T1" zoomScale="63" workbookViewId="0">
      <pane ySplit="1" topLeftCell="A4" activePane="bottomLeft" state="frozen"/>
      <selection pane="bottomLeft" activeCell="AK4" sqref="AK4"/>
    </sheetView>
  </sheetViews>
  <sheetFormatPr baseColWidth="10" defaultRowHeight="24" x14ac:dyDescent="0.3"/>
  <cols>
    <col min="1" max="1" width="26.5546875" style="1" customWidth="1"/>
    <col min="2" max="3" width="14.6640625" style="1" customWidth="1"/>
    <col min="4" max="4" width="23.5546875" style="1" customWidth="1"/>
    <col min="5" max="5" width="16.109375" style="1" customWidth="1"/>
    <col min="6" max="7" width="13.33203125" style="1" bestFit="1" customWidth="1"/>
    <col min="8" max="9" width="10.88671875" style="1" customWidth="1"/>
    <col min="10" max="10" width="20.77734375" style="1" customWidth="1"/>
    <col min="11" max="11" width="21.77734375" style="1" customWidth="1"/>
    <col min="12" max="12" width="15.77734375" style="1" customWidth="1"/>
    <col min="13" max="13" width="11" style="1" bestFit="1" customWidth="1"/>
    <col min="14" max="14" width="11" style="5" bestFit="1" customWidth="1"/>
    <col min="15" max="15" width="13.33203125" style="1" bestFit="1" customWidth="1"/>
    <col min="16" max="16" width="13.44140625" style="5" bestFit="1" customWidth="1"/>
    <col min="17" max="17" width="11.77734375" style="5" bestFit="1" customWidth="1"/>
    <col min="18" max="19" width="11" style="5" bestFit="1" customWidth="1"/>
    <col min="20" max="20" width="13.33203125" style="5" bestFit="1" customWidth="1"/>
    <col min="21" max="21" width="14" style="5" bestFit="1" customWidth="1"/>
    <col min="22" max="22" width="19.109375" style="1" customWidth="1"/>
    <col min="23" max="23" width="20.88671875" style="1" customWidth="1"/>
    <col min="24" max="24" width="11" style="1" bestFit="1" customWidth="1"/>
    <col min="25" max="25" width="13.33203125" style="1" bestFit="1" customWidth="1"/>
    <col min="26" max="26" width="18.6640625" style="1" customWidth="1"/>
    <col min="27" max="27" width="28.77734375" style="1" customWidth="1"/>
    <col min="28" max="28" width="23" style="1" customWidth="1"/>
    <col min="29" max="29" width="11" style="1" bestFit="1" customWidth="1"/>
    <col min="30" max="30" width="10.77734375" style="1"/>
    <col min="31" max="35" width="11" style="1" bestFit="1" customWidth="1"/>
    <col min="36" max="36" width="10.77734375" style="1"/>
    <col min="37" max="37" width="45" style="1" customWidth="1"/>
    <col min="38" max="16384" width="10.77734375" style="1"/>
  </cols>
  <sheetData>
    <row r="1" spans="1:37" s="4" customFormat="1" ht="147" customHeight="1" x14ac:dyDescent="0.3">
      <c r="A1" s="2" t="s">
        <v>0</v>
      </c>
      <c r="B1" s="2" t="s">
        <v>1</v>
      </c>
      <c r="C1" s="2" t="s">
        <v>348</v>
      </c>
      <c r="D1" s="2" t="s">
        <v>2</v>
      </c>
      <c r="E1" s="2" t="s">
        <v>3</v>
      </c>
      <c r="F1" s="2" t="s">
        <v>4</v>
      </c>
      <c r="G1" s="2" t="s">
        <v>342</v>
      </c>
      <c r="H1" s="2" t="s">
        <v>343</v>
      </c>
      <c r="I1" s="2" t="s">
        <v>347</v>
      </c>
      <c r="J1" s="2" t="s">
        <v>344</v>
      </c>
      <c r="K1" s="2" t="s">
        <v>345</v>
      </c>
      <c r="L1" s="2" t="s">
        <v>346</v>
      </c>
      <c r="M1" s="2" t="s">
        <v>8</v>
      </c>
      <c r="N1" s="9" t="s">
        <v>341</v>
      </c>
      <c r="O1" s="2" t="s">
        <v>9</v>
      </c>
      <c r="P1" s="9" t="s">
        <v>10</v>
      </c>
      <c r="Q1" s="9" t="s">
        <v>11</v>
      </c>
      <c r="R1" s="9" t="s">
        <v>12</v>
      </c>
      <c r="S1" s="9" t="s">
        <v>13</v>
      </c>
      <c r="T1" s="8" t="s">
        <v>14</v>
      </c>
      <c r="U1" s="10" t="s">
        <v>15</v>
      </c>
      <c r="V1" s="3" t="s">
        <v>16</v>
      </c>
      <c r="W1" s="3" t="s">
        <v>17</v>
      </c>
      <c r="X1" s="2" t="s">
        <v>18</v>
      </c>
      <c r="Y1" s="2" t="s">
        <v>19</v>
      </c>
      <c r="Z1" s="2" t="s">
        <v>20</v>
      </c>
      <c r="AA1" s="3" t="s">
        <v>21</v>
      </c>
      <c r="AB1" s="3" t="s">
        <v>22</v>
      </c>
      <c r="AC1" s="2" t="s">
        <v>23</v>
      </c>
      <c r="AD1" s="2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2" t="s">
        <v>30</v>
      </c>
    </row>
    <row r="2" spans="1:37" ht="288" customHeight="1" x14ac:dyDescent="0.3">
      <c r="A2" s="1" t="s">
        <v>337</v>
      </c>
      <c r="B2" s="1" t="s">
        <v>336</v>
      </c>
      <c r="C2" s="1" t="s">
        <v>349</v>
      </c>
      <c r="D2" s="1" t="s">
        <v>44</v>
      </c>
      <c r="E2" s="1" t="s">
        <v>130</v>
      </c>
      <c r="F2" s="1">
        <v>5682322</v>
      </c>
      <c r="G2" s="1">
        <v>2447332</v>
      </c>
      <c r="H2" s="1">
        <v>98.3</v>
      </c>
      <c r="I2" s="1">
        <v>82.01</v>
      </c>
      <c r="J2" s="1">
        <v>231004</v>
      </c>
      <c r="K2" s="1">
        <v>4365.7</v>
      </c>
      <c r="L2" s="1">
        <v>170.3</v>
      </c>
      <c r="M2" s="1">
        <v>23</v>
      </c>
      <c r="N2" s="5">
        <v>3</v>
      </c>
      <c r="O2" s="1">
        <v>3095604</v>
      </c>
      <c r="P2" s="5">
        <v>3095604</v>
      </c>
      <c r="Q2" s="5">
        <v>287352</v>
      </c>
      <c r="R2" s="5">
        <v>1</v>
      </c>
      <c r="S2" s="5">
        <v>6</v>
      </c>
      <c r="T2" s="5">
        <v>5745536</v>
      </c>
      <c r="U2" s="5">
        <v>5887081</v>
      </c>
      <c r="V2" s="1">
        <f>T2/U2*100</f>
        <v>97.595667530309157</v>
      </c>
      <c r="W2" s="1">
        <f t="shared" ref="W2" si="0">T2/F2*100</f>
        <v>101.11246775525922</v>
      </c>
      <c r="X2" s="1">
        <f>Q2/T2*100</f>
        <v>5.0013088422037564</v>
      </c>
      <c r="Y2" s="6">
        <v>1463164</v>
      </c>
      <c r="Z2" s="1" t="s">
        <v>45</v>
      </c>
      <c r="AA2" s="1" t="s">
        <v>46</v>
      </c>
      <c r="AB2" s="1" t="s">
        <v>47</v>
      </c>
      <c r="AC2" s="1">
        <v>98.736530000000002</v>
      </c>
      <c r="AD2" s="1" t="s">
        <v>48</v>
      </c>
      <c r="AE2" s="1">
        <v>98.77</v>
      </c>
      <c r="AF2" s="1">
        <v>98.220600000000005</v>
      </c>
      <c r="AG2" s="1">
        <v>0.66</v>
      </c>
      <c r="AH2" s="1">
        <v>9.09</v>
      </c>
      <c r="AI2" s="1">
        <v>46.901299999999999</v>
      </c>
      <c r="AK2" s="1" t="e" vm="1">
        <v>#VALUE!</v>
      </c>
    </row>
    <row r="3" spans="1:37" ht="288" customHeight="1" x14ac:dyDescent="0.3">
      <c r="A3" s="1" t="s">
        <v>338</v>
      </c>
      <c r="B3" s="1" t="s">
        <v>336</v>
      </c>
      <c r="C3" s="1" t="s">
        <v>349</v>
      </c>
      <c r="D3" s="1" t="s">
        <v>44</v>
      </c>
      <c r="E3" s="1" t="s">
        <v>130</v>
      </c>
      <c r="F3" s="1">
        <v>5682322</v>
      </c>
      <c r="M3" s="1">
        <v>16</v>
      </c>
      <c r="N3" s="5" t="s">
        <v>340</v>
      </c>
      <c r="O3" s="5">
        <v>3471829</v>
      </c>
      <c r="P3" s="5">
        <v>3471829</v>
      </c>
      <c r="Q3" s="5">
        <v>605443</v>
      </c>
      <c r="R3" s="5">
        <v>1</v>
      </c>
      <c r="S3" s="5">
        <v>3</v>
      </c>
      <c r="T3" s="5">
        <v>5746846</v>
      </c>
      <c r="W3" s="1">
        <f>T3/F3*100</f>
        <v>101.13552171101885</v>
      </c>
      <c r="X3" s="1">
        <f>Q3/T3*100</f>
        <v>10.535222276706214</v>
      </c>
      <c r="Y3" s="6">
        <v>1463164</v>
      </c>
      <c r="Z3" s="1" t="s">
        <v>45</v>
      </c>
      <c r="AA3" s="1" t="s">
        <v>46</v>
      </c>
      <c r="AB3" s="1" t="s">
        <v>47</v>
      </c>
      <c r="AC3" s="1">
        <v>98.755330000000001</v>
      </c>
      <c r="AD3" s="1" t="s">
        <v>48</v>
      </c>
      <c r="AE3" s="1">
        <v>99.42</v>
      </c>
      <c r="AF3" s="1">
        <v>98.557199999999995</v>
      </c>
      <c r="AG3" s="1">
        <v>0.66</v>
      </c>
      <c r="AH3" s="1">
        <v>9.09</v>
      </c>
      <c r="AI3" s="1">
        <v>46.3324</v>
      </c>
      <c r="AK3" s="1" t="e" vm="2">
        <v>#VALUE!</v>
      </c>
    </row>
    <row r="4" spans="1:37" ht="288" customHeight="1" x14ac:dyDescent="0.3">
      <c r="A4" s="1" t="s">
        <v>339</v>
      </c>
      <c r="B4" s="1" t="s">
        <v>336</v>
      </c>
      <c r="C4" s="1" t="s">
        <v>349</v>
      </c>
      <c r="D4" s="1" t="s">
        <v>44</v>
      </c>
      <c r="E4" s="1" t="s">
        <v>130</v>
      </c>
      <c r="F4" s="1">
        <v>5682322</v>
      </c>
      <c r="G4" s="1">
        <v>1238642</v>
      </c>
      <c r="H4" s="1">
        <v>124.7</v>
      </c>
      <c r="I4" s="1">
        <v>53.01</v>
      </c>
      <c r="J4" s="1">
        <v>231004</v>
      </c>
      <c r="K4" s="1">
        <v>231004</v>
      </c>
      <c r="L4" s="1">
        <v>170.45</v>
      </c>
      <c r="M4" s="1">
        <v>17</v>
      </c>
      <c r="N4" s="5">
        <v>3</v>
      </c>
      <c r="O4" s="5">
        <v>3420990</v>
      </c>
      <c r="P4" s="5">
        <v>3420990</v>
      </c>
      <c r="Q4" s="5">
        <v>208866</v>
      </c>
      <c r="R4" s="5">
        <v>1</v>
      </c>
      <c r="S4" s="5">
        <v>5</v>
      </c>
      <c r="T4" s="5">
        <v>5710092</v>
      </c>
      <c r="U4" s="11">
        <v>5869761</v>
      </c>
      <c r="V4" s="1">
        <f>T4/U4*100</f>
        <v>97.279804066979906</v>
      </c>
      <c r="W4" s="1">
        <f t="shared" ref="W4:W6" si="1">T4/F4*100</f>
        <v>100.48870866522523</v>
      </c>
      <c r="X4" s="1">
        <f>Q4/T4*100</f>
        <v>3.657839488400537</v>
      </c>
      <c r="Y4" s="6">
        <v>1463164</v>
      </c>
      <c r="Z4" s="1" t="s">
        <v>45</v>
      </c>
      <c r="AA4" s="1" t="s">
        <v>46</v>
      </c>
      <c r="AB4" s="1" t="s">
        <v>47</v>
      </c>
      <c r="AC4" s="1">
        <v>98.727069999999998</v>
      </c>
      <c r="AD4" s="1" t="s">
        <v>48</v>
      </c>
      <c r="AE4" s="1">
        <v>98.68</v>
      </c>
      <c r="AF4" s="1">
        <v>97.211399999999998</v>
      </c>
      <c r="AG4" s="1">
        <v>0.66</v>
      </c>
      <c r="AH4" s="1">
        <v>9.09</v>
      </c>
      <c r="AI4" s="1">
        <v>44.8294</v>
      </c>
      <c r="AK4" s="1" t="e" vm="3">
        <v>#VALUE!</v>
      </c>
    </row>
    <row r="5" spans="1:37" ht="288" customHeight="1" x14ac:dyDescent="0.3">
      <c r="A5" s="1" t="s">
        <v>351</v>
      </c>
      <c r="B5" s="1" t="s">
        <v>336</v>
      </c>
      <c r="C5" s="1" t="s">
        <v>349</v>
      </c>
      <c r="D5" s="1" t="s">
        <v>44</v>
      </c>
      <c r="E5" s="1" t="s">
        <v>130</v>
      </c>
      <c r="F5" s="1">
        <v>5682322</v>
      </c>
      <c r="G5" s="1" t="s">
        <v>353</v>
      </c>
      <c r="H5" s="1" t="s">
        <v>353</v>
      </c>
      <c r="I5" s="1" t="s">
        <v>353</v>
      </c>
      <c r="J5" s="1" t="s">
        <v>355</v>
      </c>
      <c r="K5" s="1" t="s">
        <v>354</v>
      </c>
      <c r="L5" s="7">
        <v>173.59100000000001</v>
      </c>
      <c r="M5" s="1">
        <v>132</v>
      </c>
      <c r="N5" s="5">
        <v>0</v>
      </c>
      <c r="O5" s="5">
        <v>222935</v>
      </c>
      <c r="P5" s="5">
        <v>71347</v>
      </c>
      <c r="Q5" s="5">
        <v>19109</v>
      </c>
      <c r="R5" s="5">
        <v>25</v>
      </c>
      <c r="S5" s="5">
        <v>84</v>
      </c>
      <c r="T5" s="5">
        <v>5499245</v>
      </c>
      <c r="U5" s="5">
        <v>5622109</v>
      </c>
      <c r="V5" s="1">
        <f t="shared" ref="V5:V6" si="2">T5/U5*100</f>
        <v>97.814627926993239</v>
      </c>
      <c r="W5" s="1">
        <f t="shared" si="1"/>
        <v>96.778130489613218</v>
      </c>
      <c r="X5" s="1">
        <f t="shared" ref="X5:X6" si="3">Q5/T5*100</f>
        <v>0.3474840637214745</v>
      </c>
      <c r="AK5" s="1" t="e" vm="4">
        <v>#VALUE!</v>
      </c>
    </row>
    <row r="6" spans="1:37" ht="280" customHeight="1" x14ac:dyDescent="0.3">
      <c r="A6" s="1" t="s">
        <v>352</v>
      </c>
      <c r="B6" s="1" t="s">
        <v>336</v>
      </c>
      <c r="C6" s="1" t="s">
        <v>350</v>
      </c>
      <c r="D6" s="1" t="s">
        <v>44</v>
      </c>
      <c r="E6" s="1" t="s">
        <v>130</v>
      </c>
      <c r="F6" s="1">
        <v>5682322</v>
      </c>
      <c r="G6" s="1" t="s">
        <v>353</v>
      </c>
      <c r="H6" s="1" t="s">
        <v>353</v>
      </c>
      <c r="I6" s="1" t="s">
        <v>353</v>
      </c>
      <c r="J6" s="1" t="s">
        <v>355</v>
      </c>
      <c r="K6" s="1" t="s">
        <v>354</v>
      </c>
      <c r="L6" s="7">
        <v>173.59100000000001</v>
      </c>
      <c r="M6" s="1">
        <v>149</v>
      </c>
      <c r="N6" s="5">
        <v>7</v>
      </c>
      <c r="O6" s="5">
        <v>338514</v>
      </c>
      <c r="P6" s="5">
        <v>72275</v>
      </c>
      <c r="Q6" s="5">
        <v>18058</v>
      </c>
      <c r="R6" s="5">
        <v>22</v>
      </c>
      <c r="S6" s="5">
        <v>86</v>
      </c>
      <c r="T6" s="5">
        <v>5571455</v>
      </c>
      <c r="U6" s="11">
        <v>5685318</v>
      </c>
      <c r="V6" s="1">
        <f t="shared" si="2"/>
        <v>97.997244833094641</v>
      </c>
      <c r="W6" s="1">
        <f t="shared" si="1"/>
        <v>98.048913806714936</v>
      </c>
      <c r="X6" s="1">
        <f t="shared" si="3"/>
        <v>0.3241164112426646</v>
      </c>
      <c r="AK6" s="1" t="e" vm="5">
        <v>#VALUE!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Assembly</vt:lpstr>
      <vt:lpstr>Hybrid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Matute, Daniella</dc:creator>
  <cp:lastModifiedBy>Matute, Daniella</cp:lastModifiedBy>
  <dcterms:created xsi:type="dcterms:W3CDTF">2024-02-08T16:51:50Z</dcterms:created>
  <dcterms:modified xsi:type="dcterms:W3CDTF">2024-04-26T13:54:08Z</dcterms:modified>
</cp:coreProperties>
</file>