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C:\Users\Raul\Downloads\"/>
    </mc:Choice>
  </mc:AlternateContent>
  <xr:revisionPtr revIDLastSave="0" documentId="13_ncr:1_{4B1BCB7B-5C27-4181-96F0-EBD17F7F5F87}" xr6:coauthVersionLast="45" xr6:coauthVersionMax="45" xr10:uidLastSave="{00000000-0000-0000-0000-000000000000}"/>
  <bookViews>
    <workbookView xWindow="-108" yWindow="-108" windowWidth="23256" windowHeight="12576" tabRatio="779" activeTab="3" xr2:uid="{00000000-000D-0000-FFFF-FFFF00000000}"/>
  </bookViews>
  <sheets>
    <sheet name="Terminos" sheetId="7" r:id="rId1"/>
    <sheet name="Matriz Riesgos" sheetId="10" r:id="rId2"/>
    <sheet name="Mapa de Riesgos" sheetId="11" r:id="rId3"/>
    <sheet name="Declaración Riesgos" sheetId="12" r:id="rId4"/>
  </sheets>
  <externalReferences>
    <externalReference r:id="rId5"/>
    <externalReference r:id="rId6"/>
    <externalReference r:id="rId7"/>
    <externalReference r:id="rId8"/>
  </externalReferences>
  <definedNames>
    <definedName name="_xlnm._FilterDatabase" localSheetId="1" hidden="1">'Matriz Riesgos'!$A$10:$N$10</definedName>
    <definedName name="_xlnm._FilterDatabase" hidden="1">[1]GENERACION!$A$5:$AT$5</definedName>
    <definedName name="_xlnm.Print_Area" localSheetId="1">'Matriz Riesgos'!$A$1:$O$58</definedName>
    <definedName name="as" localSheetId="1">[2]Factura!#REF!</definedName>
    <definedName name="as">[2]Factura!#REF!</definedName>
    <definedName name="Documentaria">[2]Factura!#REF!</definedName>
    <definedName name="DOS" localSheetId="1">[2]Factura!#REF!</definedName>
    <definedName name="DOS">[2]Factura!#REF!</definedName>
    <definedName name="fecha">[3]PROGRAMADO!$B$75</definedName>
    <definedName name="Gestion_Documentaria">[2]Factura!#REF!</definedName>
    <definedName name="Infaestructura">[2]Factura!#REF!</definedName>
    <definedName name="Infoorme">#REF!</definedName>
    <definedName name="líneas">#REF!</definedName>
    <definedName name="LISTA">[4]SINAC!$C$3:$C$17</definedName>
    <definedName name="Seguridad">[2]Factura!#REF!</definedName>
    <definedName name="_xlnm.Print_Titles" localSheetId="1">'Matriz Riesgos'!$9:$10</definedName>
    <definedName name="_xlnm.Print_Titles" localSheetId="0">Terminos!$4:$4</definedName>
    <definedName name="_xlnm.Print_Titles">[1]TRANSMISION!$A$4:$IV$6</definedName>
    <definedName name="TRES" localSheetId="1">[2]Factura!#REF!</definedName>
    <definedName name="TRES">[2]Factura!#REF!</definedName>
    <definedName name="wrn.INCASA." localSheetId="1" hidden="1">{#N/A,#N/A,FALSE,"Inca"}</definedName>
    <definedName name="wrn.INCASA." localSheetId="0" hidden="1">{#N/A,#N/A,FALSE,"Inca"}</definedName>
    <definedName name="wrn.INCASA." hidden="1">{#N/A,#N/A,FALSE,"Inca"}</definedName>
    <definedName name="Z_21CEB7AA_13A9_4171_90C4_AFC9E84AB778_.wvu.PrintArea" hidden="1">#REF!</definedName>
    <definedName name="Z_3AAC963C_ED84_4A00_9BA7_05B6C32DAD74_.wvu.PrintArea" hidden="1">#REF!</definedName>
    <definedName name="Z_CAB66781_07C6_4799_BED2_85A3ED852618_.wvu.PrintArea" hidden="1">#REF!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5" i="10" l="1"/>
  <c r="N51" i="10"/>
  <c r="N50" i="10"/>
  <c r="N48" i="10"/>
  <c r="N47" i="10"/>
  <c r="N45" i="10"/>
  <c r="N44" i="10"/>
  <c r="N43" i="10"/>
  <c r="N42" i="10"/>
  <c r="N41" i="10"/>
  <c r="N40" i="10"/>
  <c r="N39" i="10"/>
  <c r="N37" i="10"/>
  <c r="N36" i="10"/>
  <c r="N35" i="10"/>
  <c r="N34" i="10"/>
  <c r="N33" i="10"/>
  <c r="N32" i="10"/>
  <c r="N31" i="10"/>
  <c r="M30" i="10"/>
  <c r="N30" i="10" s="1"/>
  <c r="N28" i="10"/>
  <c r="N27" i="10"/>
  <c r="N26" i="10"/>
  <c r="N25" i="10"/>
  <c r="N23" i="10"/>
  <c r="N22" i="10"/>
  <c r="N21" i="10"/>
  <c r="N20" i="10"/>
  <c r="N19" i="10"/>
  <c r="M18" i="10"/>
  <c r="N18" i="10" s="1"/>
  <c r="N16" i="10"/>
  <c r="N14" i="10"/>
  <c r="N13" i="10"/>
  <c r="M12" i="10"/>
  <c r="N1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evasquez</author>
    <author>Belen Alvarado</author>
  </authors>
  <commentList>
    <comment ref="K9" authorId="0" shapeId="0" xr:uid="{00000000-0006-0000-0100-000001000000}">
      <text>
        <r>
          <rPr>
            <b/>
            <sz val="8"/>
            <color indexed="81"/>
            <rFont val="Tahoma"/>
            <family val="2"/>
          </rPr>
          <t>Considerando los mecanismos de protección existentes</t>
        </r>
      </text>
    </comment>
    <comment ref="B12" authorId="1" shapeId="0" xr:uid="{00000000-0006-0000-0100-000002000000}">
      <text>
        <r>
          <rPr>
            <sz val="8"/>
            <color indexed="81"/>
            <rFont val="Tahoma"/>
            <family val="2"/>
          </rPr>
          <t>Posibilidad de que el fuego acabe con recursos del sistema.
Activos de información y físicos.</t>
        </r>
      </text>
    </comment>
    <comment ref="B13" authorId="1" shapeId="0" xr:uid="{00000000-0006-0000-0100-000003000000}">
      <text>
        <r>
          <rPr>
            <sz val="8"/>
            <color indexed="81"/>
            <rFont val="Tahoma"/>
            <family val="2"/>
          </rPr>
          <t>Inundaciones: posibilidad de que el agua acabe con recursos del sistema.</t>
        </r>
      </text>
    </comment>
    <comment ref="B18" authorId="1" shapeId="0" xr:uid="{00000000-0006-0000-0100-000004000000}">
      <text>
        <r>
          <rPr>
            <sz val="8"/>
            <color indexed="81"/>
            <rFont val="Tahoma"/>
            <family val="2"/>
          </rPr>
          <t>La información llega accidentalmente al conocimiento de personas que no deberían tener conocimiento de ella, sin que la información en sí misma se vea alterada.
Revelación por indiscreción. Incontinencia verbal, medios electrónicos, soporte papel, etc.</t>
        </r>
      </text>
    </comment>
    <comment ref="B19" authorId="1" shapeId="0" xr:uid="{00000000-0006-0000-0100-000005000000}">
      <text>
        <r>
          <rPr>
            <sz val="8"/>
            <color indexed="81"/>
            <rFont val="Tahoma"/>
            <family val="2"/>
          </rPr>
          <t>La información llega accidentalmente al conocimiento de personas que no deberían tener conocimiento de ella, sin que la información en sí misma se vea alterada.
Revelación por indiscreción. Incontinencia verbal, medios electrónicos, soporte papel, etc.</t>
        </r>
      </text>
    </comment>
    <comment ref="B47" authorId="1" shapeId="0" xr:uid="{00000000-0006-0000-0100-000006000000}">
      <text>
        <r>
          <rPr>
            <sz val="8"/>
            <color indexed="81"/>
            <rFont val="Tahoma"/>
            <family val="2"/>
          </rPr>
          <t>Ausencia del puesto de trabajo:  enfermedad, alteraciones del orden público, guerra bacteriológica, huelgas, absentismo laboral, bajas no justificadas, bloqueo de acceso.</t>
        </r>
      </text>
    </comment>
    <comment ref="B48" authorId="1" shapeId="0" xr:uid="{00000000-0006-0000-0100-000007000000}">
      <text>
        <r>
          <rPr>
            <sz val="8"/>
            <color indexed="81"/>
            <rFont val="Tahoma"/>
            <family val="2"/>
          </rPr>
          <t>Presión que, mediante amenazas se ejerce sobre alguien para obligarle a obrar en determinado sentido.</t>
        </r>
      </text>
    </comment>
  </commentList>
</comments>
</file>

<file path=xl/sharedStrings.xml><?xml version="1.0" encoding="utf-8"?>
<sst xmlns="http://schemas.openxmlformats.org/spreadsheetml/2006/main" count="184" uniqueCount="149">
  <si>
    <t>ANALISIS Y EVALUACION DE RIESGOS</t>
  </si>
  <si>
    <t>Descripción del Contenido</t>
  </si>
  <si>
    <t>CONTENIDO</t>
  </si>
  <si>
    <t>Marcar si aplica no la amenaza (SI o NO)</t>
  </si>
  <si>
    <t>Amenaza</t>
  </si>
  <si>
    <t>Listado propuestos de amenazas a los cuales los activos están expuestos</t>
  </si>
  <si>
    <t>Principales activos de información involucrados</t>
  </si>
  <si>
    <t>Indicar los activos que pueden ser afectados por la amenaza</t>
  </si>
  <si>
    <t>Mecanismos de protección existentes</t>
  </si>
  <si>
    <t>Indicar los mecanismos de protección existentes asociados o implantados para preservar la confidencialidad, integridad o disponibilidad de la información.</t>
  </si>
  <si>
    <t>Vulnerabilidades</t>
  </si>
  <si>
    <t>Indicar las vulnerabilidades existentes en los activos que pueden ayudar a que se ejecuten las amenazas</t>
  </si>
  <si>
    <t>Riesgo efectivo</t>
  </si>
  <si>
    <t>Riesgo efectivo de activos sometidos a amenazas, considerando los mecanismos de protección existentes</t>
  </si>
  <si>
    <t>Probabilidad</t>
  </si>
  <si>
    <t>Alta (Una vez al mes)</t>
  </si>
  <si>
    <t>Media (Una vez al año)</t>
  </si>
  <si>
    <t>Baja (Una vez cada 5 años)</t>
  </si>
  <si>
    <t>Muy baja (Una vez cada 10 años)</t>
  </si>
  <si>
    <t>Impacto</t>
  </si>
  <si>
    <t>Crítico: afecta irreversiblemente (Mayor a S/.250,000)</t>
  </si>
  <si>
    <t>Serio: afecta seriamente (Entre S/.100,000 a S/.250,000)</t>
  </si>
  <si>
    <t>Medio (Entre S/.20,000 a S/. 100,000)</t>
  </si>
  <si>
    <t>Mínimo (Menor a S/.20,000)</t>
  </si>
  <si>
    <t>Riesgo</t>
  </si>
  <si>
    <t>Estimar el riesgo multiplicando los valores de estimación de probabilidad por impacto</t>
  </si>
  <si>
    <t>Tolerancia</t>
  </si>
  <si>
    <t>Identicar el nivel de tolerancia del riesgo</t>
  </si>
  <si>
    <t>TT</t>
  </si>
  <si>
    <t>Totalmente tolerable (De 1 a 2)</t>
  </si>
  <si>
    <t>BAJO</t>
  </si>
  <si>
    <t>RT</t>
  </si>
  <si>
    <t>Regularmente tolerable (De 3 a 6)</t>
  </si>
  <si>
    <t>MEDIO</t>
  </si>
  <si>
    <t>NT</t>
  </si>
  <si>
    <t>No tolerable (De 7 a más)</t>
  </si>
  <si>
    <t>ALTO</t>
  </si>
  <si>
    <t>Crítico</t>
  </si>
  <si>
    <t>Serio</t>
  </si>
  <si>
    <t>Medio</t>
  </si>
  <si>
    <t>Mínimo</t>
  </si>
  <si>
    <t>Alta (4)</t>
  </si>
  <si>
    <t>NT (16)</t>
  </si>
  <si>
    <t>NT (12)</t>
  </si>
  <si>
    <t>NT (8)</t>
  </si>
  <si>
    <t>RT (4)</t>
  </si>
  <si>
    <t>Media (3)</t>
  </si>
  <si>
    <t>NT (9)</t>
  </si>
  <si>
    <t>RT (6)</t>
  </si>
  <si>
    <t>RT (3)</t>
  </si>
  <si>
    <t>Baja (2)</t>
  </si>
  <si>
    <t>TT (2)</t>
  </si>
  <si>
    <t>Muy baja (1)</t>
  </si>
  <si>
    <t>TT (1)</t>
  </si>
  <si>
    <t>ANALISIS Y EVALUACIÓN DE RIESGOS</t>
  </si>
  <si>
    <t>Función / Proceso / Producto:</t>
  </si>
  <si>
    <t>Fecha:</t>
  </si>
  <si>
    <t>¿Aplica?  SI / NO</t>
  </si>
  <si>
    <t>Principales Activos de Información involucrados</t>
  </si>
  <si>
    <t>OBJETIVOS DE SEGURIDAD DE LA INFORMACIÓN</t>
  </si>
  <si>
    <t>MECANISMOS DE PROTECCION EXISTENTES</t>
  </si>
  <si>
    <t>Confidencialidad</t>
  </si>
  <si>
    <t>Integridad</t>
  </si>
  <si>
    <t>Disponibilidad</t>
  </si>
  <si>
    <t>Preventivos</t>
  </si>
  <si>
    <t>Detectivos</t>
  </si>
  <si>
    <t>Correctivos</t>
  </si>
  <si>
    <t>Cod_Riesgo</t>
  </si>
  <si>
    <t>RIESGOS COMUNES A LAS CATEGORIAS DE ACTIVOS</t>
  </si>
  <si>
    <t>SI</t>
  </si>
  <si>
    <t>Fuego  / Incendio</t>
  </si>
  <si>
    <t>PC´S, ARCHIVOS FISICOS</t>
  </si>
  <si>
    <t>X</t>
  </si>
  <si>
    <t>Charlas, Capacitación
Simulacros de Incendio</t>
  </si>
  <si>
    <t>Sistemas de Detección (Sensores de Humo)</t>
  </si>
  <si>
    <t>Extintores
Sistemas contra incendio</t>
  </si>
  <si>
    <t>Presencia de Material Inflamable
Cableado Eléctrico antiguo y deteriorado</t>
  </si>
  <si>
    <t>R01-TI-ACT</t>
  </si>
  <si>
    <t>Inundaciones</t>
  </si>
  <si>
    <t>Terremoto devastador</t>
  </si>
  <si>
    <t>Ataques destructivos: ocupación, vandalismo, terrorismo, etc.</t>
  </si>
  <si>
    <t>Otros:</t>
  </si>
  <si>
    <t>RIESGOS DE LOS DOCUMENTOS</t>
  </si>
  <si>
    <t>Fuga/Divulgación de información  por parte del personal interno</t>
  </si>
  <si>
    <t xml:space="preserve">FORMULARIOS(ALTAS, BAJAS, DISTRIBUCION),
GUIA DE INTERNAMIENTO(DETALLE DE ACTIVOS QUE INGRESARAN AL ALMACEN DE LA INSTITUCION)
</t>
  </si>
  <si>
    <t>POLITICAS DE SEGURIDAD, REGLAMENTO INTERNO DE TRABAJO</t>
  </si>
  <si>
    <t>Las sanciones estan establecidas en el Reglamento Interno de la Instituaciòn y en la Polìtica de Seguridad de Informaciòn</t>
  </si>
  <si>
    <t>Fuga/Divulgación de información  por parte de los proveedores de servicios</t>
  </si>
  <si>
    <t>Deterioro de información debido a Contaminación (Vibraciones, polvo, suciedad, humedad, insolación)</t>
  </si>
  <si>
    <t>Modificación de información - accidental</t>
  </si>
  <si>
    <t>Modificación de información - intencional</t>
  </si>
  <si>
    <t>RIESGOS DEL SOFTWARE</t>
  </si>
  <si>
    <t>Fallas en Sistemas de Información</t>
  </si>
  <si>
    <t>Fallas en Herramientas</t>
  </si>
  <si>
    <t>Fallas en el Correo Electrónico</t>
  </si>
  <si>
    <t>RIESGOS DE LOS EQUIPOS</t>
  </si>
  <si>
    <t>Deterioro de equipos debido a contaminación (Vibraciones, polvo, suciedad, humedad, insolación)</t>
  </si>
  <si>
    <t>ESTACION  DE TRABAJO DE PLANTA</t>
  </si>
  <si>
    <t>mantenimientos preventivos cada 3 meses</t>
  </si>
  <si>
    <t>contrato de soporte con proveedor externo con un SLA de 04 horas</t>
  </si>
  <si>
    <t>EXPUESTO A DAÑOS FISICOS DEBIDO A SU UBICACIÓN</t>
  </si>
  <si>
    <t>Falla en los equipos de computación (servidores, Pc's, laptops)</t>
  </si>
  <si>
    <t>Falla en equipos de oficina (impresora, fax, fotocopias)</t>
  </si>
  <si>
    <t>Falla en otros equipos</t>
  </si>
  <si>
    <t>Falla en la infraestructura de la red LAN</t>
  </si>
  <si>
    <t>Falla en la infraestructura de red de telefonía (Comunicación entre anexos)</t>
  </si>
  <si>
    <t>Robo de equipos</t>
  </si>
  <si>
    <t>RIESGOS A LOS SERVICIOS</t>
  </si>
  <si>
    <t>Falla del servicio de Telefonía Fija</t>
  </si>
  <si>
    <t>Corte del suministro eléctrico</t>
  </si>
  <si>
    <t>Falla del servicio de Internet</t>
  </si>
  <si>
    <t>Corte del suministro de agua</t>
  </si>
  <si>
    <t>Ausencia del servicio de transporte público</t>
  </si>
  <si>
    <t>Interrupción de otros servicios y suministros esenciales</t>
  </si>
  <si>
    <t>RIESGOS DEL PERSONAL</t>
  </si>
  <si>
    <t>Indisponibilidad del personal</t>
  </si>
  <si>
    <t>Extorsión</t>
  </si>
  <si>
    <t>RIESGOS INTANGIBLES (IMAGEN Y REPUTACION DE LA EMPRESA)</t>
  </si>
  <si>
    <t>Competencia Desleal</t>
  </si>
  <si>
    <t>Desinformación</t>
  </si>
  <si>
    <t>VºBº DEL RESPONSABLE</t>
  </si>
  <si>
    <t>MATRIZ DE RIESGOS</t>
  </si>
  <si>
    <t>IMPACTO</t>
  </si>
  <si>
    <t>PROBABILIDAD</t>
  </si>
  <si>
    <t>CRITERIOS</t>
  </si>
  <si>
    <t>ALTO (NT)</t>
  </si>
  <si>
    <t>Multiplicación igual: 8 a 16</t>
  </si>
  <si>
    <t>BAJO (TT)</t>
  </si>
  <si>
    <t>Multiplicación igual: 1 a 2</t>
  </si>
  <si>
    <t>MEDIO (RT)</t>
  </si>
  <si>
    <t>Multiplicación igual: 3 a 6</t>
  </si>
  <si>
    <t xml:space="preserve">Analista de Riesgos a cargo: </t>
  </si>
  <si>
    <t>Responsable del Proceso (cargo):</t>
  </si>
  <si>
    <t>¿Aplica?</t>
  </si>
  <si>
    <t>Vulnerabilidades existentes</t>
  </si>
  <si>
    <t>Estimación de la frecuencia de ocurrencia de la amenaza</t>
  </si>
  <si>
    <t>Estimación de las consecuencias que las amenazas pueden producir en los activos</t>
  </si>
  <si>
    <t>Objetivos de Seguridad de la Información</t>
  </si>
  <si>
    <t>Marcar que objetivos de seguridad se podrían ver afectados con la amenaza identificada</t>
  </si>
  <si>
    <r>
      <rPr>
        <b/>
        <i/>
        <sz val="10"/>
        <rFont val="Trebuchet MS"/>
        <family val="2"/>
      </rPr>
      <t>Confidencialidad:</t>
    </r>
    <r>
      <rPr>
        <sz val="10"/>
        <rFont val="Trebuchet MS"/>
        <family val="2"/>
      </rPr>
      <t xml:space="preserve"> acceso no autorizado a la información</t>
    </r>
  </si>
  <si>
    <r>
      <rPr>
        <b/>
        <i/>
        <sz val="10"/>
        <rFont val="Trebuchet MS"/>
        <family val="2"/>
      </rPr>
      <t>Integridad:</t>
    </r>
    <r>
      <rPr>
        <sz val="10"/>
        <rFont val="Trebuchet MS"/>
        <family val="2"/>
      </rPr>
      <t xml:space="preserve"> modificación o adulteración no autorizada de la información</t>
    </r>
  </si>
  <si>
    <r>
      <rPr>
        <b/>
        <i/>
        <sz val="10"/>
        <rFont val="Trebuchet MS"/>
        <family val="2"/>
      </rPr>
      <t>Disponibilidad:</t>
    </r>
    <r>
      <rPr>
        <sz val="10"/>
        <rFont val="Trebuchet MS"/>
        <family val="2"/>
      </rPr>
      <t xml:space="preserve"> nivel de disponibilidad y/o continuidad de la información afectada</t>
    </r>
  </si>
  <si>
    <t>R06-TI-HW</t>
  </si>
  <si>
    <t>R02-TI-DOC</t>
  </si>
  <si>
    <t>Codigo Riesgo</t>
  </si>
  <si>
    <t>Alta de probabilidad de incendio en las instalaciones de la empresa, debido al cableado eléctrico deteriorado y la presencia de material inflamable, dañando el equipo informático existente y demás activos de información ubicados en las oficinas</t>
  </si>
  <si>
    <t>Declaración del Riesgo efectivo (Causas, Evento y Consecuencias)</t>
  </si>
  <si>
    <t>Amenazas</t>
  </si>
  <si>
    <t>Riesgo Residual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</si>
</sst>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quot;$&quot;#,##0\ ;\(&quot;$&quot;#,##0\)"/>
  </numFmts>
  <fonts count="28" x14ac:knownFonts="1">
    <font>
      <sz val="10"/>
      <name val="Arial"/>
    </font>
    <font>
      <sz val="10"/>
      <name val="Arial"/>
      <family val="2"/>
    </font>
    <font>
      <sz val="12"/>
      <name val="Arial"/>
      <family val="2"/>
    </font>
    <font>
      <b/>
      <sz val="12"/>
      <name val="Arial"/>
      <family val="2"/>
    </font>
    <font>
      <b/>
      <sz val="8"/>
      <name val="Arial"/>
      <family val="2"/>
    </font>
    <font>
      <sz val="8"/>
      <name val="Arial"/>
      <family val="2"/>
    </font>
    <font>
      <b/>
      <sz val="8"/>
      <color indexed="81"/>
      <name val="Tahoma"/>
      <family val="2"/>
    </font>
    <font>
      <b/>
      <sz val="14"/>
      <name val="Arial"/>
      <family val="2"/>
    </font>
    <font>
      <sz val="8"/>
      <name val="Arial"/>
      <family val="2"/>
    </font>
    <font>
      <b/>
      <sz val="20"/>
      <name val="Arial"/>
      <family val="2"/>
    </font>
    <font>
      <sz val="8"/>
      <color indexed="81"/>
      <name val="Tahoma"/>
      <family val="2"/>
    </font>
    <font>
      <b/>
      <sz val="10"/>
      <name val="Trebuchet MS"/>
      <family val="2"/>
    </font>
    <font>
      <sz val="10"/>
      <name val="Trebuchet MS"/>
      <family val="2"/>
    </font>
    <font>
      <b/>
      <i/>
      <sz val="10"/>
      <name val="Trebuchet MS"/>
      <family val="2"/>
    </font>
    <font>
      <u/>
      <sz val="10"/>
      <name val="Trebuchet MS"/>
      <family val="2"/>
    </font>
    <font>
      <sz val="10"/>
      <name val="Arial"/>
      <family val="2"/>
    </font>
    <font>
      <b/>
      <sz val="14"/>
      <name val="Trebuchet MS"/>
      <family val="2"/>
    </font>
    <font>
      <i/>
      <sz val="10"/>
      <name val="Trebuchet MS"/>
      <family val="2"/>
    </font>
    <font>
      <b/>
      <sz val="10"/>
      <color indexed="9"/>
      <name val="Trebuchet MS"/>
      <family val="2"/>
    </font>
    <font>
      <b/>
      <sz val="9"/>
      <name val="Trebuchet MS"/>
      <family val="2"/>
    </font>
    <font>
      <b/>
      <sz val="8"/>
      <name val="Trebuchet MS"/>
      <family val="2"/>
    </font>
    <font>
      <b/>
      <sz val="9"/>
      <name val="Arial"/>
      <family val="2"/>
    </font>
    <font>
      <sz val="9"/>
      <name val="Arial"/>
      <family val="2"/>
    </font>
    <font>
      <b/>
      <sz val="10"/>
      <name val="Arial"/>
      <family val="2"/>
    </font>
    <font>
      <b/>
      <sz val="14"/>
      <color rgb="FFFF0000"/>
      <name val="Arial"/>
      <family val="2"/>
    </font>
    <font>
      <b/>
      <sz val="12"/>
      <color rgb="FFFFFFFF"/>
      <name val="Arial"/>
      <family val="2"/>
    </font>
    <font>
      <b/>
      <sz val="11"/>
      <name val="Arial"/>
      <family val="2"/>
    </font>
    <font>
      <b/>
      <sz val="10"/>
      <color rgb="FFFFFFFF"/>
      <name val="Arial"/>
      <family val="2"/>
    </font>
  </fonts>
  <fills count="13">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indexed="13"/>
        <bgColor indexed="64"/>
      </patternFill>
    </fill>
    <fill>
      <patternFill patternType="solid">
        <fgColor rgb="FFD9D9D9"/>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0" tint="-0.34998626667073579"/>
        <bgColor indexed="64"/>
      </patternFill>
    </fill>
    <fill>
      <patternFill patternType="solid">
        <fgColor rgb="FF996633"/>
        <bgColor indexed="64"/>
      </patternFill>
    </fill>
    <fill>
      <patternFill patternType="solid">
        <fgColor theme="4" tint="0.59999389629810485"/>
        <bgColor indexed="64"/>
      </patternFill>
    </fill>
  </fills>
  <borders count="39">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style="double">
        <color indexed="64"/>
      </right>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rgb="FF000000"/>
      </bottom>
      <diagonal/>
    </border>
    <border>
      <left/>
      <right style="medium">
        <color indexed="64"/>
      </right>
      <top style="medium">
        <color indexed="64"/>
      </top>
      <bottom style="medium">
        <color indexed="64"/>
      </bottom>
      <diagonal/>
    </border>
  </borders>
  <cellStyleXfs count="9">
    <xf numFmtId="0" fontId="0" fillId="0" borderId="0"/>
    <xf numFmtId="3" fontId="1" fillId="0" borderId="0" applyFont="0" applyFill="0" applyBorder="0" applyAlignment="0" applyProtection="0"/>
    <xf numFmtId="165" fontId="1" fillId="0" borderId="0" applyFont="0" applyFill="0" applyBorder="0" applyAlignment="0" applyProtection="0"/>
    <xf numFmtId="0" fontId="1" fillId="0" borderId="0" applyFont="0" applyFill="0" applyBorder="0" applyAlignment="0" applyProtection="0"/>
    <xf numFmtId="164" fontId="1"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2" fontId="1" fillId="0" borderId="0" applyFont="0" applyFill="0" applyBorder="0" applyAlignment="0" applyProtection="0"/>
    <xf numFmtId="0" fontId="1" fillId="0" borderId="1" applyNumberFormat="0" applyFont="0" applyFill="0" applyAlignment="0" applyProtection="0"/>
  </cellStyleXfs>
  <cellXfs count="103">
    <xf numFmtId="0" fontId="0" fillId="0" borderId="0" xfId="0"/>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2" xfId="0" quotePrefix="1" applyFont="1" applyBorder="1" applyAlignment="1">
      <alignment horizontal="center" vertical="center" wrapText="1"/>
    </xf>
    <xf numFmtId="0" fontId="7" fillId="2" borderId="0" xfId="0" applyFont="1" applyFill="1" applyBorder="1" applyAlignment="1">
      <alignment vertical="center" wrapText="1"/>
    </xf>
    <xf numFmtId="0" fontId="7" fillId="2" borderId="0" xfId="0" applyFont="1" applyFill="1" applyBorder="1" applyAlignment="1">
      <alignment vertical="center"/>
    </xf>
    <xf numFmtId="0" fontId="9" fillId="2" borderId="0" xfId="0" applyFont="1" applyFill="1" applyBorder="1" applyAlignment="1">
      <alignment horizontal="center" vertical="center"/>
    </xf>
    <xf numFmtId="0" fontId="1" fillId="2" borderId="0" xfId="0" applyFont="1" applyFill="1" applyBorder="1" applyAlignment="1">
      <alignment vertical="center"/>
    </xf>
    <xf numFmtId="0" fontId="1" fillId="2" borderId="0" xfId="0" applyFont="1" applyFill="1" applyBorder="1" applyAlignment="1">
      <alignment horizontal="left" vertical="center"/>
    </xf>
    <xf numFmtId="0" fontId="1" fillId="2" borderId="0" xfId="0" applyFont="1" applyFill="1" applyBorder="1" applyAlignment="1">
      <alignment horizontal="center" vertical="center"/>
    </xf>
    <xf numFmtId="0" fontId="12" fillId="0" borderId="0" xfId="0" applyFont="1"/>
    <xf numFmtId="0" fontId="13" fillId="0" borderId="0" xfId="0" applyFont="1"/>
    <xf numFmtId="0" fontId="12" fillId="0" borderId="0" xfId="0" applyFont="1" applyAlignment="1">
      <alignment horizontal="center"/>
    </xf>
    <xf numFmtId="0" fontId="12" fillId="0" borderId="0" xfId="0" applyFont="1" applyAlignment="1">
      <alignment horizontal="center" wrapText="1"/>
    </xf>
    <xf numFmtId="0" fontId="12" fillId="0" borderId="0" xfId="0" applyFont="1" applyAlignment="1">
      <alignment wrapText="1"/>
    </xf>
    <xf numFmtId="0" fontId="14" fillId="0" borderId="0" xfId="0" applyFont="1"/>
    <xf numFmtId="0" fontId="15" fillId="0" borderId="0" xfId="0" applyFont="1" applyAlignment="1">
      <alignment horizontal="left" vertical="center" wrapText="1"/>
    </xf>
    <xf numFmtId="0" fontId="5" fillId="0" borderId="2" xfId="0" applyFont="1" applyFill="1" applyBorder="1" applyAlignment="1">
      <alignment horizontal="center" vertical="center" wrapText="1"/>
    </xf>
    <xf numFmtId="0" fontId="9" fillId="2" borderId="0" xfId="0" applyFont="1" applyFill="1" applyBorder="1" applyAlignment="1">
      <alignment vertical="center"/>
    </xf>
    <xf numFmtId="0" fontId="5" fillId="2" borderId="0" xfId="0" applyFont="1" applyFill="1" applyBorder="1" applyAlignment="1">
      <alignment horizontal="center" vertical="center" wrapText="1"/>
    </xf>
    <xf numFmtId="0" fontId="4" fillId="0" borderId="0" xfId="0" applyFont="1" applyAlignment="1">
      <alignment vertical="center" wrapText="1"/>
    </xf>
    <xf numFmtId="0" fontId="5" fillId="0" borderId="2" xfId="0" applyFont="1" applyBorder="1" applyAlignment="1">
      <alignment vertical="center" wrapText="1"/>
    </xf>
    <xf numFmtId="0" fontId="17" fillId="0" borderId="0" xfId="0" applyFont="1" applyAlignment="1">
      <alignment horizontal="center"/>
    </xf>
    <xf numFmtId="0" fontId="18" fillId="3" borderId="4" xfId="0" applyFont="1" applyFill="1" applyBorder="1" applyAlignment="1">
      <alignment horizontal="center"/>
    </xf>
    <xf numFmtId="0" fontId="18" fillId="3" borderId="5" xfId="0" applyFont="1" applyFill="1" applyBorder="1"/>
    <xf numFmtId="0" fontId="12" fillId="0" borderId="0" xfId="0" applyFont="1" applyAlignment="1">
      <alignment horizontal="left"/>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3" fillId="2" borderId="0" xfId="0" applyFont="1" applyFill="1" applyBorder="1" applyAlignment="1">
      <alignment horizontal="center" vertical="center" wrapText="1"/>
    </xf>
    <xf numFmtId="0" fontId="24" fillId="2" borderId="0" xfId="0" applyFont="1" applyFill="1" applyBorder="1" applyAlignment="1">
      <alignment vertical="center" wrapText="1"/>
    </xf>
    <xf numFmtId="0" fontId="11" fillId="6" borderId="28" xfId="0" applyFont="1" applyFill="1" applyBorder="1" applyAlignment="1">
      <alignment horizontal="right" wrapText="1"/>
    </xf>
    <xf numFmtId="0" fontId="11" fillId="0" borderId="28" xfId="0" applyFont="1" applyBorder="1" applyAlignment="1">
      <alignment horizontal="center" wrapText="1"/>
    </xf>
    <xf numFmtId="0" fontId="19" fillId="6" borderId="29" xfId="0" applyFont="1" applyFill="1" applyBorder="1" applyAlignment="1">
      <alignment horizontal="right" wrapText="1"/>
    </xf>
    <xf numFmtId="0" fontId="11" fillId="6" borderId="30" xfId="0" applyFont="1" applyFill="1" applyBorder="1" applyAlignment="1">
      <alignment horizontal="center" wrapText="1"/>
    </xf>
    <xf numFmtId="0" fontId="11" fillId="0" borderId="30" xfId="0" applyFont="1" applyBorder="1" applyAlignment="1">
      <alignment horizontal="center" wrapText="1"/>
    </xf>
    <xf numFmtId="0" fontId="20" fillId="6" borderId="31" xfId="0" applyFont="1" applyFill="1" applyBorder="1" applyAlignment="1">
      <alignment horizontal="justify" wrapText="1"/>
    </xf>
    <xf numFmtId="0" fontId="11" fillId="0" borderId="32" xfId="0" applyFont="1" applyBorder="1" applyAlignment="1">
      <alignment horizontal="center" wrapText="1"/>
    </xf>
    <xf numFmtId="0" fontId="12" fillId="7" borderId="32" xfId="0" applyFont="1" applyFill="1" applyBorder="1" applyAlignment="1">
      <alignment horizontal="center" wrapText="1"/>
    </xf>
    <xf numFmtId="0" fontId="12" fillId="8" borderId="32" xfId="0" applyFont="1" applyFill="1" applyBorder="1" applyAlignment="1">
      <alignment horizontal="center" wrapText="1"/>
    </xf>
    <xf numFmtId="0" fontId="12" fillId="9" borderId="32" xfId="0" applyFont="1" applyFill="1" applyBorder="1" applyAlignment="1">
      <alignment horizontal="center" wrapText="1"/>
    </xf>
    <xf numFmtId="0" fontId="5" fillId="0" borderId="10" xfId="0" applyFont="1" applyBorder="1" applyAlignment="1">
      <alignment horizontal="center" vertical="center" wrapText="1"/>
    </xf>
    <xf numFmtId="0" fontId="22" fillId="4" borderId="11" xfId="0" applyFont="1" applyFill="1" applyBorder="1" applyAlignment="1">
      <alignment horizontal="center" vertical="center" textRotation="90" wrapText="1"/>
    </xf>
    <xf numFmtId="0" fontId="22" fillId="4" borderId="12" xfId="0" applyFont="1" applyFill="1" applyBorder="1" applyAlignment="1">
      <alignment horizontal="center" vertical="center" textRotation="90" wrapText="1"/>
    </xf>
    <xf numFmtId="0" fontId="23" fillId="0" borderId="0" xfId="0" applyFont="1"/>
    <xf numFmtId="0" fontId="25" fillId="11" borderId="24" xfId="0" applyFont="1" applyFill="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25" fillId="11" borderId="26" xfId="0" applyFont="1" applyFill="1" applyBorder="1" applyAlignment="1">
      <alignment horizontal="center" vertical="center"/>
    </xf>
    <xf numFmtId="0" fontId="25" fillId="11" borderId="27" xfId="0" applyFont="1" applyFill="1" applyBorder="1" applyAlignment="1">
      <alignment horizontal="center" vertical="center"/>
    </xf>
    <xf numFmtId="0" fontId="12" fillId="9" borderId="32"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27" fillId="7" borderId="25" xfId="0" applyFont="1" applyFill="1" applyBorder="1" applyAlignment="1">
      <alignment horizontal="center" vertical="center" wrapText="1"/>
    </xf>
    <xf numFmtId="0" fontId="12" fillId="0" borderId="0" xfId="0" applyFont="1" applyAlignment="1">
      <alignment horizontal="left" wrapText="1"/>
    </xf>
    <xf numFmtId="0" fontId="21" fillId="4" borderId="9" xfId="0" applyFont="1" applyFill="1" applyBorder="1" applyAlignment="1">
      <alignment horizontal="center" vertical="center" wrapText="1"/>
    </xf>
    <xf numFmtId="0" fontId="9" fillId="2" borderId="0" xfId="0" applyFont="1" applyFill="1" applyBorder="1" applyAlignment="1">
      <alignment horizontal="center" vertical="center"/>
    </xf>
    <xf numFmtId="0" fontId="1" fillId="0" borderId="8" xfId="0" applyFont="1" applyBorder="1" applyAlignment="1">
      <alignment wrapText="1"/>
    </xf>
    <xf numFmtId="0" fontId="1" fillId="0" borderId="31" xfId="0" applyFont="1" applyBorder="1" applyAlignment="1">
      <alignment wrapText="1"/>
    </xf>
    <xf numFmtId="12" fontId="5" fillId="2" borderId="0" xfId="0" quotePrefix="1" applyNumberFormat="1" applyFont="1" applyFill="1" applyBorder="1" applyAlignment="1">
      <alignment horizontal="center" vertical="center" wrapText="1"/>
    </xf>
    <xf numFmtId="0" fontId="5" fillId="2" borderId="0" xfId="0" applyFont="1" applyFill="1" applyBorder="1" applyAlignment="1">
      <alignment vertical="center" wrapText="1"/>
    </xf>
    <xf numFmtId="0" fontId="5" fillId="0" borderId="0"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23" fillId="2" borderId="0" xfId="0" applyFont="1" applyFill="1" applyBorder="1" applyAlignment="1">
      <alignment horizontal="right" vertical="center"/>
    </xf>
    <xf numFmtId="0" fontId="11" fillId="0" borderId="0" xfId="0" applyFont="1"/>
    <xf numFmtId="0" fontId="12" fillId="7" borderId="32" xfId="0" applyFont="1" applyFill="1" applyBorder="1" applyAlignment="1">
      <alignment horizontal="center" vertical="center" wrapText="1"/>
    </xf>
    <xf numFmtId="0" fontId="23" fillId="10" borderId="2" xfId="0" applyFont="1" applyFill="1" applyBorder="1" applyAlignment="1">
      <alignment horizontal="center" vertical="center"/>
    </xf>
    <xf numFmtId="0" fontId="0" fillId="0" borderId="2" xfId="0" applyBorder="1"/>
    <xf numFmtId="0" fontId="0" fillId="0" borderId="2" xfId="0" applyBorder="1" applyAlignment="1">
      <alignment horizontal="center" vertical="center"/>
    </xf>
    <xf numFmtId="0" fontId="1" fillId="0" borderId="2" xfId="0" applyFont="1" applyBorder="1" applyAlignment="1">
      <alignment wrapText="1"/>
    </xf>
    <xf numFmtId="0" fontId="12" fillId="0" borderId="0" xfId="0" applyFont="1" applyAlignment="1">
      <alignment horizontal="left" wrapText="1"/>
    </xf>
    <xf numFmtId="0" fontId="11" fillId="4" borderId="13" xfId="0" applyFont="1" applyFill="1" applyBorder="1" applyAlignment="1">
      <alignment horizontal="center"/>
    </xf>
    <xf numFmtId="0" fontId="11" fillId="4" borderId="5" xfId="0" applyFont="1" applyFill="1" applyBorder="1" applyAlignment="1">
      <alignment horizontal="center"/>
    </xf>
    <xf numFmtId="0" fontId="16" fillId="0" borderId="0" xfId="0" applyFont="1" applyAlignment="1">
      <alignment horizontal="center"/>
    </xf>
    <xf numFmtId="0" fontId="11" fillId="0" borderId="0" xfId="0" applyFont="1" applyAlignment="1">
      <alignment horizontal="center"/>
    </xf>
    <xf numFmtId="0" fontId="9" fillId="2" borderId="0" xfId="0" applyFont="1" applyFill="1" applyBorder="1" applyAlignment="1">
      <alignment horizontal="center" vertical="center"/>
    </xf>
    <xf numFmtId="0" fontId="21" fillId="4" borderId="15" xfId="0" applyFont="1" applyFill="1" applyBorder="1" applyAlignment="1">
      <alignment horizontal="center" vertical="center" textRotation="90" wrapText="1"/>
    </xf>
    <xf numFmtId="0" fontId="21" fillId="4" borderId="17" xfId="0" applyFont="1" applyFill="1" applyBorder="1" applyAlignment="1">
      <alignment horizontal="center" vertical="center" textRotation="90" wrapText="1"/>
    </xf>
    <xf numFmtId="0" fontId="21" fillId="4" borderId="16" xfId="0" applyFont="1" applyFill="1" applyBorder="1" applyAlignment="1">
      <alignment horizontal="center" vertical="center" wrapText="1"/>
    </xf>
    <xf numFmtId="0" fontId="21" fillId="4" borderId="9" xfId="0" applyFont="1" applyFill="1" applyBorder="1" applyAlignment="1">
      <alignment horizontal="center" vertical="center" wrapText="1"/>
    </xf>
    <xf numFmtId="0" fontId="21" fillId="4" borderId="14" xfId="0" applyFont="1" applyFill="1" applyBorder="1" applyAlignment="1">
      <alignment horizontal="center" vertical="center" wrapText="1"/>
    </xf>
    <xf numFmtId="0" fontId="21" fillId="4" borderId="18" xfId="0" applyFont="1" applyFill="1" applyBorder="1" applyAlignment="1">
      <alignment horizontal="center" vertical="center" wrapText="1"/>
    </xf>
    <xf numFmtId="0" fontId="21" fillId="4" borderId="19" xfId="0" applyFont="1" applyFill="1" applyBorder="1" applyAlignment="1">
      <alignment horizontal="center" vertical="center" wrapText="1"/>
    </xf>
    <xf numFmtId="0" fontId="21" fillId="4" borderId="20" xfId="0" applyFont="1" applyFill="1" applyBorder="1" applyAlignment="1">
      <alignment horizontal="center" vertical="center" wrapText="1"/>
    </xf>
    <xf numFmtId="0" fontId="21" fillId="4" borderId="21" xfId="0" applyFont="1" applyFill="1" applyBorder="1" applyAlignment="1">
      <alignment horizontal="center" vertical="center" wrapText="1"/>
    </xf>
    <xf numFmtId="0" fontId="21" fillId="4" borderId="22" xfId="0" applyFont="1" applyFill="1" applyBorder="1" applyAlignment="1">
      <alignment horizontal="center" vertical="center" wrapText="1"/>
    </xf>
    <xf numFmtId="0" fontId="5" fillId="2" borderId="7" xfId="0" applyFont="1" applyFill="1" applyBorder="1" applyAlignment="1">
      <alignment horizontal="left" vertical="center" wrapText="1"/>
    </xf>
    <xf numFmtId="0" fontId="5" fillId="2" borderId="3" xfId="0" applyFont="1" applyFill="1" applyBorder="1" applyAlignment="1">
      <alignment horizontal="left" vertical="center" wrapText="1"/>
    </xf>
    <xf numFmtId="14" fontId="5" fillId="2" borderId="3" xfId="0" applyNumberFormat="1" applyFont="1" applyFill="1" applyBorder="1" applyAlignment="1">
      <alignment horizontal="left" vertical="center" wrapText="1"/>
    </xf>
    <xf numFmtId="0" fontId="4" fillId="0" borderId="0" xfId="0" applyFont="1" applyBorder="1" applyAlignment="1">
      <alignment horizontal="center" vertical="center" wrapText="1"/>
    </xf>
    <xf numFmtId="0" fontId="4" fillId="5" borderId="33"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4" fillId="5" borderId="34"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11" fillId="10" borderId="10" xfId="0" applyFont="1" applyFill="1" applyBorder="1" applyAlignment="1">
      <alignment horizontal="center"/>
    </xf>
    <xf numFmtId="0" fontId="11" fillId="10" borderId="3" xfId="0" applyFont="1" applyFill="1" applyBorder="1" applyAlignment="1">
      <alignment horizontal="center"/>
    </xf>
    <xf numFmtId="0" fontId="11" fillId="10" borderId="23" xfId="0" applyFont="1" applyFill="1" applyBorder="1" applyAlignment="1">
      <alignment horizontal="center"/>
    </xf>
    <xf numFmtId="0" fontId="11" fillId="10" borderId="35" xfId="0" applyFont="1" applyFill="1" applyBorder="1" applyAlignment="1">
      <alignment horizontal="center" vertical="center"/>
    </xf>
    <xf numFmtId="0" fontId="11" fillId="10" borderId="36" xfId="0" applyFont="1" applyFill="1" applyBorder="1" applyAlignment="1">
      <alignment horizontal="center" vertical="center"/>
    </xf>
    <xf numFmtId="0" fontId="11" fillId="10" borderId="37" xfId="0" applyFont="1" applyFill="1" applyBorder="1" applyAlignment="1">
      <alignment horizontal="center" vertical="center"/>
    </xf>
    <xf numFmtId="0" fontId="26" fillId="12" borderId="13" xfId="0" applyFont="1" applyFill="1" applyBorder="1" applyAlignment="1">
      <alignment horizontal="center" vertical="center"/>
    </xf>
    <xf numFmtId="0" fontId="26" fillId="12" borderId="5" xfId="0" applyFont="1" applyFill="1" applyBorder="1" applyAlignment="1">
      <alignment horizontal="center" vertical="center"/>
    </xf>
    <xf numFmtId="0" fontId="26" fillId="12" borderId="38" xfId="0" applyFont="1" applyFill="1" applyBorder="1" applyAlignment="1">
      <alignment horizontal="center" vertical="center"/>
    </xf>
  </cellXfs>
  <cellStyles count="9">
    <cellStyle name="Comma0" xfId="1" xr:uid="{00000000-0005-0000-0000-000000000000}"/>
    <cellStyle name="Currency0" xfId="2" xr:uid="{00000000-0005-0000-0000-000001000000}"/>
    <cellStyle name="Date" xfId="3" xr:uid="{00000000-0005-0000-0000-000002000000}"/>
    <cellStyle name="Euro" xfId="4" xr:uid="{00000000-0005-0000-0000-000003000000}"/>
    <cellStyle name="F2" xfId="5" xr:uid="{00000000-0005-0000-0000-000004000000}"/>
    <cellStyle name="F4" xfId="6" xr:uid="{00000000-0005-0000-0000-000005000000}"/>
    <cellStyle name="Fixed" xfId="7" xr:uid="{00000000-0005-0000-0000-000006000000}"/>
    <cellStyle name="Normal" xfId="0" builtinId="0"/>
    <cellStyle name="Total" xfId="8" builtinId="25" customBuiltin="1"/>
  </cellStyles>
  <dxfs count="3">
    <dxf>
      <fill>
        <patternFill>
          <bgColor indexed="11"/>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47625</xdr:colOff>
      <xdr:row>56</xdr:row>
      <xdr:rowOff>95250</xdr:rowOff>
    </xdr:from>
    <xdr:to>
      <xdr:col>2</xdr:col>
      <xdr:colOff>723900</xdr:colOff>
      <xdr:row>60</xdr:row>
      <xdr:rowOff>161925</xdr:rowOff>
    </xdr:to>
    <xdr:sp macro="" textlink="">
      <xdr:nvSpPr>
        <xdr:cNvPr id="5363" name="Line 6">
          <a:extLst>
            <a:ext uri="{FF2B5EF4-FFF2-40B4-BE49-F238E27FC236}">
              <a16:creationId xmlns:a16="http://schemas.microsoft.com/office/drawing/2014/main" id="{00000000-0008-0000-0000-0000F3140000}"/>
            </a:ext>
          </a:extLst>
        </xdr:cNvPr>
        <xdr:cNvSpPr>
          <a:spLocks noChangeShapeType="1"/>
        </xdr:cNvSpPr>
      </xdr:nvSpPr>
      <xdr:spPr bwMode="auto">
        <a:xfrm>
          <a:off x="1228725" y="9610725"/>
          <a:ext cx="676275" cy="838200"/>
        </a:xfrm>
        <a:prstGeom prst="line">
          <a:avLst/>
        </a:prstGeom>
        <a:noFill/>
        <a:ln w="50800" cmpd="dbl">
          <a:solidFill>
            <a:srgbClr val="969696"/>
          </a:solidFill>
          <a:round/>
          <a:headEnd/>
          <a:tailEnd/>
        </a:ln>
      </xdr:spPr>
    </xdr:sp>
    <xdr:clientData/>
  </xdr:twoCellAnchor>
  <xdr:twoCellAnchor>
    <xdr:from>
      <xdr:col>2</xdr:col>
      <xdr:colOff>47625</xdr:colOff>
      <xdr:row>56</xdr:row>
      <xdr:rowOff>95250</xdr:rowOff>
    </xdr:from>
    <xdr:to>
      <xdr:col>2</xdr:col>
      <xdr:colOff>723900</xdr:colOff>
      <xdr:row>60</xdr:row>
      <xdr:rowOff>161925</xdr:rowOff>
    </xdr:to>
    <xdr:sp macro="" textlink="">
      <xdr:nvSpPr>
        <xdr:cNvPr id="5364" name="Line 6">
          <a:extLst>
            <a:ext uri="{FF2B5EF4-FFF2-40B4-BE49-F238E27FC236}">
              <a16:creationId xmlns:a16="http://schemas.microsoft.com/office/drawing/2014/main" id="{00000000-0008-0000-0000-0000F4140000}"/>
            </a:ext>
          </a:extLst>
        </xdr:cNvPr>
        <xdr:cNvSpPr>
          <a:spLocks noChangeShapeType="1"/>
        </xdr:cNvSpPr>
      </xdr:nvSpPr>
      <xdr:spPr bwMode="auto">
        <a:xfrm>
          <a:off x="1228725" y="9610725"/>
          <a:ext cx="676275" cy="838200"/>
        </a:xfrm>
        <a:prstGeom prst="line">
          <a:avLst/>
        </a:prstGeom>
        <a:noFill/>
        <a:ln w="50800" cmpd="dbl">
          <a:solidFill>
            <a:srgbClr val="969696"/>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s102\iso17799\Opera03\Datos%20CCD03\5.CCD-Mayo0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FLOR\Anio1999\Oct99\Coelvisa\Fac-Coelvisa-1099-en%2010%20kV.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s102\iso17799\DOCUME~1\CCD~1.D_E\CONFIG~1\Temp\Ejecutado01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s102\iso17799\DOCUME~1\CCD~1.D_E\CONFIG~1\Temp\Ejecutado15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CION"/>
      <sheetName val="TRANSMISION"/>
      <sheetName val="CAUDAL"/>
      <sheetName val="CCD-SEDO"/>
      <sheetName val="CCD-SECA"/>
      <sheetName val="Comp-Marginales"/>
      <sheetName val="Gráfico Marginales"/>
      <sheetName val="MANTTO-MES"/>
      <sheetName val="Informe-diario"/>
    </sheetNames>
    <sheetDataSet>
      <sheetData sheetId="0">
        <row r="5">
          <cell r="A5">
            <v>37742</v>
          </cell>
          <cell r="B5" t="str">
            <v>C.T. DOLORESPATA</v>
          </cell>
          <cell r="Q5" t="str">
            <v>C.H. HERCCA</v>
          </cell>
          <cell r="X5" t="str">
            <v>C.H. MACHUPICCHU</v>
          </cell>
          <cell r="AJ5" t="str">
            <v>TOTAL EGEMSA</v>
          </cell>
        </row>
      </sheetData>
      <sheetData sheetId="1">
        <row r="4">
          <cell r="A4" t="str">
            <v>CCD EGEMSA</v>
          </cell>
          <cell r="B4" t="str">
            <v>CENTRAL  HIDROELECTRICA   MACHUPICCHU</v>
          </cell>
          <cell r="J4" t="str">
            <v>I V D F r</v>
          </cell>
          <cell r="K4" t="str">
            <v>I V D F</v>
          </cell>
          <cell r="N4" t="str">
            <v>I V D F</v>
          </cell>
          <cell r="O4" t="str">
            <v>I V D F   COES SINAC</v>
          </cell>
          <cell r="P4" t="str">
            <v>I V D F   CCO</v>
          </cell>
        </row>
        <row r="5">
          <cell r="A5">
            <v>38227</v>
          </cell>
          <cell r="B5" t="str">
            <v>L-1001</v>
          </cell>
          <cell r="D5" t="str">
            <v>L-1002</v>
          </cell>
          <cell r="F5" t="str">
            <v>MT</v>
          </cell>
          <cell r="G5" t="str">
            <v>Pot 60</v>
          </cell>
          <cell r="H5" t="str">
            <v>BT</v>
          </cell>
          <cell r="I5" t="str">
            <v>Pot 10.5</v>
          </cell>
          <cell r="J5" t="str">
            <v>HORARIA</v>
          </cell>
          <cell r="K5" t="str">
            <v>ACUMULADO</v>
          </cell>
          <cell r="L5" t="str">
            <v>ACUMULADO</v>
          </cell>
          <cell r="M5" t="str">
            <v>DIARIO</v>
          </cell>
          <cell r="N5" t="str">
            <v>ACUMULADO 13/01/00</v>
          </cell>
          <cell r="O5" t="str">
            <v>ACUMULADO</v>
          </cell>
          <cell r="P5" t="str">
            <v>ACUMULADO</v>
          </cell>
        </row>
        <row r="6">
          <cell r="A6" t="str">
            <v>FECHA-HORA</v>
          </cell>
          <cell r="B6" t="str">
            <v>(kV)</v>
          </cell>
          <cell r="C6" t="str">
            <v>(MW)</v>
          </cell>
          <cell r="D6" t="str">
            <v>(kV)</v>
          </cell>
          <cell r="E6" t="str">
            <v>(MW)</v>
          </cell>
          <cell r="F6" t="str">
            <v>(kV)</v>
          </cell>
          <cell r="G6" t="str">
            <v>(MW)</v>
          </cell>
          <cell r="H6" t="str">
            <v>(kV)</v>
          </cell>
          <cell r="I6" t="str">
            <v>(MW)</v>
          </cell>
          <cell r="J6" t="str">
            <v>DESVIO (SEG)</v>
          </cell>
          <cell r="K6" t="str">
            <v>DESVIO (CICLOS)</v>
          </cell>
          <cell r="L6" t="str">
            <v>DESVIO (SEG)</v>
          </cell>
          <cell r="M6" t="str">
            <v>DESVIO (CICLOS)</v>
          </cell>
          <cell r="N6" t="str">
            <v>DESVIO (CICLOS)</v>
          </cell>
          <cell r="O6" t="str">
            <v>DESVIO (SEG.)</v>
          </cell>
          <cell r="P6" t="str">
            <v>DESVIO (SEG.)</v>
          </cell>
        </row>
      </sheetData>
      <sheetData sheetId="2"/>
      <sheetData sheetId="3"/>
      <sheetData sheetId="4"/>
      <sheetData sheetId="5"/>
      <sheetData sheetId="6" refreshError="1"/>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manda"/>
      <sheetName val="Factura"/>
      <sheetName val="coes"/>
      <sheetName val="evolucion"/>
      <sheetName val="tarifa"/>
      <sheetName val="peajes"/>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NAC"/>
      <sheetName val="T_REAL_HIDROLOGIA"/>
      <sheetName val="RESUMEN"/>
      <sheetName val="REACTIVA"/>
      <sheetName val="HIDROLOGIA"/>
      <sheetName val="DESVIACION"/>
      <sheetName val="FLUJOS"/>
      <sheetName val="PROGRAMADO"/>
    </sheetNames>
    <sheetDataSet>
      <sheetData sheetId="0"/>
      <sheetData sheetId="1" refreshError="1"/>
      <sheetData sheetId="2" refreshError="1"/>
      <sheetData sheetId="3" refreshError="1"/>
      <sheetData sheetId="4" refreshError="1"/>
      <sheetData sheetId="5" refreshError="1"/>
      <sheetData sheetId="6" refreshError="1"/>
      <sheetData sheetId="7">
        <row r="75">
          <cell r="B75">
            <v>38513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NAC"/>
      <sheetName val="T_REAL_HIDROLOGIA"/>
      <sheetName val="RESUMEN"/>
      <sheetName val="REACTIVA"/>
      <sheetName val="HIDROLOGIA"/>
      <sheetName val="DESVIACION"/>
      <sheetName val="FLUJOS"/>
      <sheetName val="PROGRAMADO"/>
    </sheetNames>
    <sheetDataSet>
      <sheetData sheetId="0">
        <row r="4">
          <cell r="C4" t="str">
            <v>RON</v>
          </cell>
        </row>
        <row r="5">
          <cell r="C5">
            <v>139.4</v>
          </cell>
        </row>
        <row r="6">
          <cell r="C6">
            <v>132.30000000000001</v>
          </cell>
        </row>
        <row r="7">
          <cell r="C7">
            <v>132.30000000000001</v>
          </cell>
        </row>
        <row r="8">
          <cell r="C8">
            <v>134.30000000000001</v>
          </cell>
        </row>
        <row r="9">
          <cell r="C9">
            <v>121.6</v>
          </cell>
        </row>
        <row r="10">
          <cell r="C10">
            <v>121.6</v>
          </cell>
        </row>
        <row r="11">
          <cell r="C11">
            <v>116.6</v>
          </cell>
        </row>
        <row r="12">
          <cell r="C12">
            <v>116.6</v>
          </cell>
        </row>
        <row r="13">
          <cell r="C13">
            <v>130</v>
          </cell>
        </row>
        <row r="14">
          <cell r="C14">
            <v>142.19999999999999</v>
          </cell>
        </row>
        <row r="15">
          <cell r="C15">
            <v>142.19999999999999</v>
          </cell>
        </row>
        <row r="16">
          <cell r="C16">
            <v>162.80000000000001</v>
          </cell>
        </row>
        <row r="17">
          <cell r="C17">
            <v>184.62</v>
          </cell>
        </row>
      </sheetData>
      <sheetData sheetId="1" refreshError="1"/>
      <sheetData sheetId="2" refreshError="1"/>
      <sheetData sheetId="3" refreshError="1"/>
      <sheetData sheetId="4" refreshError="1"/>
      <sheetData sheetId="5" refreshError="1"/>
      <sheetData sheetId="6" refreshError="1"/>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7"/>
  <sheetViews>
    <sheetView view="pageBreakPreview" zoomScale="150" zoomScaleNormal="100" zoomScaleSheetLayoutView="150" workbookViewId="0">
      <selection activeCell="E15" sqref="E15"/>
    </sheetView>
  </sheetViews>
  <sheetFormatPr baseColWidth="10" defaultColWidth="11.44140625" defaultRowHeight="14.4" x14ac:dyDescent="0.35"/>
  <cols>
    <col min="1" max="1" width="13.6640625" style="12" bestFit="1" customWidth="1"/>
    <col min="2" max="2" width="4" style="10" customWidth="1"/>
    <col min="3" max="16384" width="11.44140625" style="10"/>
  </cols>
  <sheetData>
    <row r="1" spans="1:9" ht="18" x14ac:dyDescent="0.35">
      <c r="A1" s="72" t="s">
        <v>0</v>
      </c>
      <c r="B1" s="72"/>
      <c r="C1" s="72"/>
      <c r="D1" s="72"/>
      <c r="E1" s="72"/>
      <c r="F1" s="72"/>
      <c r="G1" s="72"/>
      <c r="H1" s="72"/>
      <c r="I1" s="72"/>
    </row>
    <row r="2" spans="1:9" x14ac:dyDescent="0.35">
      <c r="A2" s="73" t="s">
        <v>1</v>
      </c>
      <c r="B2" s="73"/>
      <c r="C2" s="73"/>
      <c r="D2" s="73"/>
      <c r="E2" s="73"/>
      <c r="F2" s="73"/>
      <c r="G2" s="73"/>
      <c r="H2" s="73"/>
      <c r="I2" s="73"/>
    </row>
    <row r="3" spans="1:9" ht="15" thickBot="1" x14ac:dyDescent="0.4"/>
    <row r="4" spans="1:9" ht="15" thickBot="1" x14ac:dyDescent="0.4">
      <c r="A4" s="23"/>
      <c r="B4" s="24" t="s">
        <v>2</v>
      </c>
      <c r="C4" s="24"/>
      <c r="D4" s="24"/>
      <c r="E4" s="24"/>
      <c r="F4" s="24"/>
      <c r="G4" s="24"/>
      <c r="H4" s="24"/>
      <c r="I4" s="24"/>
    </row>
    <row r="5" spans="1:9" ht="15" thickBot="1" x14ac:dyDescent="0.4">
      <c r="A5" s="70" t="s">
        <v>0</v>
      </c>
      <c r="B5" s="71"/>
      <c r="C5" s="71"/>
      <c r="D5" s="71"/>
      <c r="E5" s="71"/>
      <c r="F5" s="71"/>
      <c r="G5" s="71"/>
      <c r="H5" s="71"/>
      <c r="I5" s="71"/>
    </row>
    <row r="6" spans="1:9" x14ac:dyDescent="0.35">
      <c r="A6" s="22"/>
      <c r="B6" s="11" t="s">
        <v>133</v>
      </c>
    </row>
    <row r="7" spans="1:9" x14ac:dyDescent="0.35">
      <c r="A7" s="22"/>
      <c r="B7" s="10" t="s">
        <v>3</v>
      </c>
    </row>
    <row r="8" spans="1:9" x14ac:dyDescent="0.35">
      <c r="A8" s="22"/>
    </row>
    <row r="9" spans="1:9" s="11" customFormat="1" x14ac:dyDescent="0.35">
      <c r="A9" s="22"/>
      <c r="B9" s="11" t="s">
        <v>4</v>
      </c>
    </row>
    <row r="10" spans="1:9" s="11" customFormat="1" x14ac:dyDescent="0.35">
      <c r="A10" s="22"/>
      <c r="B10" s="10" t="s">
        <v>5</v>
      </c>
    </row>
    <row r="12" spans="1:9" s="11" customFormat="1" x14ac:dyDescent="0.35">
      <c r="A12" s="22"/>
      <c r="B12" s="11" t="s">
        <v>6</v>
      </c>
    </row>
    <row r="13" spans="1:9" x14ac:dyDescent="0.35">
      <c r="B13" s="10" t="s">
        <v>7</v>
      </c>
    </row>
    <row r="15" spans="1:9" x14ac:dyDescent="0.35">
      <c r="B15" s="11" t="s">
        <v>137</v>
      </c>
      <c r="C15" s="11"/>
      <c r="D15" s="11"/>
      <c r="E15" s="11"/>
      <c r="F15" s="11"/>
      <c r="G15" s="11"/>
      <c r="H15" s="11"/>
    </row>
    <row r="16" spans="1:9" x14ac:dyDescent="0.35">
      <c r="B16" s="10" t="s">
        <v>138</v>
      </c>
      <c r="D16" s="63"/>
      <c r="E16" s="63"/>
      <c r="F16" s="63"/>
      <c r="G16" s="63"/>
      <c r="H16" s="63"/>
    </row>
    <row r="17" spans="1:9" x14ac:dyDescent="0.35">
      <c r="B17" s="10" t="s">
        <v>139</v>
      </c>
    </row>
    <row r="18" spans="1:9" x14ac:dyDescent="0.35">
      <c r="B18" s="10" t="s">
        <v>140</v>
      </c>
    </row>
    <row r="19" spans="1:9" x14ac:dyDescent="0.35">
      <c r="B19" s="10" t="s">
        <v>141</v>
      </c>
    </row>
    <row r="21" spans="1:9" x14ac:dyDescent="0.35">
      <c r="A21" s="22"/>
      <c r="B21" s="11" t="s">
        <v>8</v>
      </c>
    </row>
    <row r="22" spans="1:9" ht="12.75" customHeight="1" x14ac:dyDescent="0.35">
      <c r="B22" s="69" t="s">
        <v>9</v>
      </c>
      <c r="C22" s="69"/>
      <c r="D22" s="69"/>
      <c r="E22" s="69"/>
      <c r="F22" s="69"/>
      <c r="G22" s="69"/>
      <c r="H22" s="52"/>
    </row>
    <row r="23" spans="1:9" x14ac:dyDescent="0.35">
      <c r="B23" s="69"/>
      <c r="C23" s="69"/>
      <c r="D23" s="69"/>
      <c r="E23" s="69"/>
      <c r="F23" s="69"/>
      <c r="G23" s="69"/>
      <c r="H23" s="52"/>
    </row>
    <row r="24" spans="1:9" x14ac:dyDescent="0.35">
      <c r="B24" s="69"/>
      <c r="C24" s="69"/>
      <c r="D24" s="69"/>
      <c r="E24" s="69"/>
      <c r="F24" s="69"/>
      <c r="G24" s="69"/>
      <c r="H24" s="52"/>
    </row>
    <row r="25" spans="1:9" x14ac:dyDescent="0.35">
      <c r="B25" s="52"/>
      <c r="C25" s="52"/>
      <c r="D25" s="52"/>
      <c r="E25" s="52"/>
      <c r="F25" s="52"/>
      <c r="G25" s="52"/>
      <c r="H25" s="52"/>
    </row>
    <row r="26" spans="1:9" s="11" customFormat="1" x14ac:dyDescent="0.35">
      <c r="A26" s="22"/>
      <c r="B26" s="11" t="s">
        <v>10</v>
      </c>
    </row>
    <row r="27" spans="1:9" s="14" customFormat="1" ht="12.75" customHeight="1" x14ac:dyDescent="0.35">
      <c r="A27" s="13"/>
      <c r="B27" s="69" t="s">
        <v>11</v>
      </c>
      <c r="C27" s="69"/>
      <c r="D27" s="69"/>
      <c r="E27" s="69"/>
      <c r="F27" s="69"/>
      <c r="G27" s="69"/>
      <c r="H27" s="69"/>
      <c r="I27" s="69"/>
    </row>
    <row r="28" spans="1:9" x14ac:dyDescent="0.35">
      <c r="B28" s="69"/>
      <c r="C28" s="69"/>
      <c r="D28" s="69"/>
      <c r="E28" s="69"/>
      <c r="F28" s="69"/>
      <c r="G28" s="69"/>
      <c r="H28" s="69"/>
      <c r="I28" s="69"/>
    </row>
    <row r="30" spans="1:9" x14ac:dyDescent="0.35">
      <c r="A30" s="22"/>
      <c r="B30" s="11" t="s">
        <v>12</v>
      </c>
    </row>
    <row r="31" spans="1:9" s="14" customFormat="1" ht="12.75" customHeight="1" x14ac:dyDescent="0.35">
      <c r="A31" s="13"/>
      <c r="B31" s="69" t="s">
        <v>13</v>
      </c>
      <c r="C31" s="69"/>
      <c r="D31" s="69"/>
      <c r="E31" s="69"/>
      <c r="F31" s="69"/>
      <c r="G31" s="69"/>
      <c r="H31" s="69"/>
      <c r="I31" s="69"/>
    </row>
    <row r="32" spans="1:9" x14ac:dyDescent="0.35">
      <c r="B32" s="69"/>
      <c r="C32" s="69"/>
      <c r="D32" s="69"/>
      <c r="E32" s="69"/>
      <c r="F32" s="69"/>
      <c r="G32" s="69"/>
      <c r="H32" s="69"/>
      <c r="I32" s="69"/>
    </row>
    <row r="33" spans="2:9" x14ac:dyDescent="0.35">
      <c r="B33" s="52"/>
      <c r="C33" s="52"/>
      <c r="D33" s="52"/>
      <c r="E33" s="52"/>
      <c r="F33" s="52"/>
      <c r="G33" s="52"/>
      <c r="H33" s="52"/>
      <c r="I33" s="52"/>
    </row>
    <row r="34" spans="2:9" x14ac:dyDescent="0.35">
      <c r="B34" s="15" t="s">
        <v>14</v>
      </c>
    </row>
    <row r="35" spans="2:9" x14ac:dyDescent="0.35">
      <c r="B35" s="10" t="s">
        <v>135</v>
      </c>
    </row>
    <row r="36" spans="2:9" x14ac:dyDescent="0.35">
      <c r="B36" s="25">
        <v>4</v>
      </c>
      <c r="C36" s="10" t="s">
        <v>15</v>
      </c>
    </row>
    <row r="37" spans="2:9" x14ac:dyDescent="0.35">
      <c r="B37" s="25">
        <v>3</v>
      </c>
      <c r="C37" s="10" t="s">
        <v>16</v>
      </c>
    </row>
    <row r="38" spans="2:9" x14ac:dyDescent="0.35">
      <c r="B38" s="25">
        <v>2</v>
      </c>
      <c r="C38" s="10" t="s">
        <v>17</v>
      </c>
    </row>
    <row r="39" spans="2:9" x14ac:dyDescent="0.35">
      <c r="B39" s="25">
        <v>1</v>
      </c>
      <c r="C39" s="10" t="s">
        <v>18</v>
      </c>
    </row>
    <row r="41" spans="2:9" x14ac:dyDescent="0.35">
      <c r="B41" s="15" t="s">
        <v>19</v>
      </c>
    </row>
    <row r="42" spans="2:9" x14ac:dyDescent="0.35">
      <c r="B42" s="10" t="s">
        <v>136</v>
      </c>
    </row>
    <row r="43" spans="2:9" x14ac:dyDescent="0.35">
      <c r="B43" s="25">
        <v>4</v>
      </c>
      <c r="C43" s="10" t="s">
        <v>20</v>
      </c>
    </row>
    <row r="44" spans="2:9" x14ac:dyDescent="0.35">
      <c r="B44" s="25">
        <v>3</v>
      </c>
      <c r="C44" s="10" t="s">
        <v>21</v>
      </c>
    </row>
    <row r="45" spans="2:9" x14ac:dyDescent="0.35">
      <c r="B45" s="25">
        <v>2</v>
      </c>
      <c r="C45" s="10" t="s">
        <v>22</v>
      </c>
    </row>
    <row r="46" spans="2:9" x14ac:dyDescent="0.35">
      <c r="B46" s="25">
        <v>1</v>
      </c>
      <c r="C46" s="10" t="s">
        <v>23</v>
      </c>
    </row>
    <row r="48" spans="2:9" x14ac:dyDescent="0.35">
      <c r="B48" s="15" t="s">
        <v>24</v>
      </c>
    </row>
    <row r="49" spans="2:7" x14ac:dyDescent="0.35">
      <c r="B49" s="10" t="s">
        <v>25</v>
      </c>
    </row>
    <row r="51" spans="2:7" x14ac:dyDescent="0.35">
      <c r="B51" s="15" t="s">
        <v>26</v>
      </c>
    </row>
    <row r="52" spans="2:7" x14ac:dyDescent="0.35">
      <c r="B52" s="10" t="s">
        <v>27</v>
      </c>
    </row>
    <row r="53" spans="2:7" x14ac:dyDescent="0.35">
      <c r="B53" s="25" t="s">
        <v>28</v>
      </c>
      <c r="C53" s="10" t="s">
        <v>29</v>
      </c>
      <c r="F53" s="12" t="s">
        <v>30</v>
      </c>
    </row>
    <row r="54" spans="2:7" x14ac:dyDescent="0.35">
      <c r="B54" s="25" t="s">
        <v>31</v>
      </c>
      <c r="C54" s="10" t="s">
        <v>32</v>
      </c>
      <c r="F54" s="12" t="s">
        <v>33</v>
      </c>
    </row>
    <row r="55" spans="2:7" x14ac:dyDescent="0.35">
      <c r="B55" s="25" t="s">
        <v>34</v>
      </c>
      <c r="C55" s="10" t="s">
        <v>35</v>
      </c>
      <c r="F55" s="12" t="s">
        <v>36</v>
      </c>
    </row>
    <row r="57" spans="2:7" x14ac:dyDescent="0.35">
      <c r="C57" s="30"/>
      <c r="D57" s="31"/>
      <c r="E57" s="31"/>
      <c r="F57" s="31"/>
      <c r="G57" s="31"/>
    </row>
    <row r="58" spans="2:7" x14ac:dyDescent="0.35">
      <c r="C58" s="32" t="s">
        <v>19</v>
      </c>
      <c r="D58" s="55"/>
      <c r="E58" s="55"/>
      <c r="F58" s="55"/>
      <c r="G58" s="55"/>
    </row>
    <row r="59" spans="2:7" x14ac:dyDescent="0.35">
      <c r="C59" s="33"/>
      <c r="D59" s="34" t="s">
        <v>37</v>
      </c>
      <c r="E59" s="34" t="s">
        <v>38</v>
      </c>
      <c r="F59" s="34" t="s">
        <v>39</v>
      </c>
      <c r="G59" s="34" t="s">
        <v>40</v>
      </c>
    </row>
    <row r="60" spans="2:7" x14ac:dyDescent="0.35">
      <c r="C60" s="33"/>
      <c r="D60" s="34">
        <v>-4</v>
      </c>
      <c r="E60" s="34">
        <v>-3</v>
      </c>
      <c r="F60" s="34">
        <v>-2</v>
      </c>
      <c r="G60" s="34">
        <v>-1</v>
      </c>
    </row>
    <row r="61" spans="2:7" x14ac:dyDescent="0.35">
      <c r="C61" s="35" t="s">
        <v>14</v>
      </c>
      <c r="D61" s="56"/>
      <c r="E61" s="56"/>
      <c r="F61" s="56"/>
      <c r="G61" s="56"/>
    </row>
    <row r="62" spans="2:7" x14ac:dyDescent="0.35">
      <c r="C62" s="36" t="s">
        <v>41</v>
      </c>
      <c r="D62" s="37" t="s">
        <v>42</v>
      </c>
      <c r="E62" s="37" t="s">
        <v>43</v>
      </c>
      <c r="F62" s="37" t="s">
        <v>44</v>
      </c>
      <c r="G62" s="38" t="s">
        <v>45</v>
      </c>
    </row>
    <row r="63" spans="2:7" x14ac:dyDescent="0.35">
      <c r="B63" s="15"/>
      <c r="C63" s="36" t="s">
        <v>46</v>
      </c>
      <c r="D63" s="37" t="s">
        <v>43</v>
      </c>
      <c r="E63" s="37" t="s">
        <v>47</v>
      </c>
      <c r="F63" s="38" t="s">
        <v>48</v>
      </c>
      <c r="G63" s="38" t="s">
        <v>49</v>
      </c>
    </row>
    <row r="64" spans="2:7" x14ac:dyDescent="0.35">
      <c r="C64" s="36" t="s">
        <v>50</v>
      </c>
      <c r="D64" s="37" t="s">
        <v>44</v>
      </c>
      <c r="E64" s="38" t="s">
        <v>48</v>
      </c>
      <c r="F64" s="38" t="s">
        <v>45</v>
      </c>
      <c r="G64" s="39" t="s">
        <v>51</v>
      </c>
    </row>
    <row r="65" spans="2:9" ht="28.8" x14ac:dyDescent="0.35">
      <c r="B65" s="25"/>
      <c r="C65" s="36" t="s">
        <v>52</v>
      </c>
      <c r="D65" s="38" t="s">
        <v>45</v>
      </c>
      <c r="E65" s="38" t="s">
        <v>49</v>
      </c>
      <c r="F65" s="39" t="s">
        <v>51</v>
      </c>
      <c r="G65" s="39" t="s">
        <v>53</v>
      </c>
    </row>
    <row r="66" spans="2:9" x14ac:dyDescent="0.35">
      <c r="B66" s="25"/>
    </row>
    <row r="67" spans="2:9" x14ac:dyDescent="0.35">
      <c r="B67" s="52"/>
      <c r="C67" s="52"/>
      <c r="D67" s="52"/>
      <c r="E67" s="52"/>
      <c r="F67" s="52"/>
      <c r="G67" s="52"/>
      <c r="H67" s="52"/>
      <c r="I67" s="52"/>
    </row>
  </sheetData>
  <mergeCells count="6">
    <mergeCell ref="B31:I32"/>
    <mergeCell ref="A5:I5"/>
    <mergeCell ref="A1:I1"/>
    <mergeCell ref="A2:I2"/>
    <mergeCell ref="B22:G24"/>
    <mergeCell ref="B27:I28"/>
  </mergeCells>
  <phoneticPr fontId="8" type="noConversion"/>
  <printOptions horizontalCentered="1"/>
  <pageMargins left="0.39370078740157483" right="0.39370078740157483" top="0.33" bottom="0.39370078740157483" header="0" footer="0.19685039370078741"/>
  <pageSetup paperSize="9" scale="85" orientation="portrait" r:id="rId1"/>
  <headerFooter alignWithMargins="0">
    <oddFooter>&amp;RPág &amp;P de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7"/>
  <sheetViews>
    <sheetView view="pageBreakPreview" zoomScale="80" zoomScaleNormal="80" zoomScaleSheetLayoutView="80" workbookViewId="0">
      <selection activeCell="J9" sqref="J9:J10"/>
    </sheetView>
  </sheetViews>
  <sheetFormatPr baseColWidth="10" defaultColWidth="11.44140625" defaultRowHeight="13.2" x14ac:dyDescent="0.25"/>
  <cols>
    <col min="1" max="1" width="3.5546875" style="1" bestFit="1" customWidth="1"/>
    <col min="2" max="2" width="30.5546875" style="16" customWidth="1"/>
    <col min="3" max="3" width="17.88671875" style="1" customWidth="1"/>
    <col min="4" max="4" width="19.109375" style="1" bestFit="1" customWidth="1"/>
    <col min="5" max="5" width="13.6640625" style="1" bestFit="1" customWidth="1"/>
    <col min="6" max="6" width="17" style="1" bestFit="1" customWidth="1"/>
    <col min="7" max="10" width="18.6640625" style="1" customWidth="1"/>
    <col min="11" max="11" width="3.109375" style="1" customWidth="1"/>
    <col min="12" max="14" width="3.109375" style="1" bestFit="1" customWidth="1"/>
    <col min="15" max="15" width="11.44140625" style="1" customWidth="1"/>
    <col min="16" max="16384" width="11.44140625" style="1"/>
  </cols>
  <sheetData>
    <row r="1" spans="1:15" s="19" customFormat="1" ht="17.399999999999999" x14ac:dyDescent="0.25">
      <c r="A1" s="7"/>
      <c r="B1" s="8"/>
      <c r="C1" s="4"/>
      <c r="D1" s="4"/>
      <c r="E1" s="4"/>
      <c r="F1" s="4"/>
      <c r="G1" s="4"/>
      <c r="H1" s="4"/>
      <c r="I1" s="4"/>
      <c r="J1" s="4"/>
      <c r="K1" s="57"/>
    </row>
    <row r="2" spans="1:15" s="6" customFormat="1" ht="24.6" x14ac:dyDescent="0.25">
      <c r="A2" s="74" t="s">
        <v>54</v>
      </c>
      <c r="B2" s="74"/>
      <c r="C2" s="74"/>
      <c r="D2" s="74"/>
      <c r="E2" s="74"/>
      <c r="F2" s="74"/>
      <c r="G2" s="74"/>
      <c r="H2" s="74"/>
      <c r="I2" s="74"/>
      <c r="J2" s="74"/>
      <c r="K2" s="74"/>
      <c r="L2" s="74"/>
      <c r="M2" s="74"/>
      <c r="N2" s="74"/>
      <c r="O2" s="54"/>
    </row>
    <row r="3" spans="1:15" s="19" customFormat="1" ht="19.5" customHeight="1" x14ac:dyDescent="0.25">
      <c r="A3" s="7"/>
      <c r="B3" s="8"/>
      <c r="G3" s="18"/>
      <c r="M3" s="5"/>
    </row>
    <row r="4" spans="1:15" s="19" customFormat="1" ht="22.5" customHeight="1" x14ac:dyDescent="0.25">
      <c r="B4" s="62" t="s">
        <v>55</v>
      </c>
      <c r="C4" s="85"/>
      <c r="D4" s="85"/>
      <c r="E4" s="85"/>
      <c r="F4" s="85"/>
      <c r="G4" s="85"/>
      <c r="H4" s="85"/>
      <c r="I4" s="85"/>
      <c r="M4" s="28"/>
    </row>
    <row r="5" spans="1:15" s="19" customFormat="1" ht="20.25" customHeight="1" x14ac:dyDescent="0.25">
      <c r="B5" s="62" t="s">
        <v>132</v>
      </c>
      <c r="C5" s="86"/>
      <c r="D5" s="86"/>
      <c r="E5" s="86"/>
      <c r="F5" s="86"/>
      <c r="G5" s="86"/>
      <c r="H5" s="86"/>
      <c r="I5" s="86"/>
      <c r="J5" s="58"/>
      <c r="K5" s="58"/>
      <c r="L5" s="59"/>
      <c r="M5" s="28"/>
    </row>
    <row r="6" spans="1:15" s="19" customFormat="1" ht="20.25" customHeight="1" x14ac:dyDescent="0.25">
      <c r="B6" s="62" t="s">
        <v>131</v>
      </c>
      <c r="C6" s="86"/>
      <c r="D6" s="86"/>
      <c r="E6" s="86"/>
      <c r="F6" s="86"/>
      <c r="G6" s="86"/>
      <c r="H6" s="86"/>
      <c r="I6" s="86"/>
      <c r="J6" s="58"/>
      <c r="K6" s="58"/>
      <c r="L6" s="58"/>
      <c r="M6" s="58"/>
      <c r="N6" s="58"/>
      <c r="O6" s="58"/>
    </row>
    <row r="7" spans="1:15" s="19" customFormat="1" ht="20.25" customHeight="1" x14ac:dyDescent="0.25">
      <c r="B7" s="62" t="s">
        <v>56</v>
      </c>
      <c r="C7" s="87"/>
      <c r="D7" s="87"/>
      <c r="E7" s="87"/>
      <c r="F7" s="87"/>
      <c r="G7" s="87"/>
      <c r="H7" s="87"/>
      <c r="I7" s="87"/>
      <c r="L7" s="59"/>
      <c r="M7" s="28"/>
    </row>
    <row r="8" spans="1:15" s="19" customFormat="1" ht="18" thickBot="1" x14ac:dyDescent="0.3">
      <c r="A8" s="9"/>
      <c r="B8" s="8"/>
      <c r="C8" s="4"/>
      <c r="D8" s="4"/>
      <c r="E8" s="4"/>
      <c r="F8" s="4"/>
      <c r="G8" s="29"/>
      <c r="H8" s="4"/>
      <c r="I8" s="4"/>
      <c r="J8" s="4"/>
    </row>
    <row r="9" spans="1:15" ht="22.65" customHeight="1" thickBot="1" x14ac:dyDescent="0.3">
      <c r="A9" s="75" t="s">
        <v>57</v>
      </c>
      <c r="B9" s="77" t="s">
        <v>147</v>
      </c>
      <c r="C9" s="77" t="s">
        <v>58</v>
      </c>
      <c r="D9" s="79" t="s">
        <v>59</v>
      </c>
      <c r="E9" s="80"/>
      <c r="F9" s="81"/>
      <c r="G9" s="77" t="s">
        <v>60</v>
      </c>
      <c r="H9" s="77"/>
      <c r="I9" s="77"/>
      <c r="J9" s="79" t="s">
        <v>134</v>
      </c>
      <c r="K9" s="82" t="s">
        <v>148</v>
      </c>
      <c r="L9" s="83"/>
      <c r="M9" s="83"/>
      <c r="N9" s="83"/>
      <c r="O9" s="84"/>
    </row>
    <row r="10" spans="1:15" ht="81.75" customHeight="1" thickBot="1" x14ac:dyDescent="0.3">
      <c r="A10" s="76"/>
      <c r="B10" s="78"/>
      <c r="C10" s="78"/>
      <c r="D10" s="53" t="s">
        <v>61</v>
      </c>
      <c r="E10" s="53" t="s">
        <v>62</v>
      </c>
      <c r="F10" s="53" t="s">
        <v>63</v>
      </c>
      <c r="G10" s="53" t="s">
        <v>64</v>
      </c>
      <c r="H10" s="53" t="s">
        <v>65</v>
      </c>
      <c r="I10" s="53" t="s">
        <v>66</v>
      </c>
      <c r="J10" s="78"/>
      <c r="K10" s="41" t="s">
        <v>14</v>
      </c>
      <c r="L10" s="41" t="s">
        <v>19</v>
      </c>
      <c r="M10" s="41" t="s">
        <v>24</v>
      </c>
      <c r="N10" s="42" t="s">
        <v>26</v>
      </c>
      <c r="O10" s="41" t="s">
        <v>67</v>
      </c>
    </row>
    <row r="11" spans="1:15" ht="11.25" customHeight="1" x14ac:dyDescent="0.25">
      <c r="A11" s="89" t="s">
        <v>68</v>
      </c>
      <c r="B11" s="90"/>
      <c r="C11" s="90"/>
      <c r="D11" s="90"/>
      <c r="E11" s="90"/>
      <c r="F11" s="90"/>
      <c r="G11" s="90"/>
      <c r="H11" s="90"/>
      <c r="I11" s="90"/>
      <c r="J11" s="90"/>
      <c r="K11" s="90"/>
      <c r="L11" s="90"/>
      <c r="M11" s="90"/>
      <c r="N11" s="90"/>
      <c r="O11" s="90"/>
    </row>
    <row r="12" spans="1:15" ht="40.799999999999997" x14ac:dyDescent="0.25">
      <c r="A12" s="26" t="s">
        <v>69</v>
      </c>
      <c r="B12" s="60" t="s">
        <v>70</v>
      </c>
      <c r="C12" s="2" t="s">
        <v>71</v>
      </c>
      <c r="D12" s="2"/>
      <c r="E12" s="2" t="s">
        <v>72</v>
      </c>
      <c r="F12" s="2" t="s">
        <v>72</v>
      </c>
      <c r="G12" s="2" t="s">
        <v>73</v>
      </c>
      <c r="H12" s="2" t="s">
        <v>74</v>
      </c>
      <c r="I12" s="2" t="s">
        <v>75</v>
      </c>
      <c r="J12" s="2" t="s">
        <v>76</v>
      </c>
      <c r="K12" s="2">
        <v>3</v>
      </c>
      <c r="L12" s="2">
        <v>3</v>
      </c>
      <c r="M12" s="2">
        <f>K12*L12</f>
        <v>9</v>
      </c>
      <c r="N12" s="40" t="str">
        <f>IF(M12=0, "", IF(M12&gt;7, "NT",IF(M12&gt;2, "RT", "TT")))</f>
        <v>NT</v>
      </c>
      <c r="O12" s="2" t="s">
        <v>77</v>
      </c>
    </row>
    <row r="13" spans="1:15" ht="37.5" customHeight="1" x14ac:dyDescent="0.25">
      <c r="A13" s="26"/>
      <c r="B13" s="60" t="s">
        <v>78</v>
      </c>
      <c r="C13" s="2"/>
      <c r="D13" s="2"/>
      <c r="E13" s="2"/>
      <c r="F13" s="2"/>
      <c r="G13" s="2"/>
      <c r="H13" s="2"/>
      <c r="I13" s="2"/>
      <c r="J13" s="2"/>
      <c r="K13" s="2"/>
      <c r="L13" s="2"/>
      <c r="M13" s="2"/>
      <c r="N13" s="40" t="str">
        <f>IF(M13=0, "", IF(M13&gt;7, "NT",IF(M13&gt;2, "RT", "TT")))</f>
        <v/>
      </c>
      <c r="O13" s="2"/>
    </row>
    <row r="14" spans="1:15" ht="37.5" customHeight="1" x14ac:dyDescent="0.25">
      <c r="A14" s="26"/>
      <c r="B14" s="60" t="s">
        <v>79</v>
      </c>
      <c r="C14" s="2"/>
      <c r="D14" s="2"/>
      <c r="E14" s="2"/>
      <c r="F14" s="2"/>
      <c r="G14" s="2"/>
      <c r="H14" s="2"/>
      <c r="I14" s="2"/>
      <c r="J14" s="2"/>
      <c r="K14" s="2"/>
      <c r="L14" s="2"/>
      <c r="M14" s="2"/>
      <c r="N14" s="40" t="str">
        <f>IF(M14=0, "", IF(M14&gt;7, "NT",IF(M14&gt;2, "RT", "TT")))</f>
        <v/>
      </c>
      <c r="O14" s="2"/>
    </row>
    <row r="15" spans="1:15" ht="37.5" customHeight="1" x14ac:dyDescent="0.25">
      <c r="A15" s="26"/>
      <c r="B15" s="60" t="s">
        <v>80</v>
      </c>
      <c r="C15" s="2"/>
      <c r="D15" s="2"/>
      <c r="E15" s="2"/>
      <c r="F15" s="2"/>
      <c r="G15" s="2"/>
      <c r="H15" s="2"/>
      <c r="I15" s="2"/>
      <c r="J15" s="2"/>
      <c r="K15" s="2"/>
      <c r="L15" s="2"/>
      <c r="M15" s="2"/>
      <c r="N15" s="40" t="str">
        <f>IF(M15=0, "", IF(M15&gt;7, "NT",IF(M15&gt;2, "RT", "TT")))</f>
        <v/>
      </c>
      <c r="O15" s="2"/>
    </row>
    <row r="16" spans="1:15" ht="37.5" customHeight="1" x14ac:dyDescent="0.25">
      <c r="A16" s="26"/>
      <c r="B16" s="60" t="s">
        <v>81</v>
      </c>
      <c r="C16" s="2"/>
      <c r="D16" s="2"/>
      <c r="E16" s="2"/>
      <c r="F16" s="2"/>
      <c r="G16" s="2"/>
      <c r="H16" s="2"/>
      <c r="I16" s="2"/>
      <c r="J16" s="2"/>
      <c r="K16" s="2"/>
      <c r="L16" s="2"/>
      <c r="M16" s="2"/>
      <c r="N16" s="40" t="str">
        <f>IF(M16=0, "", IF(M16&gt;7, "NT",IF(M16&gt;2, "RT", "TT")))</f>
        <v/>
      </c>
      <c r="O16" s="2"/>
    </row>
    <row r="17" spans="1:15" ht="11.25" customHeight="1" x14ac:dyDescent="0.25">
      <c r="A17" s="91" t="s">
        <v>82</v>
      </c>
      <c r="B17" s="92"/>
      <c r="C17" s="92"/>
      <c r="D17" s="92"/>
      <c r="E17" s="92"/>
      <c r="F17" s="92"/>
      <c r="G17" s="92"/>
      <c r="H17" s="92"/>
      <c r="I17" s="92"/>
      <c r="J17" s="92"/>
      <c r="K17" s="92"/>
      <c r="L17" s="92"/>
      <c r="M17" s="92"/>
      <c r="N17" s="92"/>
      <c r="O17" s="93"/>
    </row>
    <row r="18" spans="1:15" ht="120" customHeight="1" x14ac:dyDescent="0.25">
      <c r="A18" s="26" t="s">
        <v>69</v>
      </c>
      <c r="B18" s="60" t="s">
        <v>83</v>
      </c>
      <c r="C18" s="2" t="s">
        <v>84</v>
      </c>
      <c r="D18" s="2"/>
      <c r="E18" s="2" t="s">
        <v>72</v>
      </c>
      <c r="F18" s="2"/>
      <c r="G18" s="2" t="s">
        <v>85</v>
      </c>
      <c r="H18" s="2"/>
      <c r="I18" s="2"/>
      <c r="J18" s="2" t="s">
        <v>86</v>
      </c>
      <c r="K18" s="2">
        <v>1</v>
      </c>
      <c r="L18" s="2">
        <v>2</v>
      </c>
      <c r="M18" s="2">
        <f t="shared" ref="M18" si="0">K18*L18</f>
        <v>2</v>
      </c>
      <c r="N18" s="40" t="str">
        <f t="shared" ref="N18:N23" si="1">IF(M18=0, "", IF(M18&gt;7, "NT",IF(M18&gt;2, "RT", "TT")))</f>
        <v>TT</v>
      </c>
      <c r="O18" s="2" t="s">
        <v>143</v>
      </c>
    </row>
    <row r="19" spans="1:15" ht="41.25" customHeight="1" x14ac:dyDescent="0.25">
      <c r="A19" s="26"/>
      <c r="B19" s="60" t="s">
        <v>87</v>
      </c>
      <c r="C19" s="2"/>
      <c r="D19" s="2"/>
      <c r="E19" s="2"/>
      <c r="F19" s="2"/>
      <c r="G19" s="2"/>
      <c r="H19" s="2"/>
      <c r="I19" s="2"/>
      <c r="J19" s="2"/>
      <c r="K19" s="2"/>
      <c r="L19" s="2"/>
      <c r="M19" s="2"/>
      <c r="N19" s="40" t="str">
        <f t="shared" si="1"/>
        <v/>
      </c>
      <c r="O19" s="2"/>
    </row>
    <row r="20" spans="1:15" ht="51.75" customHeight="1" x14ac:dyDescent="0.25">
      <c r="A20" s="26"/>
      <c r="B20" s="60" t="s">
        <v>88</v>
      </c>
      <c r="C20" s="2"/>
      <c r="D20" s="2"/>
      <c r="E20" s="2"/>
      <c r="F20" s="2"/>
      <c r="G20" s="2"/>
      <c r="H20" s="2"/>
      <c r="I20" s="2"/>
      <c r="J20" s="2"/>
      <c r="K20" s="2"/>
      <c r="L20" s="2"/>
      <c r="M20" s="2"/>
      <c r="N20" s="40" t="str">
        <f t="shared" si="1"/>
        <v/>
      </c>
      <c r="O20" s="2"/>
    </row>
    <row r="21" spans="1:15" ht="41.25" customHeight="1" x14ac:dyDescent="0.25">
      <c r="A21" s="26"/>
      <c r="B21" s="60" t="s">
        <v>89</v>
      </c>
      <c r="C21" s="2"/>
      <c r="D21" s="2"/>
      <c r="E21" s="2"/>
      <c r="F21" s="2"/>
      <c r="G21" s="2"/>
      <c r="H21" s="2"/>
      <c r="I21" s="2"/>
      <c r="J21" s="2"/>
      <c r="K21" s="2"/>
      <c r="L21" s="2"/>
      <c r="M21" s="2"/>
      <c r="N21" s="40" t="str">
        <f t="shared" si="1"/>
        <v/>
      </c>
      <c r="O21" s="2"/>
    </row>
    <row r="22" spans="1:15" ht="41.25" customHeight="1" x14ac:dyDescent="0.25">
      <c r="A22" s="26"/>
      <c r="B22" s="60" t="s">
        <v>90</v>
      </c>
      <c r="C22" s="2"/>
      <c r="D22" s="2"/>
      <c r="E22" s="2"/>
      <c r="F22" s="2"/>
      <c r="G22" s="2"/>
      <c r="H22" s="2"/>
      <c r="I22" s="2"/>
      <c r="J22" s="2"/>
      <c r="K22" s="2"/>
      <c r="L22" s="2"/>
      <c r="M22" s="2"/>
      <c r="N22" s="40" t="str">
        <f t="shared" si="1"/>
        <v/>
      </c>
      <c r="O22" s="2"/>
    </row>
    <row r="23" spans="1:15" ht="26.25" customHeight="1" x14ac:dyDescent="0.25">
      <c r="A23" s="26"/>
      <c r="B23" s="60" t="s">
        <v>81</v>
      </c>
      <c r="C23" s="2"/>
      <c r="D23" s="2"/>
      <c r="E23" s="2"/>
      <c r="F23" s="2"/>
      <c r="G23" s="2"/>
      <c r="H23" s="2"/>
      <c r="I23" s="2"/>
      <c r="J23" s="2"/>
      <c r="K23" s="2"/>
      <c r="L23" s="2"/>
      <c r="M23" s="2"/>
      <c r="N23" s="40" t="str">
        <f t="shared" si="1"/>
        <v/>
      </c>
      <c r="O23" s="2"/>
    </row>
    <row r="24" spans="1:15" ht="11.25" customHeight="1" x14ac:dyDescent="0.25">
      <c r="A24" s="91" t="s">
        <v>91</v>
      </c>
      <c r="B24" s="92"/>
      <c r="C24" s="92"/>
      <c r="D24" s="92"/>
      <c r="E24" s="92"/>
      <c r="F24" s="92"/>
      <c r="G24" s="92"/>
      <c r="H24" s="92"/>
      <c r="I24" s="92"/>
      <c r="J24" s="92"/>
      <c r="K24" s="92"/>
      <c r="L24" s="92"/>
      <c r="M24" s="92"/>
      <c r="N24" s="92"/>
      <c r="O24" s="93"/>
    </row>
    <row r="25" spans="1:15" ht="32.25" customHeight="1" x14ac:dyDescent="0.25">
      <c r="A25" s="26"/>
      <c r="B25" s="60" t="s">
        <v>92</v>
      </c>
      <c r="C25" s="2"/>
      <c r="D25" s="2"/>
      <c r="E25" s="2"/>
      <c r="F25" s="2"/>
      <c r="G25" s="2"/>
      <c r="H25" s="2"/>
      <c r="I25" s="2"/>
      <c r="J25" s="2"/>
      <c r="K25" s="2"/>
      <c r="L25" s="2"/>
      <c r="M25" s="2"/>
      <c r="N25" s="40" t="str">
        <f>IF(M25=0, "", IF(M25&gt;7, "NT",IF(M25&gt;2, "RT", "TT")))</f>
        <v/>
      </c>
      <c r="O25" s="2"/>
    </row>
    <row r="26" spans="1:15" ht="32.25" customHeight="1" x14ac:dyDescent="0.25">
      <c r="A26" s="26"/>
      <c r="B26" s="60" t="s">
        <v>93</v>
      </c>
      <c r="C26" s="2"/>
      <c r="D26" s="2"/>
      <c r="E26" s="2"/>
      <c r="F26" s="2"/>
      <c r="G26" s="2"/>
      <c r="H26" s="2"/>
      <c r="I26" s="2"/>
      <c r="J26" s="2"/>
      <c r="K26" s="2"/>
      <c r="L26" s="2"/>
      <c r="M26" s="2"/>
      <c r="N26" s="40" t="str">
        <f>IF(M26=0, "", IF(M26&gt;7, "NT",IF(M26&gt;2, "RT", "TT")))</f>
        <v/>
      </c>
      <c r="O26" s="2"/>
    </row>
    <row r="27" spans="1:15" ht="32.25" customHeight="1" x14ac:dyDescent="0.25">
      <c r="A27" s="26"/>
      <c r="B27" s="60" t="s">
        <v>94</v>
      </c>
      <c r="C27" s="2"/>
      <c r="D27" s="2"/>
      <c r="E27" s="2"/>
      <c r="F27" s="2"/>
      <c r="G27" s="2"/>
      <c r="H27" s="2"/>
      <c r="I27" s="2"/>
      <c r="J27" s="2"/>
      <c r="K27" s="2"/>
      <c r="L27" s="2"/>
      <c r="M27" s="2"/>
      <c r="N27" s="40" t="str">
        <f>IF(M27=0, "", IF(M27&gt;7, "NT",IF(M27&gt;2, "RT", "TT")))</f>
        <v/>
      </c>
      <c r="O27" s="2"/>
    </row>
    <row r="28" spans="1:15" ht="32.25" customHeight="1" x14ac:dyDescent="0.25">
      <c r="A28" s="26"/>
      <c r="B28" s="60" t="s">
        <v>81</v>
      </c>
      <c r="C28" s="2"/>
      <c r="D28" s="2"/>
      <c r="E28" s="2"/>
      <c r="F28" s="2"/>
      <c r="G28" s="2"/>
      <c r="H28" s="2"/>
      <c r="I28" s="2"/>
      <c r="J28" s="3"/>
      <c r="K28" s="2"/>
      <c r="L28" s="2"/>
      <c r="M28" s="2"/>
      <c r="N28" s="40" t="str">
        <f>IF(M28=0, "", IF(M28&gt;7, "NT",IF(M28&gt;2, "RT", "TT")))</f>
        <v/>
      </c>
      <c r="O28" s="2"/>
    </row>
    <row r="29" spans="1:15" ht="11.25" customHeight="1" x14ac:dyDescent="0.25">
      <c r="A29" s="91" t="s">
        <v>95</v>
      </c>
      <c r="B29" s="92"/>
      <c r="C29" s="92"/>
      <c r="D29" s="92"/>
      <c r="E29" s="92"/>
      <c r="F29" s="92"/>
      <c r="G29" s="92"/>
      <c r="H29" s="92"/>
      <c r="I29" s="92"/>
      <c r="J29" s="92"/>
      <c r="K29" s="92"/>
      <c r="L29" s="92"/>
      <c r="M29" s="92"/>
      <c r="N29" s="92"/>
      <c r="O29" s="93"/>
    </row>
    <row r="30" spans="1:15" ht="40.5" customHeight="1" x14ac:dyDescent="0.25">
      <c r="A30" s="26" t="s">
        <v>69</v>
      </c>
      <c r="B30" s="60" t="s">
        <v>96</v>
      </c>
      <c r="C30" s="2" t="s">
        <v>97</v>
      </c>
      <c r="D30" s="2"/>
      <c r="E30" s="2" t="s">
        <v>72</v>
      </c>
      <c r="F30" s="2" t="s">
        <v>72</v>
      </c>
      <c r="G30" s="2" t="s">
        <v>98</v>
      </c>
      <c r="H30" s="2"/>
      <c r="I30" s="2" t="s">
        <v>99</v>
      </c>
      <c r="J30" s="2" t="s">
        <v>100</v>
      </c>
      <c r="K30" s="2">
        <v>3</v>
      </c>
      <c r="L30" s="2">
        <v>2</v>
      </c>
      <c r="M30" s="2">
        <f t="shared" ref="M30" si="2">K30*L30</f>
        <v>6</v>
      </c>
      <c r="N30" s="40" t="str">
        <f t="shared" ref="N30:N37" si="3">IF(M30=0, "", IF(M30&gt;7, "NT",IF(M30&gt;2, "RT", "TT")))</f>
        <v>RT</v>
      </c>
      <c r="O30" s="2" t="s">
        <v>142</v>
      </c>
    </row>
    <row r="31" spans="1:15" ht="40.5" customHeight="1" x14ac:dyDescent="0.25">
      <c r="A31" s="26"/>
      <c r="B31" s="60" t="s">
        <v>101</v>
      </c>
      <c r="C31" s="2"/>
      <c r="D31" s="2"/>
      <c r="E31" s="2"/>
      <c r="F31" s="2"/>
      <c r="G31" s="2"/>
      <c r="H31" s="2"/>
      <c r="I31" s="2"/>
      <c r="J31" s="2"/>
      <c r="K31" s="2"/>
      <c r="L31" s="2"/>
      <c r="M31" s="2"/>
      <c r="N31" s="40" t="str">
        <f t="shared" si="3"/>
        <v/>
      </c>
      <c r="O31" s="2"/>
    </row>
    <row r="32" spans="1:15" ht="40.5" customHeight="1" x14ac:dyDescent="0.25">
      <c r="A32" s="26"/>
      <c r="B32" s="60" t="s">
        <v>102</v>
      </c>
      <c r="C32" s="2"/>
      <c r="D32" s="2"/>
      <c r="E32" s="2"/>
      <c r="F32" s="2"/>
      <c r="G32" s="17"/>
      <c r="H32" s="2"/>
      <c r="I32" s="2"/>
      <c r="J32" s="2"/>
      <c r="K32" s="2"/>
      <c r="L32" s="2"/>
      <c r="M32" s="2"/>
      <c r="N32" s="40" t="str">
        <f t="shared" si="3"/>
        <v/>
      </c>
      <c r="O32" s="2"/>
    </row>
    <row r="33" spans="1:15" ht="40.5" customHeight="1" x14ac:dyDescent="0.25">
      <c r="A33" s="26"/>
      <c r="B33" s="60" t="s">
        <v>103</v>
      </c>
      <c r="C33" s="2"/>
      <c r="D33" s="2"/>
      <c r="E33" s="2"/>
      <c r="F33" s="2"/>
      <c r="G33" s="2"/>
      <c r="H33" s="2"/>
      <c r="I33" s="2"/>
      <c r="J33" s="2"/>
      <c r="K33" s="2"/>
      <c r="L33" s="2"/>
      <c r="M33" s="2"/>
      <c r="N33" s="40" t="str">
        <f t="shared" si="3"/>
        <v/>
      </c>
      <c r="O33" s="2"/>
    </row>
    <row r="34" spans="1:15" ht="40.5" customHeight="1" x14ac:dyDescent="0.25">
      <c r="A34" s="26"/>
      <c r="B34" s="60" t="s">
        <v>104</v>
      </c>
      <c r="C34" s="2"/>
      <c r="D34" s="2"/>
      <c r="E34" s="2"/>
      <c r="F34" s="2"/>
      <c r="G34" s="2"/>
      <c r="H34" s="2"/>
      <c r="I34" s="2"/>
      <c r="J34" s="2"/>
      <c r="K34" s="2"/>
      <c r="L34" s="2"/>
      <c r="M34" s="2"/>
      <c r="N34" s="40" t="str">
        <f t="shared" si="3"/>
        <v/>
      </c>
      <c r="O34" s="2"/>
    </row>
    <row r="35" spans="1:15" ht="40.5" customHeight="1" x14ac:dyDescent="0.25">
      <c r="A35" s="26"/>
      <c r="B35" s="60" t="s">
        <v>105</v>
      </c>
      <c r="C35" s="2"/>
      <c r="D35" s="2"/>
      <c r="E35" s="2"/>
      <c r="F35" s="2"/>
      <c r="G35" s="2"/>
      <c r="H35" s="2"/>
      <c r="I35" s="2"/>
      <c r="J35" s="2"/>
      <c r="K35" s="2"/>
      <c r="L35" s="2"/>
      <c r="M35" s="2"/>
      <c r="N35" s="40" t="str">
        <f t="shared" si="3"/>
        <v/>
      </c>
      <c r="O35" s="2"/>
    </row>
    <row r="36" spans="1:15" ht="40.5" customHeight="1" x14ac:dyDescent="0.25">
      <c r="A36" s="26"/>
      <c r="B36" s="60" t="s">
        <v>106</v>
      </c>
      <c r="C36" s="2"/>
      <c r="D36" s="2"/>
      <c r="E36" s="2"/>
      <c r="F36" s="2"/>
      <c r="G36" s="2"/>
      <c r="H36" s="2"/>
      <c r="I36" s="2"/>
      <c r="J36" s="2"/>
      <c r="K36" s="2"/>
      <c r="L36" s="2"/>
      <c r="M36" s="2"/>
      <c r="N36" s="40" t="str">
        <f t="shared" si="3"/>
        <v/>
      </c>
      <c r="O36" s="2"/>
    </row>
    <row r="37" spans="1:15" ht="40.5" customHeight="1" x14ac:dyDescent="0.25">
      <c r="A37" s="26"/>
      <c r="B37" s="60" t="s">
        <v>81</v>
      </c>
      <c r="C37" s="2"/>
      <c r="D37" s="2"/>
      <c r="E37" s="2"/>
      <c r="F37" s="2"/>
      <c r="G37" s="2"/>
      <c r="H37" s="2"/>
      <c r="I37" s="2"/>
      <c r="J37" s="2"/>
      <c r="K37" s="2"/>
      <c r="L37" s="2"/>
      <c r="M37" s="2"/>
      <c r="N37" s="40" t="str">
        <f t="shared" si="3"/>
        <v/>
      </c>
      <c r="O37" s="2"/>
    </row>
    <row r="38" spans="1:15" ht="11.25" customHeight="1" x14ac:dyDescent="0.25">
      <c r="A38" s="91" t="s">
        <v>107</v>
      </c>
      <c r="B38" s="92"/>
      <c r="C38" s="92"/>
      <c r="D38" s="92"/>
      <c r="E38" s="92"/>
      <c r="F38" s="92"/>
      <c r="G38" s="92"/>
      <c r="H38" s="92"/>
      <c r="I38" s="92"/>
      <c r="J38" s="92"/>
      <c r="K38" s="92"/>
      <c r="L38" s="92"/>
      <c r="M38" s="92"/>
      <c r="N38" s="92"/>
      <c r="O38" s="93"/>
    </row>
    <row r="39" spans="1:15" ht="36.75" customHeight="1" x14ac:dyDescent="0.25">
      <c r="A39" s="26"/>
      <c r="B39" s="60" t="s">
        <v>108</v>
      </c>
      <c r="C39" s="2"/>
      <c r="D39" s="2"/>
      <c r="E39" s="2"/>
      <c r="F39" s="2"/>
      <c r="G39" s="2"/>
      <c r="H39" s="2"/>
      <c r="I39" s="2"/>
      <c r="J39" s="2"/>
      <c r="K39" s="2"/>
      <c r="L39" s="2"/>
      <c r="M39" s="2"/>
      <c r="N39" s="40" t="str">
        <f t="shared" ref="N39:N45" si="4">IF(M39=0, "", IF(M39&gt;7, "NT",IF(M39&gt;2, "RT", "TT")))</f>
        <v/>
      </c>
      <c r="O39" s="2"/>
    </row>
    <row r="40" spans="1:15" ht="36.75" customHeight="1" x14ac:dyDescent="0.25">
      <c r="A40" s="26"/>
      <c r="B40" s="60" t="s">
        <v>109</v>
      </c>
      <c r="C40" s="2"/>
      <c r="D40" s="2"/>
      <c r="E40" s="2"/>
      <c r="F40" s="2"/>
      <c r="G40" s="2"/>
      <c r="H40" s="2"/>
      <c r="I40" s="2"/>
      <c r="J40" s="3"/>
      <c r="K40" s="2"/>
      <c r="L40" s="2"/>
      <c r="M40" s="2"/>
      <c r="N40" s="40" t="str">
        <f t="shared" si="4"/>
        <v/>
      </c>
      <c r="O40" s="2"/>
    </row>
    <row r="41" spans="1:15" ht="36.75" customHeight="1" x14ac:dyDescent="0.25">
      <c r="A41" s="26"/>
      <c r="B41" s="60" t="s">
        <v>110</v>
      </c>
      <c r="C41" s="2"/>
      <c r="D41" s="2"/>
      <c r="E41" s="2"/>
      <c r="F41" s="2"/>
      <c r="G41" s="2"/>
      <c r="H41" s="2"/>
      <c r="I41" s="2"/>
      <c r="J41" s="2"/>
      <c r="K41" s="2"/>
      <c r="L41" s="2"/>
      <c r="M41" s="2"/>
      <c r="N41" s="40" t="str">
        <f t="shared" si="4"/>
        <v/>
      </c>
      <c r="O41" s="2"/>
    </row>
    <row r="42" spans="1:15" ht="36.75" customHeight="1" x14ac:dyDescent="0.25">
      <c r="A42" s="26"/>
      <c r="B42" s="60" t="s">
        <v>111</v>
      </c>
      <c r="C42" s="2"/>
      <c r="D42" s="2"/>
      <c r="E42" s="2"/>
      <c r="F42" s="2"/>
      <c r="G42" s="2"/>
      <c r="H42" s="21"/>
      <c r="I42" s="21"/>
      <c r="J42" s="2"/>
      <c r="K42" s="2"/>
      <c r="L42" s="2"/>
      <c r="M42" s="2"/>
      <c r="N42" s="40" t="str">
        <f t="shared" si="4"/>
        <v/>
      </c>
      <c r="O42" s="2"/>
    </row>
    <row r="43" spans="1:15" ht="36.75" customHeight="1" x14ac:dyDescent="0.25">
      <c r="A43" s="26"/>
      <c r="B43" s="60" t="s">
        <v>112</v>
      </c>
      <c r="C43" s="2"/>
      <c r="D43" s="2"/>
      <c r="E43" s="2"/>
      <c r="F43" s="2"/>
      <c r="G43" s="2"/>
      <c r="H43" s="2"/>
      <c r="I43" s="2"/>
      <c r="J43" s="2"/>
      <c r="K43" s="2"/>
      <c r="L43" s="2"/>
      <c r="M43" s="2"/>
      <c r="N43" s="40" t="str">
        <f t="shared" si="4"/>
        <v/>
      </c>
      <c r="O43" s="2"/>
    </row>
    <row r="44" spans="1:15" ht="36.75" customHeight="1" x14ac:dyDescent="0.25">
      <c r="A44" s="26"/>
      <c r="B44" s="60" t="s">
        <v>113</v>
      </c>
      <c r="C44" s="2"/>
      <c r="D44" s="2"/>
      <c r="E44" s="2"/>
      <c r="F44" s="2"/>
      <c r="G44" s="2"/>
      <c r="H44" s="2"/>
      <c r="I44" s="2"/>
      <c r="J44" s="2"/>
      <c r="K44" s="2"/>
      <c r="L44" s="2"/>
      <c r="M44" s="2"/>
      <c r="N44" s="40" t="str">
        <f t="shared" si="4"/>
        <v/>
      </c>
      <c r="O44" s="2"/>
    </row>
    <row r="45" spans="1:15" ht="36.75" customHeight="1" x14ac:dyDescent="0.25">
      <c r="A45" s="26"/>
      <c r="B45" s="60" t="s">
        <v>81</v>
      </c>
      <c r="C45" s="2"/>
      <c r="D45" s="2"/>
      <c r="E45" s="2"/>
      <c r="F45" s="2"/>
      <c r="G45" s="2"/>
      <c r="H45" s="2"/>
      <c r="I45" s="2"/>
      <c r="J45" s="3"/>
      <c r="K45" s="2"/>
      <c r="L45" s="2"/>
      <c r="M45" s="2"/>
      <c r="N45" s="40" t="str">
        <f t="shared" si="4"/>
        <v/>
      </c>
      <c r="O45" s="2"/>
    </row>
    <row r="46" spans="1:15" ht="11.25" customHeight="1" x14ac:dyDescent="0.25">
      <c r="A46" s="91" t="s">
        <v>114</v>
      </c>
      <c r="B46" s="92"/>
      <c r="C46" s="92"/>
      <c r="D46" s="92"/>
      <c r="E46" s="92"/>
      <c r="F46" s="92"/>
      <c r="G46" s="92"/>
      <c r="H46" s="92"/>
      <c r="I46" s="92"/>
      <c r="J46" s="92"/>
      <c r="K46" s="92"/>
      <c r="L46" s="92"/>
      <c r="M46" s="92"/>
      <c r="N46" s="92"/>
      <c r="O46" s="93"/>
    </row>
    <row r="47" spans="1:15" ht="33.75" customHeight="1" x14ac:dyDescent="0.25">
      <c r="A47" s="26"/>
      <c r="B47" s="60" t="s">
        <v>115</v>
      </c>
      <c r="C47" s="2"/>
      <c r="D47" s="2"/>
      <c r="E47" s="2"/>
      <c r="F47" s="2"/>
      <c r="G47" s="2"/>
      <c r="H47" s="21"/>
      <c r="I47" s="21"/>
      <c r="J47" s="2"/>
      <c r="K47" s="2"/>
      <c r="L47" s="2"/>
      <c r="M47" s="2"/>
      <c r="N47" s="40" t="str">
        <f>IF(M47=0, "", IF(M47&gt;7, "NT",IF(M47&gt;2, "RT", "TT")))</f>
        <v/>
      </c>
      <c r="O47" s="2"/>
    </row>
    <row r="48" spans="1:15" ht="33.75" customHeight="1" x14ac:dyDescent="0.25">
      <c r="A48" s="26"/>
      <c r="B48" s="60" t="s">
        <v>116</v>
      </c>
      <c r="C48" s="2"/>
      <c r="D48" s="2"/>
      <c r="E48" s="2"/>
      <c r="F48" s="2"/>
      <c r="G48" s="2"/>
      <c r="H48" s="21"/>
      <c r="I48" s="21"/>
      <c r="J48" s="3"/>
      <c r="K48" s="2"/>
      <c r="L48" s="2"/>
      <c r="M48" s="2"/>
      <c r="N48" s="40" t="str">
        <f>IF(M48=0, "", IF(M48&gt;7, "NT",IF(M48&gt;2, "RT", "TT")))</f>
        <v/>
      </c>
      <c r="O48" s="2"/>
    </row>
    <row r="49" spans="1:15" ht="11.25" customHeight="1" x14ac:dyDescent="0.25">
      <c r="A49" s="91" t="s">
        <v>117</v>
      </c>
      <c r="B49" s="92"/>
      <c r="C49" s="92"/>
      <c r="D49" s="92"/>
      <c r="E49" s="92"/>
      <c r="F49" s="92"/>
      <c r="G49" s="92"/>
      <c r="H49" s="92"/>
      <c r="I49" s="92"/>
      <c r="J49" s="92"/>
      <c r="K49" s="92"/>
      <c r="L49" s="92"/>
      <c r="M49" s="92"/>
      <c r="N49" s="92"/>
      <c r="O49" s="93"/>
    </row>
    <row r="50" spans="1:15" ht="30.75" customHeight="1" x14ac:dyDescent="0.25">
      <c r="A50" s="26"/>
      <c r="B50" s="60" t="s">
        <v>118</v>
      </c>
      <c r="C50" s="2"/>
      <c r="D50" s="2"/>
      <c r="E50" s="2"/>
      <c r="F50" s="2"/>
      <c r="G50" s="2"/>
      <c r="H50" s="21"/>
      <c r="I50" s="21"/>
      <c r="J50" s="2"/>
      <c r="K50" s="2"/>
      <c r="L50" s="2"/>
      <c r="M50" s="2"/>
      <c r="N50" s="40" t="str">
        <f>IF(M50=0, "", IF(M50&gt;7, "NT",IF(M50&gt;2, "RT", "TT")))</f>
        <v/>
      </c>
      <c r="O50" s="2"/>
    </row>
    <row r="51" spans="1:15" ht="30.75" customHeight="1" x14ac:dyDescent="0.25">
      <c r="A51" s="26"/>
      <c r="B51" s="60" t="s">
        <v>119</v>
      </c>
      <c r="C51" s="2"/>
      <c r="D51" s="2"/>
      <c r="E51" s="2"/>
      <c r="F51" s="2"/>
      <c r="G51" s="2"/>
      <c r="H51" s="21"/>
      <c r="I51" s="21"/>
      <c r="J51" s="3"/>
      <c r="K51" s="2"/>
      <c r="L51" s="2"/>
      <c r="M51" s="2"/>
      <c r="N51" s="40" t="str">
        <f>IF(M51=0, "", IF(M51&gt;7, "NT",IF(M51&gt;2, "RT", "TT")))</f>
        <v/>
      </c>
      <c r="O51" s="2"/>
    </row>
    <row r="56" spans="1:15" x14ac:dyDescent="0.25">
      <c r="B56" s="61"/>
      <c r="G56" s="27"/>
      <c r="H56" s="27"/>
      <c r="I56" s="27"/>
      <c r="J56" s="27"/>
    </row>
    <row r="57" spans="1:15" ht="12.75" customHeight="1" x14ac:dyDescent="0.25">
      <c r="B57" s="61"/>
      <c r="G57" s="88" t="s">
        <v>120</v>
      </c>
      <c r="H57" s="88"/>
      <c r="I57" s="88"/>
      <c r="J57" s="88"/>
      <c r="K57" s="20"/>
      <c r="L57" s="20"/>
      <c r="M57" s="20"/>
      <c r="N57" s="20"/>
    </row>
  </sheetData>
  <autoFilter ref="A10:N10" xr:uid="{00000000-0009-0000-0000-000001000000}"/>
  <mergeCells count="20">
    <mergeCell ref="G57:J57"/>
    <mergeCell ref="J9:J10"/>
    <mergeCell ref="A11:O11"/>
    <mergeCell ref="A17:O17"/>
    <mergeCell ref="A46:O46"/>
    <mergeCell ref="A49:O49"/>
    <mergeCell ref="A38:O38"/>
    <mergeCell ref="A29:O29"/>
    <mergeCell ref="A24:O24"/>
    <mergeCell ref="A2:N2"/>
    <mergeCell ref="A9:A10"/>
    <mergeCell ref="B9:B10"/>
    <mergeCell ref="C9:C10"/>
    <mergeCell ref="D9:F9"/>
    <mergeCell ref="G9:I9"/>
    <mergeCell ref="K9:O9"/>
    <mergeCell ref="C4:I4"/>
    <mergeCell ref="C5:I5"/>
    <mergeCell ref="C7:I7"/>
    <mergeCell ref="C6:I6"/>
  </mergeCells>
  <conditionalFormatting sqref="N18:N23 N12:N16 N25:N28 N30:N37 N39:N45 N47:N48 N50:N51">
    <cfRule type="cellIs" dxfId="2" priority="1" stopIfTrue="1" operator="equal">
      <formula>"NT"</formula>
    </cfRule>
    <cfRule type="cellIs" dxfId="1" priority="2" stopIfTrue="1" operator="equal">
      <formula>"RT"</formula>
    </cfRule>
    <cfRule type="cellIs" dxfId="0" priority="3" stopIfTrue="1" operator="equal">
      <formula>"TT"</formula>
    </cfRule>
  </conditionalFormatting>
  <printOptions horizontalCentered="1"/>
  <pageMargins left="0.39370078740157483" right="0.39370078740157483" top="0.39370078740157483" bottom="0.39370078740157483" header="0" footer="0"/>
  <pageSetup paperSize="9" scale="69" fitToHeight="10" orientation="landscape" r:id="rId1"/>
  <headerFooter alignWithMargins="0">
    <oddFooter>&amp;RPág. &amp;P de &amp;N</oddFooter>
  </headerFooter>
  <rowBreaks count="2" manualBreakCount="2">
    <brk id="20" max="14" man="1"/>
    <brk id="37" max="14"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
  <sheetViews>
    <sheetView workbookViewId="0">
      <selection activeCell="D11" sqref="D11"/>
    </sheetView>
  </sheetViews>
  <sheetFormatPr baseColWidth="10" defaultColWidth="11.44140625" defaultRowHeight="13.2" x14ac:dyDescent="0.25"/>
  <cols>
    <col min="2" max="2" width="14.88671875" customWidth="1"/>
    <col min="3" max="3" width="22.44140625" customWidth="1"/>
    <col min="4" max="5" width="20.44140625" customWidth="1"/>
    <col min="6" max="6" width="18.5546875" customWidth="1"/>
    <col min="8" max="8" width="14.33203125" bestFit="1" customWidth="1"/>
    <col min="9" max="9" width="15.5546875" bestFit="1" customWidth="1"/>
    <col min="10" max="10" width="10.88671875" bestFit="1" customWidth="1"/>
    <col min="11" max="11" width="11.5546875" customWidth="1"/>
  </cols>
  <sheetData>
    <row r="1" spans="1:7" ht="13.8" thickBot="1" x14ac:dyDescent="0.3"/>
    <row r="2" spans="1:7" ht="14.4" thickBot="1" x14ac:dyDescent="0.3">
      <c r="B2" s="100" t="s">
        <v>121</v>
      </c>
      <c r="C2" s="101"/>
      <c r="D2" s="101"/>
      <c r="E2" s="101"/>
      <c r="F2" s="102"/>
    </row>
    <row r="3" spans="1:7" x14ac:dyDescent="0.25">
      <c r="C3" s="43"/>
    </row>
    <row r="4" spans="1:7" ht="14.4" x14ac:dyDescent="0.35">
      <c r="A4" s="10"/>
      <c r="B4" s="10"/>
      <c r="C4" s="94" t="s">
        <v>122</v>
      </c>
      <c r="D4" s="95"/>
      <c r="E4" s="95"/>
      <c r="F4" s="96"/>
      <c r="G4" s="10"/>
    </row>
    <row r="5" spans="1:7" ht="14.4" x14ac:dyDescent="0.35">
      <c r="A5" s="10"/>
      <c r="B5" s="97" t="s">
        <v>123</v>
      </c>
      <c r="C5" s="34"/>
      <c r="D5" s="34"/>
      <c r="E5" s="34"/>
      <c r="F5" s="34"/>
      <c r="G5" s="10"/>
    </row>
    <row r="6" spans="1:7" ht="15.75" customHeight="1" x14ac:dyDescent="0.35">
      <c r="A6" s="10"/>
      <c r="B6" s="98"/>
      <c r="C6" s="55"/>
      <c r="D6" s="55"/>
      <c r="E6" s="55"/>
      <c r="F6" s="55"/>
      <c r="G6" s="10"/>
    </row>
    <row r="7" spans="1:7" ht="14.4" x14ac:dyDescent="0.35">
      <c r="A7" s="10"/>
      <c r="B7" s="98"/>
      <c r="C7" s="34" t="s">
        <v>37</v>
      </c>
      <c r="D7" s="34" t="s">
        <v>38</v>
      </c>
      <c r="E7" s="34" t="s">
        <v>39</v>
      </c>
      <c r="F7" s="34" t="s">
        <v>40</v>
      </c>
      <c r="G7" s="10"/>
    </row>
    <row r="8" spans="1:7" ht="14.4" x14ac:dyDescent="0.35">
      <c r="A8" s="10"/>
      <c r="B8" s="98"/>
      <c r="C8" s="34">
        <v>-4</v>
      </c>
      <c r="D8" s="34">
        <v>-3</v>
      </c>
      <c r="E8" s="34">
        <v>-2</v>
      </c>
      <c r="F8" s="34">
        <v>-1</v>
      </c>
      <c r="G8" s="10"/>
    </row>
    <row r="9" spans="1:7" ht="14.4" x14ac:dyDescent="0.35">
      <c r="A9" s="10"/>
      <c r="B9" s="99"/>
      <c r="C9" s="56"/>
      <c r="D9" s="56"/>
      <c r="E9" s="56"/>
      <c r="F9" s="56"/>
      <c r="G9" s="10"/>
    </row>
    <row r="10" spans="1:7" ht="41.25" customHeight="1" x14ac:dyDescent="0.35">
      <c r="A10" s="10"/>
      <c r="B10" s="36" t="s">
        <v>41</v>
      </c>
      <c r="C10" s="37"/>
      <c r="D10" s="37"/>
      <c r="E10" s="37"/>
      <c r="F10" s="38"/>
      <c r="G10" s="10"/>
    </row>
    <row r="11" spans="1:7" ht="41.25" customHeight="1" x14ac:dyDescent="0.35">
      <c r="A11" s="15"/>
      <c r="B11" s="36" t="s">
        <v>46</v>
      </c>
      <c r="C11" s="37"/>
      <c r="D11" s="64" t="s">
        <v>77</v>
      </c>
      <c r="E11" s="50"/>
      <c r="F11" s="38"/>
      <c r="G11" s="10"/>
    </row>
    <row r="12" spans="1:7" ht="41.25" customHeight="1" x14ac:dyDescent="0.35">
      <c r="A12" s="10"/>
      <c r="B12" s="36" t="s">
        <v>50</v>
      </c>
      <c r="C12" s="37"/>
      <c r="D12" s="38"/>
      <c r="E12" s="38"/>
      <c r="F12" s="39"/>
      <c r="G12" s="10"/>
    </row>
    <row r="13" spans="1:7" ht="41.25" customHeight="1" x14ac:dyDescent="0.35">
      <c r="A13" s="25"/>
      <c r="B13" s="36" t="s">
        <v>52</v>
      </c>
      <c r="C13" s="38"/>
      <c r="D13" s="38"/>
      <c r="E13" s="49" t="s">
        <v>143</v>
      </c>
      <c r="F13" s="39"/>
      <c r="G13" s="10"/>
    </row>
    <row r="15" spans="1:7" ht="13.8" thickBot="1" x14ac:dyDescent="0.3"/>
    <row r="16" spans="1:7" ht="16.8" thickTop="1" thickBot="1" x14ac:dyDescent="0.3">
      <c r="B16" s="44" t="s">
        <v>124</v>
      </c>
      <c r="C16" s="47"/>
      <c r="D16" s="47"/>
      <c r="E16" s="48"/>
    </row>
    <row r="17" spans="1:5" ht="18.75" customHeight="1" thickTop="1" thickBot="1" x14ac:dyDescent="0.4">
      <c r="B17" s="51" t="s">
        <v>125</v>
      </c>
      <c r="C17" s="46" t="s">
        <v>126</v>
      </c>
      <c r="D17" s="39" t="s">
        <v>127</v>
      </c>
      <c r="E17" s="46" t="s">
        <v>128</v>
      </c>
    </row>
    <row r="18" spans="1:5" ht="18" customHeight="1" thickTop="1" thickBot="1" x14ac:dyDescent="0.4">
      <c r="B18" s="38" t="s">
        <v>129</v>
      </c>
      <c r="C18" s="45" t="s">
        <v>130</v>
      </c>
      <c r="D18" s="46"/>
      <c r="E18" s="46"/>
    </row>
    <row r="19" spans="1:5" ht="13.8" thickTop="1" x14ac:dyDescent="0.25"/>
    <row r="20" spans="1:5" ht="14.4" x14ac:dyDescent="0.35">
      <c r="A20" s="25"/>
      <c r="B20" s="10"/>
      <c r="C20" s="10"/>
      <c r="D20" s="10"/>
    </row>
    <row r="21" spans="1:5" ht="14.4" x14ac:dyDescent="0.35">
      <c r="B21" s="25"/>
      <c r="C21" s="10"/>
      <c r="D21" s="10"/>
      <c r="E21" s="10"/>
    </row>
    <row r="22" spans="1:5" ht="14.4" x14ac:dyDescent="0.35">
      <c r="B22" s="25"/>
      <c r="C22" s="10"/>
      <c r="D22" s="10"/>
      <c r="E22" s="10"/>
    </row>
    <row r="23" spans="1:5" ht="14.4" x14ac:dyDescent="0.35">
      <c r="B23" s="10"/>
      <c r="C23" s="10"/>
      <c r="D23" s="10"/>
      <c r="E23" s="10"/>
    </row>
    <row r="24" spans="1:5" ht="14.4" x14ac:dyDescent="0.35">
      <c r="B24" s="15"/>
      <c r="C24" s="10"/>
      <c r="D24" s="10"/>
      <c r="E24" s="10"/>
    </row>
    <row r="25" spans="1:5" ht="14.4" x14ac:dyDescent="0.35">
      <c r="B25" s="10"/>
      <c r="C25" s="10"/>
      <c r="D25" s="10"/>
      <c r="E25" s="10"/>
    </row>
    <row r="26" spans="1:5" ht="14.4" x14ac:dyDescent="0.35">
      <c r="B26" s="25"/>
      <c r="C26" s="10"/>
      <c r="D26" s="10"/>
      <c r="E26" s="10"/>
    </row>
    <row r="27" spans="1:5" ht="14.4" x14ac:dyDescent="0.35">
      <c r="B27" s="25"/>
      <c r="C27" s="10"/>
      <c r="D27" s="10"/>
      <c r="E27" s="10"/>
    </row>
    <row r="28" spans="1:5" ht="14.4" x14ac:dyDescent="0.35">
      <c r="B28" s="25"/>
      <c r="C28" s="10"/>
      <c r="D28" s="10"/>
      <c r="E28" s="10"/>
    </row>
    <row r="29" spans="1:5" ht="14.4" x14ac:dyDescent="0.35">
      <c r="B29" s="25"/>
      <c r="C29" s="10"/>
      <c r="D29" s="10"/>
      <c r="E29" s="10"/>
    </row>
  </sheetData>
  <mergeCells count="3">
    <mergeCell ref="C4:F4"/>
    <mergeCell ref="B5:B9"/>
    <mergeCell ref="B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FDECE-7BDF-42DA-9657-035BC34EC9CD}">
  <dimension ref="D2:E10"/>
  <sheetViews>
    <sheetView tabSelected="1" zoomScale="90" zoomScaleNormal="90" workbookViewId="0">
      <selection activeCell="E3" sqref="E3"/>
    </sheetView>
  </sheetViews>
  <sheetFormatPr baseColWidth="10" defaultRowHeight="13.2" x14ac:dyDescent="0.25"/>
  <cols>
    <col min="4" max="4" width="18.44140625" customWidth="1"/>
    <col min="5" max="5" width="79.33203125" customWidth="1"/>
  </cols>
  <sheetData>
    <row r="2" spans="4:5" ht="21.75" customHeight="1" x14ac:dyDescent="0.25">
      <c r="D2" s="65" t="s">
        <v>144</v>
      </c>
      <c r="E2" s="65" t="s">
        <v>146</v>
      </c>
    </row>
    <row r="3" spans="4:5" ht="39.75" customHeight="1" x14ac:dyDescent="0.25">
      <c r="D3" s="67" t="s">
        <v>77</v>
      </c>
      <c r="E3" s="68" t="s">
        <v>145</v>
      </c>
    </row>
    <row r="4" spans="4:5" ht="44.25" customHeight="1" x14ac:dyDescent="0.25">
      <c r="D4" s="67"/>
      <c r="E4" s="66"/>
    </row>
    <row r="5" spans="4:5" ht="44.25" customHeight="1" x14ac:dyDescent="0.25">
      <c r="D5" s="67"/>
      <c r="E5" s="66"/>
    </row>
    <row r="6" spans="4:5" ht="44.25" customHeight="1" x14ac:dyDescent="0.25">
      <c r="D6" s="67"/>
      <c r="E6" s="66"/>
    </row>
    <row r="7" spans="4:5" ht="44.25" customHeight="1" x14ac:dyDescent="0.25">
      <c r="D7" s="67"/>
      <c r="E7" s="66"/>
    </row>
    <row r="8" spans="4:5" ht="44.25" customHeight="1" x14ac:dyDescent="0.25">
      <c r="D8" s="67"/>
      <c r="E8" s="66"/>
    </row>
    <row r="9" spans="4:5" ht="44.25" customHeight="1" x14ac:dyDescent="0.25">
      <c r="D9" s="67"/>
      <c r="E9" s="66"/>
    </row>
    <row r="10" spans="4:5" ht="44.25" customHeight="1" x14ac:dyDescent="0.25">
      <c r="D10" s="67"/>
      <c r="E10" s="6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Terminos</vt:lpstr>
      <vt:lpstr>Matriz Riesgos</vt:lpstr>
      <vt:lpstr>Mapa de Riesgos</vt:lpstr>
      <vt:lpstr>Declaración Riesgos</vt:lpstr>
      <vt:lpstr>'Matriz Riesgos'!Área_de_impresión</vt:lpstr>
      <vt:lpstr>'Matriz Riesgos'!Títulos_a_imprimir</vt:lpstr>
      <vt:lpstr>Terminos!Títulos_a_imprimir</vt:lpstr>
    </vt:vector>
  </TitlesOfParts>
  <Manager/>
  <Company>ADEXUS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Eduardo Vasquez</dc:creator>
  <cp:keywords/>
  <dc:description/>
  <cp:lastModifiedBy>Raul</cp:lastModifiedBy>
  <cp:revision/>
  <dcterms:created xsi:type="dcterms:W3CDTF">2006-10-23T22:14:01Z</dcterms:created>
  <dcterms:modified xsi:type="dcterms:W3CDTF">2020-11-05T11:58:51Z</dcterms:modified>
  <cp:category/>
  <cp:contentStatus/>
</cp:coreProperties>
</file>