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Pictures\UPD\Y3B\cs192\UTut\CS192 Documents\Beta testing\"/>
    </mc:Choice>
  </mc:AlternateContent>
  <xr:revisionPtr revIDLastSave="0" documentId="13_ncr:1_{C3E24171-8589-4B38-A041-C1058EE9E014}" xr6:coauthVersionLast="32" xr6:coauthVersionMax="32" xr10:uidLastSave="{00000000-0000-0000-0000-000000000000}"/>
  <bookViews>
    <workbookView xWindow="0" yWindow="0" windowWidth="15345" windowHeight="4470" xr2:uid="{96369D04-E81B-4B3A-B655-77CB4A9153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M10" i="1"/>
  <c r="L10" i="1"/>
  <c r="K10" i="1"/>
  <c r="J10" i="1"/>
  <c r="I10" i="1"/>
  <c r="M8" i="1"/>
  <c r="L8" i="1"/>
  <c r="K8" i="1"/>
  <c r="J8" i="1"/>
  <c r="I8" i="1"/>
  <c r="M6" i="1"/>
  <c r="L6" i="1"/>
  <c r="K6" i="1"/>
  <c r="J6" i="1"/>
  <c r="I6" i="1"/>
  <c r="M4" i="1"/>
  <c r="L4" i="1"/>
  <c r="K4" i="1"/>
  <c r="J4" i="1"/>
  <c r="I5" i="1"/>
  <c r="J5" i="1"/>
  <c r="K5" i="1"/>
  <c r="L5" i="1"/>
  <c r="M5" i="1"/>
  <c r="I7" i="1"/>
  <c r="J7" i="1"/>
  <c r="K7" i="1"/>
  <c r="L7" i="1"/>
  <c r="M7" i="1"/>
  <c r="I9" i="1"/>
  <c r="J9" i="1"/>
  <c r="K9" i="1"/>
  <c r="L9" i="1"/>
  <c r="M9" i="1"/>
  <c r="I11" i="1"/>
  <c r="J11" i="1"/>
  <c r="K11" i="1"/>
  <c r="L11" i="1"/>
  <c r="M11" i="1"/>
  <c r="J3" i="1"/>
  <c r="K3" i="1"/>
  <c r="L3" i="1"/>
  <c r="M3" i="1"/>
  <c r="I3" i="1"/>
  <c r="J2" i="1"/>
  <c r="K2" i="1"/>
  <c r="L2" i="1"/>
  <c r="M2" i="1"/>
  <c r="I2" i="1"/>
  <c r="G2" i="1"/>
  <c r="G3" i="1"/>
  <c r="H11" i="1"/>
  <c r="H10" i="1"/>
  <c r="H9" i="1"/>
  <c r="H8" i="1"/>
  <c r="H7" i="1"/>
  <c r="H6" i="1"/>
  <c r="H5" i="1"/>
  <c r="H4" i="1"/>
  <c r="H3" i="1"/>
  <c r="H2" i="1"/>
  <c r="C12" i="1" s="1"/>
  <c r="I12" i="1" l="1"/>
  <c r="B12" i="1"/>
  <c r="F12" i="1"/>
  <c r="E12" i="1"/>
  <c r="D12" i="1"/>
  <c r="G12" i="1" l="1"/>
</calcChain>
</file>

<file path=xl/sharedStrings.xml><?xml version="1.0" encoding="utf-8"?>
<sst xmlns="http://schemas.openxmlformats.org/spreadsheetml/2006/main" count="10" uniqueCount="10">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</sst>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Item</a:t>
            </a:r>
            <a:r>
              <a:rPr lang="en-PH" baseline="0"/>
              <a:t> 1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Item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9-4740-A4B8-1463906D69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Item 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Sheet1!$B$11:$F$11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A-4870-B51B-AB3F77F8AE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Item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Sheet1!$B$3:$F$3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6-4F80-9F41-8DEF036745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Item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E-49AD-9DB5-0F4682A74A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Item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Sheet1!$B$5:$F$5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F-419F-AEBF-6AF23D440C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Item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6-473B-9877-8B7A4D7B68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Item 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Sheet1!$B$7:$F$7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E-4A61-AD79-7394707D2B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Item 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476E-86EB-021D9E2B9E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Sheet1!$A$9</c:f>
              <c:strCache>
                <c:ptCount val="1"/>
                <c:pt idx="0">
                  <c:v>Item 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Sheet1!$B$9:$F$9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A-48C3-A9B7-9601BCC20F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Sheet1!$A$10</c:f>
              <c:strCache>
                <c:ptCount val="1"/>
                <c:pt idx="0">
                  <c:v>Item 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Sheet1!$B$10:$F$10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8-4C4C-855C-DF91CF236F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12</xdr:row>
      <xdr:rowOff>61912</xdr:rowOff>
    </xdr:from>
    <xdr:to>
      <xdr:col>7</xdr:col>
      <xdr:colOff>528637</xdr:colOff>
      <xdr:row>26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DA10F-D0C7-46B0-9339-EDA43E94B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12</xdr:row>
      <xdr:rowOff>52387</xdr:rowOff>
    </xdr:from>
    <xdr:to>
      <xdr:col>16</xdr:col>
      <xdr:colOff>47625</xdr:colOff>
      <xdr:row>26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D1E97C-6FE6-4AAC-AA5B-FD49FF9B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31</xdr:row>
      <xdr:rowOff>71437</xdr:rowOff>
    </xdr:from>
    <xdr:to>
      <xdr:col>8</xdr:col>
      <xdr:colOff>333375</xdr:colOff>
      <xdr:row>45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ECAE-2E10-4685-9334-328DB3156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142875</xdr:colOff>
      <xdr:row>28</xdr:row>
      <xdr:rowOff>14287</xdr:rowOff>
    </xdr:from>
    <xdr:to>
      <xdr:col>27</xdr:col>
      <xdr:colOff>447675</xdr:colOff>
      <xdr:row>42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63BF3-3289-4B43-AD18-72580C3E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295275</xdr:colOff>
      <xdr:row>0</xdr:row>
      <xdr:rowOff>166687</xdr:rowOff>
    </xdr:from>
    <xdr:to>
      <xdr:col>24</xdr:col>
      <xdr:colOff>600075</xdr:colOff>
      <xdr:row>15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CB9461-4493-4162-A293-C87E0F6B4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180975</xdr:colOff>
      <xdr:row>1</xdr:row>
      <xdr:rowOff>14287</xdr:rowOff>
    </xdr:from>
    <xdr:to>
      <xdr:col>34</xdr:col>
      <xdr:colOff>485775</xdr:colOff>
      <xdr:row>15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E0346C-0D33-4111-B74D-2127DF24D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504825</xdr:colOff>
      <xdr:row>24</xdr:row>
      <xdr:rowOff>90487</xdr:rowOff>
    </xdr:from>
    <xdr:to>
      <xdr:col>19</xdr:col>
      <xdr:colOff>200025</xdr:colOff>
      <xdr:row>38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E88FC3-679D-4AE5-8D78-3B376D91F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352425</xdr:colOff>
      <xdr:row>11</xdr:row>
      <xdr:rowOff>33337</xdr:rowOff>
    </xdr:from>
    <xdr:to>
      <xdr:col>25</xdr:col>
      <xdr:colOff>47625</xdr:colOff>
      <xdr:row>25</xdr:row>
      <xdr:rowOff>109537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AA6B8D-54FD-4740-90BB-2372ED61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266700</xdr:colOff>
      <xdr:row>26</xdr:row>
      <xdr:rowOff>176212</xdr:rowOff>
    </xdr:from>
    <xdr:to>
      <xdr:col>38</xdr:col>
      <xdr:colOff>571500</xdr:colOff>
      <xdr:row>41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43F2E8-7809-4CEC-B5C5-14B53CE5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47625</xdr:colOff>
      <xdr:row>10</xdr:row>
      <xdr:rowOff>23812</xdr:rowOff>
    </xdr:from>
    <xdr:to>
      <xdr:col>31</xdr:col>
      <xdr:colOff>352425</xdr:colOff>
      <xdr:row>24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AAA35A-3D5F-4F59-8F0B-D8CDE698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06DF-31FE-4E70-AF64-0D1504D41E79}">
  <dimension ref="A1:M12"/>
  <sheetViews>
    <sheetView tabSelected="1" zoomScale="80" zoomScaleNormal="80" workbookViewId="0">
      <selection activeCell="I12" sqref="I12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8</v>
      </c>
    </row>
    <row r="2" spans="1:13" x14ac:dyDescent="0.25">
      <c r="A2" t="s">
        <v>0</v>
      </c>
      <c r="B2" s="1">
        <v>0</v>
      </c>
      <c r="C2" s="1">
        <v>1</v>
      </c>
      <c r="D2" s="1">
        <v>3</v>
      </c>
      <c r="E2" s="1">
        <v>11</v>
      </c>
      <c r="F2" s="1">
        <v>15</v>
      </c>
      <c r="G2">
        <f>(F2*5-H2)+(E2*4-30)+(D2*3-30)+C2*2-30</f>
        <v>10</v>
      </c>
      <c r="H2">
        <f>SUM(B2:F2)</f>
        <v>30</v>
      </c>
      <c r="I2">
        <f>IF(B2=0,0,B2*(B$1-1))</f>
        <v>0</v>
      </c>
      <c r="J2">
        <f t="shared" ref="J2:M2" si="0">IF(C2=0,0,C2*(C$1-1))</f>
        <v>1</v>
      </c>
      <c r="K2">
        <f t="shared" si="0"/>
        <v>6</v>
      </c>
      <c r="L2">
        <f t="shared" si="0"/>
        <v>33</v>
      </c>
      <c r="M2">
        <f t="shared" si="0"/>
        <v>60</v>
      </c>
    </row>
    <row r="3" spans="1:13" x14ac:dyDescent="0.25">
      <c r="A3" t="s">
        <v>1</v>
      </c>
      <c r="B3" s="1">
        <v>13</v>
      </c>
      <c r="C3" s="1">
        <v>14</v>
      </c>
      <c r="D3" s="1">
        <v>2</v>
      </c>
      <c r="E3" s="1">
        <v>1</v>
      </c>
      <c r="F3" s="1">
        <v>0</v>
      </c>
      <c r="G3">
        <f>20*30-B3-C3-D3-E3</f>
        <v>570</v>
      </c>
      <c r="H3">
        <f t="shared" ref="H3:H11" si="1">SUM(B3:F3)</f>
        <v>30</v>
      </c>
      <c r="I3">
        <f>IF(B3=0,0,B3*(5-B$1))</f>
        <v>52</v>
      </c>
      <c r="J3">
        <f t="shared" ref="J3:M3" si="2">IF(C3=0,0,C3*(5-C$1))</f>
        <v>42</v>
      </c>
      <c r="K3">
        <f t="shared" si="2"/>
        <v>4</v>
      </c>
      <c r="L3">
        <f t="shared" si="2"/>
        <v>1</v>
      </c>
      <c r="M3">
        <f t="shared" si="2"/>
        <v>0</v>
      </c>
    </row>
    <row r="4" spans="1:13" x14ac:dyDescent="0.25">
      <c r="A4" t="s">
        <v>2</v>
      </c>
      <c r="B4" s="1">
        <v>0</v>
      </c>
      <c r="C4" s="1">
        <v>1</v>
      </c>
      <c r="D4" s="1">
        <v>7</v>
      </c>
      <c r="E4" s="1">
        <v>15</v>
      </c>
      <c r="F4" s="1">
        <v>7</v>
      </c>
      <c r="H4">
        <f t="shared" si="1"/>
        <v>30</v>
      </c>
      <c r="I4">
        <f>IF(B4=0,0,B4*(B$1-1))</f>
        <v>0</v>
      </c>
      <c r="J4">
        <f t="shared" ref="J4" si="3">IF(C4=0,0,C4*(C$1-1))</f>
        <v>1</v>
      </c>
      <c r="K4">
        <f t="shared" ref="K4" si="4">IF(D4=0,0,D4*(D$1-1))</f>
        <v>14</v>
      </c>
      <c r="L4">
        <f t="shared" ref="L4" si="5">IF(E4=0,0,E4*(E$1-1))</f>
        <v>45</v>
      </c>
      <c r="M4">
        <f t="shared" ref="M4" si="6">IF(F4=0,0,F4*(F$1-1))</f>
        <v>28</v>
      </c>
    </row>
    <row r="5" spans="1:13" x14ac:dyDescent="0.25">
      <c r="A5" t="s">
        <v>3</v>
      </c>
      <c r="B5" s="1">
        <v>14</v>
      </c>
      <c r="C5" s="1">
        <v>12</v>
      </c>
      <c r="D5" s="1">
        <v>4</v>
      </c>
      <c r="E5" s="1">
        <v>0</v>
      </c>
      <c r="F5" s="1">
        <v>0</v>
      </c>
      <c r="H5">
        <f t="shared" si="1"/>
        <v>30</v>
      </c>
      <c r="I5">
        <f t="shared" ref="I4:I11" si="7">IF(B5=0,0,B5*(5-B$1))</f>
        <v>56</v>
      </c>
      <c r="J5">
        <f t="shared" ref="J4:J11" si="8">IF(C5=0,0,C5*(5-C$1))</f>
        <v>36</v>
      </c>
      <c r="K5">
        <f t="shared" ref="K4:K11" si="9">IF(D5=0,0,D5*(5-D$1))</f>
        <v>8</v>
      </c>
      <c r="L5">
        <f t="shared" ref="L4:L11" si="10">IF(E5=0,0,E5*(5-E$1))</f>
        <v>0</v>
      </c>
      <c r="M5">
        <f t="shared" ref="M4:M11" si="11">IF(F5=0,0,F5*(5-F$1))</f>
        <v>0</v>
      </c>
    </row>
    <row r="6" spans="1:13" x14ac:dyDescent="0.25">
      <c r="A6" t="s">
        <v>4</v>
      </c>
      <c r="B6" s="1">
        <v>0</v>
      </c>
      <c r="C6" s="1">
        <v>0</v>
      </c>
      <c r="D6" s="1">
        <v>1</v>
      </c>
      <c r="E6" s="1">
        <v>16</v>
      </c>
      <c r="F6" s="1">
        <v>13</v>
      </c>
      <c r="H6">
        <f t="shared" si="1"/>
        <v>30</v>
      </c>
      <c r="I6">
        <f>IF(B6=0,0,B6*(B$1-1))</f>
        <v>0</v>
      </c>
      <c r="J6">
        <f t="shared" ref="J6" si="12">IF(C6=0,0,C6*(C$1-1))</f>
        <v>0</v>
      </c>
      <c r="K6">
        <f t="shared" ref="K6" si="13">IF(D6=0,0,D6*(D$1-1))</f>
        <v>2</v>
      </c>
      <c r="L6">
        <f t="shared" ref="L6" si="14">IF(E6=0,0,E6*(E$1-1))</f>
        <v>48</v>
      </c>
      <c r="M6">
        <f t="shared" ref="M6" si="15">IF(F6=0,0,F6*(F$1-1))</f>
        <v>52</v>
      </c>
    </row>
    <row r="7" spans="1:13" x14ac:dyDescent="0.25">
      <c r="A7" t="s">
        <v>5</v>
      </c>
      <c r="B7" s="1">
        <v>15</v>
      </c>
      <c r="C7" s="1">
        <v>13</v>
      </c>
      <c r="D7" s="1">
        <v>2</v>
      </c>
      <c r="E7" s="1">
        <v>0</v>
      </c>
      <c r="F7" s="1">
        <v>0</v>
      </c>
      <c r="H7">
        <f t="shared" si="1"/>
        <v>30</v>
      </c>
      <c r="I7">
        <f t="shared" si="7"/>
        <v>60</v>
      </c>
      <c r="J7">
        <f t="shared" si="8"/>
        <v>39</v>
      </c>
      <c r="K7">
        <f t="shared" si="9"/>
        <v>4</v>
      </c>
      <c r="L7">
        <f t="shared" si="10"/>
        <v>0</v>
      </c>
      <c r="M7">
        <f t="shared" si="11"/>
        <v>0</v>
      </c>
    </row>
    <row r="8" spans="1:13" x14ac:dyDescent="0.25">
      <c r="A8" t="s">
        <v>6</v>
      </c>
      <c r="B8" s="1">
        <v>1</v>
      </c>
      <c r="C8" s="1">
        <v>1</v>
      </c>
      <c r="D8" s="1">
        <v>1</v>
      </c>
      <c r="E8" s="1">
        <v>15</v>
      </c>
      <c r="F8" s="1">
        <v>12</v>
      </c>
      <c r="H8">
        <f t="shared" si="1"/>
        <v>30</v>
      </c>
      <c r="I8">
        <f>IF(B8=0,0,B8*(B$1-1))</f>
        <v>0</v>
      </c>
      <c r="J8">
        <f t="shared" ref="J8" si="16">IF(C8=0,0,C8*(C$1-1))</f>
        <v>1</v>
      </c>
      <c r="K8">
        <f t="shared" ref="K8" si="17">IF(D8=0,0,D8*(D$1-1))</f>
        <v>2</v>
      </c>
      <c r="L8">
        <f t="shared" ref="L8" si="18">IF(E8=0,0,E8*(E$1-1))</f>
        <v>45</v>
      </c>
      <c r="M8">
        <f t="shared" ref="M8" si="19">IF(F8=0,0,F8*(F$1-1))</f>
        <v>48</v>
      </c>
    </row>
    <row r="9" spans="1:13" x14ac:dyDescent="0.25">
      <c r="A9" t="s">
        <v>7</v>
      </c>
      <c r="B9" s="1">
        <v>16</v>
      </c>
      <c r="C9" s="1">
        <v>10</v>
      </c>
      <c r="D9" s="1">
        <v>3</v>
      </c>
      <c r="E9" s="1">
        <v>1</v>
      </c>
      <c r="F9" s="1">
        <v>0</v>
      </c>
      <c r="H9">
        <f t="shared" si="1"/>
        <v>30</v>
      </c>
      <c r="I9">
        <f t="shared" si="7"/>
        <v>64</v>
      </c>
      <c r="J9">
        <f t="shared" si="8"/>
        <v>30</v>
      </c>
      <c r="K9">
        <f t="shared" si="9"/>
        <v>6</v>
      </c>
      <c r="L9">
        <f t="shared" si="10"/>
        <v>1</v>
      </c>
      <c r="M9">
        <f t="shared" si="11"/>
        <v>0</v>
      </c>
    </row>
    <row r="10" spans="1:13" x14ac:dyDescent="0.25">
      <c r="A10" t="s">
        <v>8</v>
      </c>
      <c r="B10" s="1">
        <v>0</v>
      </c>
      <c r="C10" s="1">
        <v>1</v>
      </c>
      <c r="D10" s="1">
        <v>8</v>
      </c>
      <c r="E10" s="1">
        <v>9</v>
      </c>
      <c r="F10" s="1">
        <v>12</v>
      </c>
      <c r="H10">
        <f t="shared" si="1"/>
        <v>30</v>
      </c>
      <c r="I10">
        <f>IF(B10=0,0,B10*(B$1-1))</f>
        <v>0</v>
      </c>
      <c r="J10">
        <f t="shared" ref="J10" si="20">IF(C10=0,0,C10*(C$1-1))</f>
        <v>1</v>
      </c>
      <c r="K10">
        <f t="shared" ref="K10" si="21">IF(D10=0,0,D10*(D$1-1))</f>
        <v>16</v>
      </c>
      <c r="L10">
        <f t="shared" ref="L10" si="22">IF(E10=0,0,E10*(E$1-1))</f>
        <v>27</v>
      </c>
      <c r="M10">
        <f t="shared" ref="M10" si="23">IF(F10=0,0,F10*(F$1-1))</f>
        <v>48</v>
      </c>
    </row>
    <row r="11" spans="1:13" x14ac:dyDescent="0.25">
      <c r="A11" t="s">
        <v>9</v>
      </c>
      <c r="B11" s="1">
        <v>16</v>
      </c>
      <c r="C11" s="1">
        <v>7</v>
      </c>
      <c r="D11" s="1">
        <v>4</v>
      </c>
      <c r="E11" s="1">
        <v>3</v>
      </c>
      <c r="F11" s="1">
        <v>0</v>
      </c>
      <c r="H11">
        <f t="shared" si="1"/>
        <v>30</v>
      </c>
      <c r="I11">
        <f t="shared" si="7"/>
        <v>64</v>
      </c>
      <c r="J11">
        <f t="shared" si="8"/>
        <v>21</v>
      </c>
      <c r="K11">
        <f t="shared" si="9"/>
        <v>8</v>
      </c>
      <c r="L11">
        <f t="shared" si="10"/>
        <v>3</v>
      </c>
      <c r="M11">
        <f t="shared" si="11"/>
        <v>0</v>
      </c>
    </row>
    <row r="12" spans="1:13" x14ac:dyDescent="0.25">
      <c r="B12">
        <f>(B2+B4+B6+B8+B10)-$H$2*5+$H$2*20-(B3+B5+B7+B9+B11)</f>
        <v>377</v>
      </c>
      <c r="C12">
        <f t="shared" ref="C12:F12" si="24">(C2+C4+C6+C8+C10)-$H$2*5+$H$2*20-(C3+C5+C7+C9+C11)</f>
        <v>398</v>
      </c>
      <c r="D12">
        <f t="shared" si="24"/>
        <v>455</v>
      </c>
      <c r="E12">
        <f t="shared" si="24"/>
        <v>511</v>
      </c>
      <c r="F12">
        <f t="shared" si="24"/>
        <v>509</v>
      </c>
      <c r="G12">
        <f>SUM(B12:F12)*2.5/30</f>
        <v>187.5</v>
      </c>
      <c r="I12">
        <f>SUM(I2:M11)*2.5/30</f>
        <v>81.416666666666671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2018-05-22T16:59:06Z</dcterms:created>
  <dcterms:modified xsi:type="dcterms:W3CDTF">2018-05-22T18:02:46Z</dcterms:modified>
</cp:coreProperties>
</file>