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国内二线出口" sheetId="1" r:id="rId1"/>
  </sheets>
  <definedNames>
    <definedName name="_xlnm.Print_Area" localSheetId="0">国内二线出口!$A$1:$R$39</definedName>
  </definedNames>
  <calcPr calcId="144525"/>
</workbook>
</file>

<file path=xl/sharedStrings.xml><?xml version="1.0" encoding="utf-8"?>
<sst xmlns="http://schemas.openxmlformats.org/spreadsheetml/2006/main" count="104" uniqueCount="71">
  <si>
    <t>迈锐精密科技（苏州）有限公司 物流服务业务报价单</t>
  </si>
  <si>
    <t>供应商 *</t>
  </si>
  <si>
    <t>江苏佳利达国际物流股份有限公司</t>
  </si>
  <si>
    <t>报价时间</t>
  </si>
  <si>
    <r>
      <rPr>
        <sz val="11"/>
        <color theme="1"/>
        <rFont val="等线"/>
        <charset val="134"/>
        <scheme val="minor"/>
      </rPr>
      <t xml:space="preserve">  </t>
    </r>
    <r>
      <rPr>
        <u/>
        <sz val="11"/>
        <color theme="1"/>
        <rFont val="等线"/>
        <charset val="134"/>
        <scheme val="minor"/>
      </rPr>
      <t xml:space="preserve"> 2021       </t>
    </r>
    <r>
      <rPr>
        <sz val="11"/>
        <color theme="1"/>
        <rFont val="等线"/>
        <charset val="134"/>
        <scheme val="minor"/>
      </rPr>
      <t>年</t>
    </r>
    <r>
      <rPr>
        <u/>
        <sz val="11"/>
        <color theme="1"/>
        <rFont val="等线"/>
        <charset val="134"/>
        <scheme val="minor"/>
      </rPr>
      <t xml:space="preserve">   3   </t>
    </r>
    <r>
      <rPr>
        <sz val="11"/>
        <color theme="1"/>
        <rFont val="等线"/>
        <charset val="134"/>
        <scheme val="minor"/>
      </rPr>
      <t>月</t>
    </r>
    <r>
      <rPr>
        <u/>
        <sz val="11"/>
        <color theme="1"/>
        <rFont val="等线"/>
        <charset val="134"/>
        <scheme val="minor"/>
      </rPr>
      <t xml:space="preserve">   1     </t>
    </r>
    <r>
      <rPr>
        <sz val="11"/>
        <color theme="1"/>
        <rFont val="等线"/>
        <charset val="134"/>
        <scheme val="minor"/>
      </rPr>
      <t>日</t>
    </r>
  </si>
  <si>
    <t>服务类型 *</t>
  </si>
  <si>
    <t>（一日游）迈锐--郑州综保--郑州富士康</t>
  </si>
  <si>
    <t>生效时间</t>
  </si>
  <si>
    <r>
      <rPr>
        <u/>
        <sz val="11"/>
        <color theme="1"/>
        <rFont val="等线"/>
        <charset val="134"/>
        <scheme val="minor"/>
      </rPr>
      <t xml:space="preserve">    2021    </t>
    </r>
    <r>
      <rPr>
        <sz val="11"/>
        <color theme="1"/>
        <rFont val="等线"/>
        <charset val="134"/>
        <scheme val="minor"/>
      </rPr>
      <t>年</t>
    </r>
    <r>
      <rPr>
        <u/>
        <sz val="11"/>
        <color theme="1"/>
        <rFont val="等线"/>
        <charset val="134"/>
        <scheme val="minor"/>
      </rPr>
      <t xml:space="preserve">    3   </t>
    </r>
    <r>
      <rPr>
        <sz val="11"/>
        <color theme="1"/>
        <rFont val="等线"/>
        <charset val="134"/>
        <scheme val="minor"/>
      </rPr>
      <t>月</t>
    </r>
    <r>
      <rPr>
        <u/>
        <sz val="11"/>
        <color theme="1"/>
        <rFont val="等线"/>
        <charset val="134"/>
        <scheme val="minor"/>
      </rPr>
      <t xml:space="preserve"> 1      </t>
    </r>
    <r>
      <rPr>
        <sz val="11"/>
        <color theme="1"/>
        <rFont val="等线"/>
        <charset val="134"/>
        <scheme val="minor"/>
      </rPr>
      <t>日</t>
    </r>
  </si>
  <si>
    <t>有效期</t>
  </si>
  <si>
    <r>
      <rPr>
        <u/>
        <sz val="11"/>
        <color theme="1"/>
        <rFont val="等线"/>
        <charset val="134"/>
        <scheme val="minor"/>
      </rPr>
      <t xml:space="preserve">       12     </t>
    </r>
    <r>
      <rPr>
        <sz val="11"/>
        <color theme="1"/>
        <rFont val="等线"/>
        <charset val="134"/>
        <scheme val="minor"/>
      </rPr>
      <t>月</t>
    </r>
  </si>
  <si>
    <t>费用名称</t>
  </si>
  <si>
    <t>未税价格 *</t>
  </si>
  <si>
    <t>币别代号 *</t>
  </si>
  <si>
    <t>税率(%) *</t>
  </si>
  <si>
    <t>折价（%）（默认为1）</t>
  </si>
  <si>
    <t>计价单位 *</t>
  </si>
  <si>
    <t>最低收费（默认为0）</t>
  </si>
  <si>
    <t>申报地海关/运输目的地  *</t>
  </si>
  <si>
    <t>运输起点</t>
  </si>
  <si>
    <t>运输终点</t>
  </si>
  <si>
    <t>运输时效</t>
  </si>
  <si>
    <t>车型/箱量</t>
  </si>
  <si>
    <t>采用复式费率</t>
  </si>
  <si>
    <t>区间开始值</t>
  </si>
  <si>
    <t>区间截至值</t>
  </si>
  <si>
    <t>区间单价/金额</t>
  </si>
  <si>
    <t>单价(P)/金额(A)</t>
  </si>
  <si>
    <t>备注</t>
  </si>
  <si>
    <t>测算单位</t>
  </si>
  <si>
    <t>未税费用</t>
  </si>
  <si>
    <t>税金</t>
  </si>
  <si>
    <t>税后合计</t>
  </si>
  <si>
    <t>提货费</t>
  </si>
  <si>
    <t>CNY</t>
  </si>
  <si>
    <t>CW</t>
  </si>
  <si>
    <t>迈锐</t>
  </si>
  <si>
    <t>无锡</t>
  </si>
  <si>
    <t>1天</t>
  </si>
  <si>
    <t>Truck</t>
  </si>
  <si>
    <t>郑州综保</t>
  </si>
  <si>
    <t>2天</t>
  </si>
  <si>
    <t>进区包干费(出口报关）</t>
  </si>
  <si>
    <t>B/D</t>
  </si>
  <si>
    <t>郑州出口加工区</t>
  </si>
  <si>
    <t>出区包干费(进口报关）</t>
  </si>
  <si>
    <t>报检费</t>
  </si>
  <si>
    <t>场站费</t>
  </si>
  <si>
    <t>进出各收一次</t>
  </si>
  <si>
    <t>运费</t>
  </si>
  <si>
    <t>郑州</t>
  </si>
  <si>
    <t>2-3天</t>
  </si>
  <si>
    <t>送货费</t>
  </si>
  <si>
    <t>郑州富士康</t>
  </si>
  <si>
    <t>拼单费</t>
  </si>
  <si>
    <t>联单费</t>
  </si>
  <si>
    <t>查验服务费</t>
  </si>
  <si>
    <t>删改单费</t>
  </si>
  <si>
    <t>卸货费</t>
  </si>
  <si>
    <t>压车费</t>
  </si>
  <si>
    <t>其他（返程或放空）</t>
  </si>
  <si>
    <t>查验入库费等其它未列明</t>
  </si>
  <si>
    <t>合计</t>
  </si>
  <si>
    <t>填表说明：</t>
  </si>
  <si>
    <t>带 * 栏位为必填项，服务类型需明确说明</t>
  </si>
  <si>
    <t>报价均为未税价，不发生的费用栏位填0</t>
  </si>
  <si>
    <t>分段计费的价格，需填制区间范围及对应价格，自行添加行</t>
  </si>
  <si>
    <t>整车运输，各种车型的价格分列，自行添加行；如为特殊车型，如冷藏车，需注明</t>
  </si>
  <si>
    <t>需明示所报价格为单价还是总金额，总金额填“A",单价填”P“</t>
  </si>
  <si>
    <t>毛重、体积均依实际值，重抛比一律按1:6计算，即1cbm=167kg</t>
  </si>
  <si>
    <t>代付代垫、异常费用需注明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</si>
</sst>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Border="1"/>
    <xf numFmtId="10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/>
    <xf numFmtId="49" fontId="5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Border="1"/>
    <xf numFmtId="49" fontId="5" fillId="0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0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0" xfId="0" applyNumberFormat="1" applyFont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355600</xdr:colOff>
      <xdr:row>0</xdr:row>
      <xdr:rowOff>458626</xdr:rowOff>
    </xdr:to>
    <xdr:pic>
      <xdr:nvPicPr>
        <xdr:cNvPr id="2" name="Picture 1" descr="standard Marian Logo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898650" cy="446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abSelected="1" workbookViewId="0">
      <selection activeCell="T14" sqref="T14:W14"/>
    </sheetView>
  </sheetViews>
  <sheetFormatPr defaultColWidth="9" defaultRowHeight="14.25"/>
  <cols>
    <col min="1" max="1" width="20.25" customWidth="1"/>
    <col min="2" max="2" width="26.0833333333333" customWidth="1"/>
    <col min="8" max="8" width="10.1666666666667" customWidth="1"/>
    <col min="11" max="11" width="10.75" customWidth="1"/>
    <col min="15" max="15" width="8.83333333333333" customWidth="1"/>
    <col min="18" max="18" width="21.8333333333333" customWidth="1"/>
    <col min="19" max="22" width="12.4166666666667" customWidth="1"/>
  </cols>
  <sheetData>
    <row r="1" ht="35.15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.5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30" customHeight="1" spans="1:12">
      <c r="A3" s="3" t="s">
        <v>1</v>
      </c>
      <c r="B3" s="4" t="s">
        <v>2</v>
      </c>
      <c r="C3" s="4"/>
      <c r="D3" s="4"/>
      <c r="E3" s="4"/>
      <c r="F3" s="4"/>
      <c r="G3" s="3"/>
      <c r="H3" s="3"/>
      <c r="I3" s="3"/>
      <c r="K3" s="3" t="s">
        <v>3</v>
      </c>
      <c r="L3" s="3" t="s">
        <v>4</v>
      </c>
    </row>
    <row r="4" ht="27" customHeight="1" spans="1:16">
      <c r="A4" s="3" t="s">
        <v>5</v>
      </c>
      <c r="B4" s="5" t="s">
        <v>6</v>
      </c>
      <c r="C4" s="5"/>
      <c r="D4" s="5"/>
      <c r="E4" s="5"/>
      <c r="F4" s="5"/>
      <c r="G4" s="3"/>
      <c r="H4" s="3"/>
      <c r="I4" s="3"/>
      <c r="K4" s="3" t="s">
        <v>7</v>
      </c>
      <c r="L4" s="3" t="s">
        <v>8</v>
      </c>
      <c r="O4" t="s">
        <v>9</v>
      </c>
      <c r="P4" s="6" t="s">
        <v>10</v>
      </c>
    </row>
    <row r="5" ht="16.5" customHeight="1" spans="4:17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38.25" spans="1:22">
      <c r="A6" s="7" t="s">
        <v>11</v>
      </c>
      <c r="B6" s="8" t="s">
        <v>12</v>
      </c>
      <c r="C6" s="9" t="s">
        <v>13</v>
      </c>
      <c r="D6" s="9" t="s">
        <v>14</v>
      </c>
      <c r="E6" s="7" t="s">
        <v>15</v>
      </c>
      <c r="F6" s="9" t="s">
        <v>16</v>
      </c>
      <c r="G6" s="7" t="s">
        <v>17</v>
      </c>
      <c r="H6" s="10" t="s">
        <v>18</v>
      </c>
      <c r="I6" s="28" t="s">
        <v>19</v>
      </c>
      <c r="J6" s="28" t="s">
        <v>20</v>
      </c>
      <c r="K6" s="28" t="s">
        <v>21</v>
      </c>
      <c r="L6" s="28" t="s">
        <v>22</v>
      </c>
      <c r="M6" s="28" t="s">
        <v>23</v>
      </c>
      <c r="N6" s="28" t="s">
        <v>24</v>
      </c>
      <c r="O6" s="28" t="s">
        <v>25</v>
      </c>
      <c r="P6" s="7" t="s">
        <v>26</v>
      </c>
      <c r="Q6" s="7" t="s">
        <v>27</v>
      </c>
      <c r="R6" s="7" t="s">
        <v>28</v>
      </c>
      <c r="S6" t="s">
        <v>29</v>
      </c>
      <c r="T6" t="s">
        <v>30</v>
      </c>
      <c r="U6" t="s">
        <v>31</v>
      </c>
      <c r="V6" t="s">
        <v>32</v>
      </c>
    </row>
    <row r="7" s="1" customFormat="1" ht="17.15" customHeight="1" spans="1:22">
      <c r="A7" s="11" t="s">
        <v>33</v>
      </c>
      <c r="B7" s="12"/>
      <c r="C7" s="11" t="s">
        <v>34</v>
      </c>
      <c r="D7" s="13">
        <v>0.09</v>
      </c>
      <c r="E7" s="14"/>
      <c r="F7" s="15" t="s">
        <v>35</v>
      </c>
      <c r="G7" s="16"/>
      <c r="H7" s="17"/>
      <c r="I7" s="14" t="s">
        <v>36</v>
      </c>
      <c r="J7" s="17" t="s">
        <v>37</v>
      </c>
      <c r="K7" s="17" t="s">
        <v>38</v>
      </c>
      <c r="L7" s="17"/>
      <c r="M7" s="17"/>
      <c r="N7" s="17"/>
      <c r="O7" s="17"/>
      <c r="P7" s="12"/>
      <c r="Q7" s="12"/>
      <c r="R7" s="17"/>
      <c r="T7" s="1">
        <f>IF(Q7="A",B7,B7*S7)</f>
        <v>0</v>
      </c>
      <c r="U7" s="1">
        <f>T7*D7</f>
        <v>0</v>
      </c>
      <c r="V7" s="1">
        <f>SUM(T7:U7)</f>
        <v>0</v>
      </c>
    </row>
    <row r="8" s="1" customFormat="1" ht="17.15" customHeight="1" spans="1:22">
      <c r="A8" s="11" t="s">
        <v>33</v>
      </c>
      <c r="B8" s="12"/>
      <c r="C8" s="11" t="s">
        <v>34</v>
      </c>
      <c r="D8" s="13">
        <v>0.09</v>
      </c>
      <c r="E8" s="14"/>
      <c r="F8" s="15" t="s">
        <v>39</v>
      </c>
      <c r="G8" s="16"/>
      <c r="H8" s="17" t="s">
        <v>40</v>
      </c>
      <c r="I8" s="14" t="s">
        <v>36</v>
      </c>
      <c r="J8" s="17" t="s">
        <v>37</v>
      </c>
      <c r="K8" s="17" t="s">
        <v>41</v>
      </c>
      <c r="L8" s="17"/>
      <c r="M8" s="17"/>
      <c r="N8" s="17"/>
      <c r="O8" s="17"/>
      <c r="P8" s="12"/>
      <c r="Q8" s="12"/>
      <c r="R8" s="17"/>
      <c r="T8" s="1">
        <f t="shared" ref="T8:T26" si="0">IF(Q8="A",B8,B8*S8)</f>
        <v>0</v>
      </c>
      <c r="U8" s="1">
        <f t="shared" ref="U8:U26" si="1">T8*D8</f>
        <v>0</v>
      </c>
      <c r="V8" s="1">
        <f t="shared" ref="V8:V26" si="2">SUM(T8:U8)</f>
        <v>0</v>
      </c>
    </row>
    <row r="9" s="1" customFormat="1" ht="17.15" customHeight="1" spans="1:22">
      <c r="A9" s="11" t="s">
        <v>42</v>
      </c>
      <c r="B9" s="18"/>
      <c r="C9" s="11" t="s">
        <v>34</v>
      </c>
      <c r="D9" s="13">
        <v>0.06</v>
      </c>
      <c r="F9" s="15" t="s">
        <v>43</v>
      </c>
      <c r="G9" s="16"/>
      <c r="H9" s="17" t="s">
        <v>44</v>
      </c>
      <c r="I9" s="14"/>
      <c r="J9" s="17"/>
      <c r="K9" s="17"/>
      <c r="L9" s="17"/>
      <c r="M9" s="17"/>
      <c r="N9" s="17"/>
      <c r="O9" s="17"/>
      <c r="P9" s="12"/>
      <c r="Q9" s="12"/>
      <c r="R9" s="17"/>
      <c r="T9" s="1">
        <f t="shared" si="0"/>
        <v>0</v>
      </c>
      <c r="U9" s="1">
        <f t="shared" si="1"/>
        <v>0</v>
      </c>
      <c r="V9" s="1">
        <f t="shared" si="2"/>
        <v>0</v>
      </c>
    </row>
    <row r="10" s="1" customFormat="1" ht="16.5" customHeight="1" spans="1:22">
      <c r="A10" s="11" t="s">
        <v>45</v>
      </c>
      <c r="B10" s="18"/>
      <c r="C10" s="11" t="s">
        <v>34</v>
      </c>
      <c r="D10" s="13"/>
      <c r="E10" s="19"/>
      <c r="F10" s="15" t="s">
        <v>43</v>
      </c>
      <c r="G10" s="16"/>
      <c r="H10" s="17"/>
      <c r="I10" s="14"/>
      <c r="J10" s="17"/>
      <c r="K10" s="17"/>
      <c r="L10" s="17"/>
      <c r="M10" s="17"/>
      <c r="N10" s="17"/>
      <c r="O10" s="17"/>
      <c r="P10" s="12"/>
      <c r="Q10" s="12"/>
      <c r="R10" s="17"/>
      <c r="T10" s="1">
        <f t="shared" ref="T10:T12" si="3">IF(Q10="A",B10,B10*S10)</f>
        <v>0</v>
      </c>
      <c r="U10" s="1">
        <f t="shared" ref="U10:U12" si="4">T10*D10</f>
        <v>0</v>
      </c>
      <c r="V10" s="1">
        <f t="shared" ref="V10:V12" si="5">SUM(T10:U10)</f>
        <v>0</v>
      </c>
    </row>
    <row r="11" s="1" customFormat="1" ht="16.5" customHeight="1" spans="1:22">
      <c r="A11" s="11" t="s">
        <v>46</v>
      </c>
      <c r="B11" s="18"/>
      <c r="C11" s="11" t="s">
        <v>34</v>
      </c>
      <c r="D11" s="13"/>
      <c r="E11" s="19"/>
      <c r="F11" s="15" t="s">
        <v>43</v>
      </c>
      <c r="G11" s="16"/>
      <c r="H11" s="17"/>
      <c r="I11" s="14"/>
      <c r="J11" s="17"/>
      <c r="K11" s="17"/>
      <c r="L11" s="17"/>
      <c r="M11" s="17"/>
      <c r="N11" s="17"/>
      <c r="O11" s="17"/>
      <c r="P11" s="12"/>
      <c r="Q11" s="12"/>
      <c r="R11" s="17"/>
      <c r="T11" s="1">
        <f t="shared" si="3"/>
        <v>0</v>
      </c>
      <c r="U11" s="1">
        <f t="shared" si="4"/>
        <v>0</v>
      </c>
      <c r="V11" s="1">
        <f t="shared" si="5"/>
        <v>0</v>
      </c>
    </row>
    <row r="12" s="1" customFormat="1" ht="16.5" customHeight="1" spans="1:22">
      <c r="A12" s="11" t="s">
        <v>47</v>
      </c>
      <c r="B12" s="18"/>
      <c r="C12" s="11" t="s">
        <v>34</v>
      </c>
      <c r="D12" s="13">
        <v>0.06</v>
      </c>
      <c r="E12" s="14"/>
      <c r="F12" s="15" t="s">
        <v>43</v>
      </c>
      <c r="G12" s="16"/>
      <c r="H12" s="17" t="s">
        <v>44</v>
      </c>
      <c r="I12" s="14"/>
      <c r="J12" s="17"/>
      <c r="K12" s="17"/>
      <c r="L12" s="17"/>
      <c r="M12" s="17"/>
      <c r="N12" s="17"/>
      <c r="O12" s="17"/>
      <c r="P12" s="12"/>
      <c r="Q12" s="12"/>
      <c r="R12" s="17" t="s">
        <v>48</v>
      </c>
      <c r="T12" s="1">
        <f t="shared" si="3"/>
        <v>0</v>
      </c>
      <c r="U12" s="1">
        <f t="shared" si="4"/>
        <v>0</v>
      </c>
      <c r="V12" s="1">
        <f t="shared" si="5"/>
        <v>0</v>
      </c>
    </row>
    <row r="13" s="1" customFormat="1" ht="47.5" customHeight="1" spans="1:22">
      <c r="A13" s="11" t="s">
        <v>49</v>
      </c>
      <c r="B13" s="20"/>
      <c r="C13" s="11" t="s">
        <v>34</v>
      </c>
      <c r="D13" s="13">
        <v>0.09</v>
      </c>
      <c r="E13" s="14"/>
      <c r="F13" s="15" t="s">
        <v>35</v>
      </c>
      <c r="G13" s="16"/>
      <c r="H13" s="17"/>
      <c r="I13" s="17" t="s">
        <v>37</v>
      </c>
      <c r="J13" s="12" t="s">
        <v>50</v>
      </c>
      <c r="K13" s="17" t="s">
        <v>51</v>
      </c>
      <c r="L13" s="17"/>
      <c r="M13" s="17"/>
      <c r="N13" s="17"/>
      <c r="O13" s="17"/>
      <c r="P13" s="12"/>
      <c r="Q13" s="12"/>
      <c r="R13" s="17"/>
      <c r="T13" s="1">
        <f t="shared" si="0"/>
        <v>0</v>
      </c>
      <c r="U13" s="1">
        <f t="shared" si="1"/>
        <v>0</v>
      </c>
      <c r="V13" s="1">
        <f t="shared" si="2"/>
        <v>0</v>
      </c>
    </row>
    <row r="14" s="1" customFormat="1" ht="17.15" customHeight="1" spans="1:18">
      <c r="A14" s="11" t="s">
        <v>49</v>
      </c>
      <c r="B14" s="12"/>
      <c r="C14" s="12" t="s">
        <v>34</v>
      </c>
      <c r="D14" s="13"/>
      <c r="E14" s="19"/>
      <c r="F14" s="15" t="s">
        <v>39</v>
      </c>
      <c r="G14" s="12"/>
      <c r="H14" s="17"/>
      <c r="I14" s="17"/>
      <c r="J14" s="12"/>
      <c r="K14" s="17"/>
      <c r="L14" s="17"/>
      <c r="M14" s="17"/>
      <c r="N14" s="17"/>
      <c r="O14" s="17"/>
      <c r="P14" s="12"/>
      <c r="Q14" s="12"/>
      <c r="R14" s="17"/>
    </row>
    <row r="15" s="1" customFormat="1" ht="17.15" customHeight="1" spans="1:22">
      <c r="A15" s="11" t="s">
        <v>52</v>
      </c>
      <c r="B15" s="18"/>
      <c r="C15" s="11" t="s">
        <v>34</v>
      </c>
      <c r="D15" s="13"/>
      <c r="E15" s="14"/>
      <c r="F15" s="15" t="s">
        <v>35</v>
      </c>
      <c r="G15" s="16"/>
      <c r="H15" s="17"/>
      <c r="I15" s="17"/>
      <c r="J15" s="14"/>
      <c r="K15" s="17"/>
      <c r="L15" s="17"/>
      <c r="M15" s="17"/>
      <c r="N15" s="17"/>
      <c r="O15" s="17"/>
      <c r="P15" s="12"/>
      <c r="Q15" s="12"/>
      <c r="R15" s="17"/>
      <c r="T15" s="1">
        <f t="shared" si="0"/>
        <v>0</v>
      </c>
      <c r="U15" s="1">
        <f t="shared" si="1"/>
        <v>0</v>
      </c>
      <c r="V15" s="1">
        <f t="shared" si="2"/>
        <v>0</v>
      </c>
    </row>
    <row r="16" s="1" customFormat="1" ht="17.15" customHeight="1" spans="1:22">
      <c r="A16" s="11" t="s">
        <v>52</v>
      </c>
      <c r="B16" s="18"/>
      <c r="C16" s="11" t="s">
        <v>34</v>
      </c>
      <c r="D16" s="13">
        <v>0.09</v>
      </c>
      <c r="E16" s="12"/>
      <c r="F16" s="15" t="s">
        <v>39</v>
      </c>
      <c r="G16" s="12"/>
      <c r="H16" s="17"/>
      <c r="I16" s="17" t="s">
        <v>50</v>
      </c>
      <c r="J16" s="14" t="s">
        <v>53</v>
      </c>
      <c r="K16" s="12" t="s">
        <v>38</v>
      </c>
      <c r="L16" s="12"/>
      <c r="M16" s="12"/>
      <c r="N16" s="12"/>
      <c r="O16" s="17"/>
      <c r="P16" s="12"/>
      <c r="Q16" s="12"/>
      <c r="R16" s="17"/>
      <c r="T16" s="1">
        <f t="shared" ref="T16" si="6">IF(Q16="A",B16,B16*S16)</f>
        <v>0</v>
      </c>
      <c r="U16" s="1">
        <f t="shared" ref="U16" si="7">T16*D16</f>
        <v>0</v>
      </c>
      <c r="V16" s="1">
        <f t="shared" ref="V16" si="8">SUM(T16:U16)</f>
        <v>0</v>
      </c>
    </row>
    <row r="17" s="1" customFormat="1" ht="17.15" customHeight="1" spans="1:22">
      <c r="A17" s="21" t="s">
        <v>54</v>
      </c>
      <c r="B17" s="22"/>
      <c r="C17" s="21" t="s">
        <v>34</v>
      </c>
      <c r="D17" s="23"/>
      <c r="E17" s="24"/>
      <c r="F17" s="25"/>
      <c r="G17" s="24"/>
      <c r="H17" s="24"/>
      <c r="I17" s="29"/>
      <c r="J17" s="24"/>
      <c r="K17" s="24"/>
      <c r="L17" s="24"/>
      <c r="M17" s="24"/>
      <c r="N17" s="24"/>
      <c r="O17" s="30"/>
      <c r="P17" s="24"/>
      <c r="Q17" s="24"/>
      <c r="R17" s="30"/>
      <c r="T17" s="1">
        <f t="shared" si="0"/>
        <v>0</v>
      </c>
      <c r="U17" s="1">
        <f t="shared" si="1"/>
        <v>0</v>
      </c>
      <c r="V17" s="1">
        <f t="shared" si="2"/>
        <v>0</v>
      </c>
    </row>
    <row r="18" s="1" customFormat="1" ht="17.15" customHeight="1" spans="1:22">
      <c r="A18" s="21" t="s">
        <v>55</v>
      </c>
      <c r="B18" s="22"/>
      <c r="C18" s="21" t="s">
        <v>34</v>
      </c>
      <c r="D18" s="23"/>
      <c r="E18" s="24"/>
      <c r="F18" s="25"/>
      <c r="G18" s="24"/>
      <c r="H18" s="24"/>
      <c r="I18" s="29"/>
      <c r="J18" s="24"/>
      <c r="K18" s="24"/>
      <c r="L18" s="24"/>
      <c r="M18" s="24"/>
      <c r="N18" s="24"/>
      <c r="O18" s="30"/>
      <c r="P18" s="24"/>
      <c r="Q18" s="24"/>
      <c r="R18" s="30"/>
      <c r="T18" s="1">
        <f t="shared" ref="T18" si="9">IF(Q18="A",B18,B18*S18)</f>
        <v>0</v>
      </c>
      <c r="U18" s="1">
        <f t="shared" ref="U18" si="10">T18*D18</f>
        <v>0</v>
      </c>
      <c r="V18" s="1">
        <f t="shared" ref="V18" si="11">SUM(T18:U18)</f>
        <v>0</v>
      </c>
    </row>
    <row r="19" s="1" customFormat="1" ht="17.15" customHeight="1" spans="1:22">
      <c r="A19" s="21" t="s">
        <v>56</v>
      </c>
      <c r="B19" s="22"/>
      <c r="C19" s="21" t="s">
        <v>34</v>
      </c>
      <c r="D19" s="23"/>
      <c r="E19" s="24"/>
      <c r="F19" s="25"/>
      <c r="G19" s="24"/>
      <c r="H19" s="24"/>
      <c r="I19" s="29"/>
      <c r="J19" s="24"/>
      <c r="K19" s="24"/>
      <c r="L19" s="24"/>
      <c r="M19" s="24"/>
      <c r="N19" s="24"/>
      <c r="O19" s="30"/>
      <c r="P19" s="24"/>
      <c r="Q19" s="24"/>
      <c r="R19" s="30"/>
      <c r="T19" s="1">
        <f t="shared" si="0"/>
        <v>0</v>
      </c>
      <c r="U19" s="1">
        <f t="shared" si="1"/>
        <v>0</v>
      </c>
      <c r="V19" s="1">
        <f t="shared" si="2"/>
        <v>0</v>
      </c>
    </row>
    <row r="20" s="1" customFormat="1" ht="17.15" customHeight="1" spans="1:22">
      <c r="A20" s="21" t="s">
        <v>57</v>
      </c>
      <c r="B20" s="22"/>
      <c r="C20" s="21" t="s">
        <v>34</v>
      </c>
      <c r="D20" s="23">
        <v>0.06</v>
      </c>
      <c r="E20" s="24"/>
      <c r="F20" s="25"/>
      <c r="G20" s="24"/>
      <c r="H20" s="24" t="s">
        <v>44</v>
      </c>
      <c r="I20" s="29"/>
      <c r="J20" s="24"/>
      <c r="K20" s="24"/>
      <c r="L20" s="24"/>
      <c r="M20" s="24"/>
      <c r="N20" s="24"/>
      <c r="O20" s="30"/>
      <c r="P20" s="24"/>
      <c r="Q20" s="24"/>
      <c r="R20" s="30"/>
      <c r="T20" s="1">
        <f t="shared" si="0"/>
        <v>0</v>
      </c>
      <c r="U20" s="1">
        <f t="shared" si="1"/>
        <v>0</v>
      </c>
      <c r="V20" s="1">
        <f t="shared" si="2"/>
        <v>0</v>
      </c>
    </row>
    <row r="21" s="1" customFormat="1" ht="17.15" customHeight="1" spans="1:22">
      <c r="A21" s="21" t="s">
        <v>58</v>
      </c>
      <c r="B21" s="22"/>
      <c r="C21" s="21" t="s">
        <v>34</v>
      </c>
      <c r="D21" s="23"/>
      <c r="E21" s="24"/>
      <c r="F21" s="25"/>
      <c r="G21" s="24"/>
      <c r="H21" s="24"/>
      <c r="I21" s="29"/>
      <c r="J21" s="24"/>
      <c r="K21" s="24"/>
      <c r="L21" s="24"/>
      <c r="M21" s="24"/>
      <c r="N21" s="24"/>
      <c r="O21" s="30"/>
      <c r="P21" s="24"/>
      <c r="Q21" s="24"/>
      <c r="R21" s="30"/>
      <c r="T21" s="1">
        <f t="shared" si="0"/>
        <v>0</v>
      </c>
      <c r="U21" s="1">
        <f t="shared" si="1"/>
        <v>0</v>
      </c>
      <c r="V21" s="1">
        <f t="shared" si="2"/>
        <v>0</v>
      </c>
    </row>
    <row r="22" s="1" customFormat="1" ht="17.15" customHeight="1" spans="1:22">
      <c r="A22" s="21" t="s">
        <v>59</v>
      </c>
      <c r="B22" s="22"/>
      <c r="C22" s="21" t="s">
        <v>34</v>
      </c>
      <c r="D22" s="23">
        <v>0.09</v>
      </c>
      <c r="E22" s="24"/>
      <c r="F22" s="25"/>
      <c r="G22" s="24"/>
      <c r="H22" s="24"/>
      <c r="I22" s="29"/>
      <c r="J22" s="24"/>
      <c r="K22" s="24"/>
      <c r="L22" s="24"/>
      <c r="M22" s="24"/>
      <c r="N22" s="24"/>
      <c r="O22" s="30"/>
      <c r="P22" s="24"/>
      <c r="Q22" s="24"/>
      <c r="R22" s="30"/>
      <c r="T22" s="1">
        <f t="shared" si="0"/>
        <v>0</v>
      </c>
      <c r="U22" s="1">
        <f t="shared" si="1"/>
        <v>0</v>
      </c>
      <c r="V22" s="1">
        <f t="shared" si="2"/>
        <v>0</v>
      </c>
    </row>
    <row r="23" s="1" customFormat="1" ht="17.15" customHeight="1" spans="1:22">
      <c r="A23" s="21" t="s">
        <v>60</v>
      </c>
      <c r="B23" s="22"/>
      <c r="C23" s="21" t="s">
        <v>34</v>
      </c>
      <c r="D23" s="23"/>
      <c r="E23" s="24"/>
      <c r="F23" s="25"/>
      <c r="G23" s="24"/>
      <c r="H23" s="24"/>
      <c r="I23" s="29"/>
      <c r="J23" s="24"/>
      <c r="K23" s="24"/>
      <c r="L23" s="24"/>
      <c r="M23" s="24"/>
      <c r="N23" s="24"/>
      <c r="O23" s="30"/>
      <c r="P23" s="24"/>
      <c r="Q23" s="24"/>
      <c r="R23" s="30"/>
      <c r="T23" s="1">
        <f t="shared" si="0"/>
        <v>0</v>
      </c>
      <c r="U23" s="1">
        <f t="shared" si="1"/>
        <v>0</v>
      </c>
      <c r="V23" s="1">
        <f t="shared" si="2"/>
        <v>0</v>
      </c>
    </row>
    <row r="24" s="1" customFormat="1" ht="17.15" customHeight="1" spans="1:22">
      <c r="A24" s="11" t="s">
        <v>61</v>
      </c>
      <c r="B24" s="12"/>
      <c r="C24" s="11"/>
      <c r="D24" s="13"/>
      <c r="E24" s="12"/>
      <c r="F24" s="15"/>
      <c r="G24" s="12"/>
      <c r="H24" s="12"/>
      <c r="I24" s="14"/>
      <c r="J24" s="12"/>
      <c r="K24" s="12"/>
      <c r="L24" s="12"/>
      <c r="M24" s="12"/>
      <c r="N24" s="12"/>
      <c r="O24" s="17"/>
      <c r="P24" s="12"/>
      <c r="Q24" s="12"/>
      <c r="R24" s="17"/>
      <c r="T24" s="1">
        <f t="shared" si="0"/>
        <v>0</v>
      </c>
      <c r="U24" s="1">
        <f t="shared" si="1"/>
        <v>0</v>
      </c>
      <c r="V24" s="1">
        <f t="shared" si="2"/>
        <v>0</v>
      </c>
    </row>
    <row r="25" s="1" customFormat="1" ht="17.15" customHeight="1" spans="1:22">
      <c r="A25" s="11"/>
      <c r="B25" s="12"/>
      <c r="C25" s="11"/>
      <c r="D25" s="13"/>
      <c r="E25" s="12"/>
      <c r="F25" s="15"/>
      <c r="G25" s="12"/>
      <c r="H25" s="12"/>
      <c r="I25" s="14"/>
      <c r="J25" s="12"/>
      <c r="K25" s="12"/>
      <c r="L25" s="12"/>
      <c r="M25" s="12"/>
      <c r="N25" s="12"/>
      <c r="O25" s="17"/>
      <c r="P25" s="12"/>
      <c r="Q25" s="12"/>
      <c r="R25" s="17"/>
      <c r="T25" s="1">
        <f t="shared" si="0"/>
        <v>0</v>
      </c>
      <c r="U25" s="1">
        <f t="shared" si="1"/>
        <v>0</v>
      </c>
      <c r="V25" s="1">
        <f t="shared" si="2"/>
        <v>0</v>
      </c>
    </row>
    <row r="26" s="1" customFormat="1" ht="17.15" customHeight="1" spans="2:22">
      <c r="B26" s="12"/>
      <c r="C26" s="11"/>
      <c r="D26" s="13"/>
      <c r="E26" s="12"/>
      <c r="F26" s="15"/>
      <c r="G26" s="12"/>
      <c r="H26" s="12"/>
      <c r="I26" s="14"/>
      <c r="J26" s="12"/>
      <c r="K26" s="12"/>
      <c r="L26" s="12"/>
      <c r="M26" s="12"/>
      <c r="N26" s="12"/>
      <c r="O26" s="17"/>
      <c r="P26" s="12"/>
      <c r="Q26" s="12"/>
      <c r="R26" s="17"/>
      <c r="T26" s="1">
        <f t="shared" si="0"/>
        <v>0</v>
      </c>
      <c r="U26" s="1">
        <f t="shared" si="1"/>
        <v>0</v>
      </c>
      <c r="V26" s="1">
        <f t="shared" si="2"/>
        <v>0</v>
      </c>
    </row>
    <row r="27" ht="17.15" customHeight="1" spans="1:18">
      <c r="A27" s="26"/>
      <c r="B27" s="26"/>
      <c r="C27" s="26"/>
      <c r="D27" s="26"/>
      <c r="E27" s="26"/>
      <c r="F27" s="26"/>
      <c r="G27" s="26"/>
      <c r="H27" s="26"/>
      <c r="I27" s="31"/>
      <c r="J27" s="26"/>
      <c r="K27" s="26"/>
      <c r="L27" s="26"/>
      <c r="M27" s="26"/>
      <c r="N27" s="26"/>
      <c r="O27" s="26"/>
      <c r="P27" s="26"/>
      <c r="Q27" s="26"/>
      <c r="R27" s="26"/>
    </row>
    <row r="28" spans="9:22">
      <c r="I28" s="32"/>
      <c r="P28" s="33"/>
      <c r="Q28" s="1"/>
      <c r="R28" s="1"/>
      <c r="S28" s="1" t="s">
        <v>62</v>
      </c>
      <c r="T28">
        <f>SUM(T7:T27)</f>
        <v>0</v>
      </c>
      <c r="U28">
        <f>SUM(U7:U27)</f>
        <v>0</v>
      </c>
      <c r="V28">
        <f>SUM(V7:V27)</f>
        <v>0</v>
      </c>
    </row>
    <row r="29" spans="9:19">
      <c r="I29" s="32"/>
      <c r="P29" s="33"/>
      <c r="Q29" s="1"/>
      <c r="R29" s="1"/>
      <c r="S29" s="1"/>
    </row>
    <row r="30" spans="1:1">
      <c r="A30" s="27" t="s">
        <v>63</v>
      </c>
    </row>
    <row r="31" spans="1:2">
      <c r="A31" s="27">
        <v>1</v>
      </c>
      <c r="B31" t="s">
        <v>64</v>
      </c>
    </row>
    <row r="32" spans="1:2">
      <c r="A32" s="27">
        <f>A31+1</f>
        <v>2</v>
      </c>
      <c r="B32" t="s">
        <v>65</v>
      </c>
    </row>
    <row r="33" spans="1:2">
      <c r="A33" s="27">
        <f t="shared" ref="A33:A37" si="12">A32+1</f>
        <v>3</v>
      </c>
      <c r="B33" t="s">
        <v>66</v>
      </c>
    </row>
    <row r="34" spans="1:2">
      <c r="A34" s="27">
        <f t="shared" si="12"/>
        <v>4</v>
      </c>
      <c r="B34" t="s">
        <v>67</v>
      </c>
    </row>
    <row r="35" spans="1:2">
      <c r="A35" s="27">
        <f t="shared" si="12"/>
        <v>5</v>
      </c>
      <c r="B35" t="s">
        <v>68</v>
      </c>
    </row>
    <row r="36" spans="1:2">
      <c r="A36" s="27">
        <f t="shared" si="12"/>
        <v>6</v>
      </c>
      <c r="B36" t="s">
        <v>69</v>
      </c>
    </row>
    <row r="37" spans="1:2">
      <c r="A37" s="27">
        <f t="shared" si="12"/>
        <v>7</v>
      </c>
      <c r="B37" t="s">
        <v>70</v>
      </c>
    </row>
  </sheetData>
  <mergeCells count="3">
    <mergeCell ref="A1:N1"/>
    <mergeCell ref="B3:F3"/>
    <mergeCell ref="B4:F4"/>
  </mergeCells>
  <pageMargins left="0.7" right="0.7" top="0.75" bottom="0.75" header="0.3" footer="0.3"/>
  <pageSetup paperSize="9" scale="64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国内二线出口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Sun</dc:creator>
  <cp:lastModifiedBy>遥遥</cp:lastModifiedBy>
  <dcterms:created xsi:type="dcterms:W3CDTF">2021-02-17T07:39:00Z</dcterms:created>
  <dcterms:modified xsi:type="dcterms:W3CDTF">2021-10-24T14:14:39Z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CC76870178DF48FAAA0FA21FDCB211C4</vt:lpwstr>
  </property>
  <property fmtid="{D5CDD505-2E9C-101B-9397-08002B2CF9AE}" pid="3" name="KSOProductBuildVer">
    <vt:lpwstr>2052-11.1.0.11045</vt:lpwstr>
  </property>
</Properties>
</file>