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 firstSheet="3" activeTab="3"/>
  </bookViews>
  <sheets>
    <sheet name="Sheet1" sheetId="1" state="hidden" r:id="rId1"/>
    <sheet name="Sheet2" sheetId="2" state="hidden" r:id="rId2"/>
    <sheet name="Sheet3" sheetId="3" state="hidden" r:id="rId3"/>
    <sheet name="Sheet4" sheetId="4" r:id="rId4"/>
  </sheets>
  <externalReferences>
    <externalReference r:id="rId5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8" authorId="0">
      <text>
        <r>
          <rPr>
            <b/>
            <sz val="9"/>
            <rFont val="宋体"/>
            <charset val="134"/>
          </rPr>
          <t>775</t>
        </r>
        <r>
          <rPr>
            <sz val="9"/>
            <rFont val="宋体"/>
            <charset val="134"/>
          </rPr>
          <t xml:space="preserve">
</t>
        </r>
      </text>
    </comment>
    <comment ref="G8" authorId="0">
      <text>
        <r>
          <rPr>
            <b/>
            <sz val="9"/>
            <rFont val="宋体"/>
            <charset val="134"/>
          </rPr>
          <t>1162</t>
        </r>
        <r>
          <rPr>
            <sz val="9"/>
            <rFont val="宋体"/>
            <charset val="134"/>
          </rPr>
          <t xml:space="preserve">
</t>
        </r>
      </text>
    </comment>
    <comment ref="N9" authorId="0">
      <text>
        <r>
          <rPr>
            <b/>
            <sz val="9"/>
            <rFont val="宋体"/>
            <charset val="134"/>
          </rPr>
          <t>1280 VAT76.8</t>
        </r>
        <r>
          <rPr>
            <sz val="9"/>
            <rFont val="宋体"/>
            <charset val="134"/>
          </rPr>
          <t xml:space="preserve">
</t>
        </r>
      </text>
    </comment>
    <comment ref="O9" authorId="0">
      <text>
        <r>
          <rPr>
            <b/>
            <sz val="9"/>
            <rFont val="宋体"/>
            <charset val="134"/>
          </rPr>
          <t>1710 VAT102.6</t>
        </r>
      </text>
    </comment>
    <comment ref="N14" authorId="0">
      <text>
        <r>
          <rPr>
            <b/>
            <sz val="9"/>
            <rFont val="宋体"/>
            <charset val="134"/>
          </rPr>
          <t>2019.1.1新增</t>
        </r>
      </text>
    </comment>
    <comment ref="O14" authorId="0">
      <text>
        <r>
          <rPr>
            <b/>
            <sz val="9"/>
            <rFont val="宋体"/>
            <charset val="134"/>
          </rPr>
          <t>2019.1.1新增</t>
        </r>
      </text>
    </comment>
    <comment ref="P14" authorId="0">
      <text>
        <r>
          <rPr>
            <b/>
            <sz val="9"/>
            <rFont val="宋体"/>
            <charset val="134"/>
          </rPr>
          <t>2019.1.1新增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<sst xmlns="http://schemas.openxmlformats.org/spreadsheetml/2006/main" count="278" uniqueCount="145">
  <si>
    <r>
      <rPr>
        <sz val="20"/>
        <color theme="1"/>
        <rFont val="HDharmony M"/>
        <charset val="129"/>
      </rPr>
      <t>▣ 无</t>
    </r>
    <r>
      <rPr>
        <sz val="20"/>
        <color theme="1"/>
        <rFont val="宋体"/>
        <charset val="134"/>
      </rPr>
      <t>锡</t>
    </r>
    <r>
      <rPr>
        <sz val="20"/>
        <color theme="1"/>
        <rFont val="HDharmony M"/>
        <charset val="129"/>
      </rPr>
      <t>摩比斯</t>
    </r>
    <r>
      <rPr>
        <sz val="20"/>
        <color theme="1"/>
        <rFont val="宋体"/>
        <charset val="134"/>
      </rPr>
      <t>进出口物流</t>
    </r>
    <r>
      <rPr>
        <sz val="20"/>
        <color theme="1"/>
        <rFont val="HDharmony M"/>
        <charset val="129"/>
      </rPr>
      <t>通</t>
    </r>
    <r>
      <rPr>
        <sz val="20"/>
        <color theme="1"/>
        <rFont val="宋体"/>
        <charset val="134"/>
      </rPr>
      <t>关业务</t>
    </r>
    <r>
      <rPr>
        <sz val="20"/>
        <color theme="1"/>
        <rFont val="HDharmony M"/>
        <charset val="129"/>
      </rPr>
      <t>供</t>
    </r>
    <r>
      <rPr>
        <sz val="20"/>
        <color theme="1"/>
        <rFont val="宋体"/>
        <charset val="134"/>
      </rPr>
      <t>应</t>
    </r>
    <r>
      <rPr>
        <sz val="20"/>
        <color theme="1"/>
        <rFont val="HDharmony M"/>
        <charset val="129"/>
      </rPr>
      <t>商</t>
    </r>
    <r>
      <rPr>
        <sz val="20"/>
        <color theme="1"/>
        <rFont val="宋体"/>
        <charset val="134"/>
      </rPr>
      <t>竞标</t>
    </r>
    <r>
      <rPr>
        <sz val="20"/>
        <color theme="1"/>
        <rFont val="HDharmony M"/>
        <charset val="129"/>
      </rPr>
      <t xml:space="preserve"> - 最</t>
    </r>
    <r>
      <rPr>
        <sz val="20"/>
        <color theme="1"/>
        <rFont val="宋体"/>
        <charset val="134"/>
      </rPr>
      <t>终报价</t>
    </r>
    <r>
      <rPr>
        <sz val="20"/>
        <color theme="1"/>
        <rFont val="HDharmony M"/>
        <charset val="129"/>
      </rPr>
      <t xml:space="preserve"> （ 系</t>
    </r>
    <r>
      <rPr>
        <sz val="20"/>
        <color theme="1"/>
        <rFont val="宋体"/>
        <charset val="134"/>
      </rPr>
      <t>统报价</t>
    </r>
    <r>
      <rPr>
        <sz val="20"/>
        <color theme="1"/>
        <rFont val="HDharmony M"/>
        <charset val="129"/>
      </rPr>
      <t xml:space="preserve"> ）</t>
    </r>
  </si>
  <si>
    <t>NO</t>
  </si>
  <si>
    <r>
      <rPr>
        <sz val="12"/>
        <color rgb="FF000000"/>
        <rFont val="굴림"/>
        <charset val="134"/>
      </rPr>
      <t>项</t>
    </r>
    <r>
      <rPr>
        <sz val="12"/>
        <color rgb="FF000000"/>
        <rFont val="HDharmony M"/>
        <charset val="129"/>
      </rPr>
      <t xml:space="preserve">  目</t>
    </r>
  </si>
  <si>
    <r>
      <rPr>
        <sz val="12"/>
        <color rgb="FF000000"/>
        <rFont val="HDharmony M"/>
        <charset val="129"/>
      </rPr>
      <t>企</t>
    </r>
    <r>
      <rPr>
        <sz val="12"/>
        <color rgb="FF000000"/>
        <rFont val="宋体"/>
        <charset val="134"/>
      </rPr>
      <t>业报</t>
    </r>
    <r>
      <rPr>
        <sz val="12"/>
        <color rgb="FF000000"/>
        <rFont val="HDharmony M"/>
        <charset val="129"/>
      </rPr>
      <t>价
（40尺</t>
    </r>
    <r>
      <rPr>
        <sz val="12"/>
        <color rgb="FF000000"/>
        <rFont val="宋体"/>
        <charset val="134"/>
      </rPr>
      <t>柜</t>
    </r>
    <r>
      <rPr>
        <sz val="12"/>
        <color rgb="FF000000"/>
        <rFont val="HDharmony M"/>
        <charset val="129"/>
      </rPr>
      <t>,非</t>
    </r>
    <r>
      <rPr>
        <sz val="12"/>
        <color rgb="FF000000"/>
        <rFont val="宋体"/>
        <charset val="134"/>
      </rPr>
      <t>监管车基准</t>
    </r>
    <r>
      <rPr>
        <sz val="12"/>
        <color rgb="FF000000"/>
        <rFont val="HDharmony M"/>
        <charset val="129"/>
      </rPr>
      <t>）</t>
    </r>
  </si>
  <si>
    <r>
      <rPr>
        <sz val="12"/>
        <color rgb="FF000000"/>
        <rFont val="HDharmony M"/>
        <charset val="129"/>
      </rPr>
      <t>合</t>
    </r>
    <r>
      <rPr>
        <sz val="12"/>
        <color rgb="FF000000"/>
        <rFont val="宋体"/>
        <charset val="134"/>
      </rPr>
      <t>计</t>
    </r>
  </si>
  <si>
    <r>
      <rPr>
        <sz val="12"/>
        <color rgb="FF000000"/>
        <rFont val="굴림"/>
        <charset val="134"/>
      </rPr>
      <t>备</t>
    </r>
    <r>
      <rPr>
        <sz val="12"/>
        <color rgb="FF000000"/>
        <rFont val="HDharmony M"/>
        <charset val="129"/>
      </rPr>
      <t xml:space="preserve">  注</t>
    </r>
  </si>
  <si>
    <r>
      <rPr>
        <sz val="12"/>
        <color rgb="FF000000"/>
        <rFont val="宋体"/>
        <charset val="134"/>
      </rPr>
      <t>连</t>
    </r>
    <r>
      <rPr>
        <sz val="12"/>
        <color rgb="FF000000"/>
        <rFont val="HDharmony M"/>
        <charset val="129"/>
      </rPr>
      <t>云港</t>
    </r>
  </si>
  <si>
    <t>上海</t>
  </si>
  <si>
    <r>
      <rPr>
        <sz val="12"/>
        <color rgb="FF000000"/>
        <rFont val="HDharmony M"/>
        <charset val="129"/>
      </rPr>
      <t xml:space="preserve">A. </t>
    </r>
    <r>
      <rPr>
        <sz val="12"/>
        <color rgb="FF000000"/>
        <rFont val="宋体"/>
        <charset val="134"/>
      </rPr>
      <t>货</t>
    </r>
    <r>
      <rPr>
        <sz val="12"/>
        <color rgb="FF000000"/>
        <rFont val="HDharmony M"/>
        <charset val="129"/>
      </rPr>
      <t>代</t>
    </r>
    <r>
      <rPr>
        <sz val="12"/>
        <color rgb="FF000000"/>
        <rFont val="宋体"/>
        <charset val="134"/>
      </rPr>
      <t>费</t>
    </r>
    <r>
      <rPr>
        <sz val="12"/>
        <color rgb="FF000000"/>
        <rFont val="HDharmony M"/>
        <charset val="129"/>
      </rPr>
      <t xml:space="preserve"> ( 60% )</t>
    </r>
  </si>
  <si>
    <r>
      <rPr>
        <sz val="12"/>
        <color rgb="FF000000"/>
        <rFont val="HDharmony M"/>
        <charset val="129"/>
      </rPr>
      <t xml:space="preserve">B. </t>
    </r>
    <r>
      <rPr>
        <sz val="12"/>
        <color rgb="FF000000"/>
        <rFont val="宋体"/>
        <charset val="134"/>
      </rPr>
      <t>资质</t>
    </r>
    <r>
      <rPr>
        <sz val="12"/>
        <color rgb="FF000000"/>
        <rFont val="HDharmony M"/>
        <charset val="129"/>
      </rPr>
      <t>/服</t>
    </r>
    <r>
      <rPr>
        <sz val="12"/>
        <color rgb="FF000000"/>
        <rFont val="宋体"/>
        <charset val="134"/>
      </rPr>
      <t>务</t>
    </r>
    <r>
      <rPr>
        <sz val="12"/>
        <color rgb="FF000000"/>
        <rFont val="HDharmony M"/>
        <charset val="129"/>
      </rPr>
      <t>事</t>
    </r>
    <r>
      <rPr>
        <sz val="12"/>
        <color rgb="FF000000"/>
        <rFont val="宋体"/>
        <charset val="134"/>
      </rPr>
      <t>项</t>
    </r>
    <r>
      <rPr>
        <sz val="12"/>
        <color rgb="FF000000"/>
        <rFont val="HDharmony M"/>
        <charset val="129"/>
      </rPr>
      <t>( 40% )</t>
    </r>
  </si>
  <si>
    <r>
      <rPr>
        <sz val="12"/>
        <color rgb="FF000000"/>
        <rFont val="宋体"/>
        <charset val="134"/>
      </rPr>
      <t>系统报</t>
    </r>
    <r>
      <rPr>
        <sz val="12"/>
        <color rgb="FF000000"/>
        <rFont val="HDharmony M"/>
        <charset val="129"/>
      </rPr>
      <t>价</t>
    </r>
  </si>
  <si>
    <r>
      <rPr>
        <sz val="10"/>
        <color theme="1"/>
        <rFont val="현대하모니 L"/>
        <charset val="129"/>
      </rPr>
      <t xml:space="preserve">   公司名</t>
    </r>
    <r>
      <rPr>
        <sz val="10"/>
        <color theme="1"/>
        <rFont val="宋体"/>
        <charset val="134"/>
      </rPr>
      <t>称：江苏佳利达国际物流股份有限公司</t>
    </r>
  </si>
  <si>
    <t>报价日期：</t>
  </si>
  <si>
    <r>
      <rPr>
        <sz val="10"/>
        <color theme="1"/>
        <rFont val="현대하모니 L"/>
        <charset val="129"/>
      </rPr>
      <t xml:space="preserve">   公司地址</t>
    </r>
    <r>
      <rPr>
        <sz val="10"/>
        <color theme="1"/>
        <rFont val="宋体"/>
        <charset val="134"/>
      </rPr>
      <t>：无锡市新区锡兴北路</t>
    </r>
    <r>
      <rPr>
        <sz val="10"/>
        <color theme="1"/>
        <rFont val="현대하모니 L"/>
        <charset val="129"/>
      </rPr>
      <t>1</t>
    </r>
    <r>
      <rPr>
        <sz val="10"/>
        <color theme="1"/>
        <rFont val="宋体"/>
        <charset val="134"/>
      </rPr>
      <t>号</t>
    </r>
  </si>
  <si>
    <t>报价基准：</t>
  </si>
  <si>
    <t>税后</t>
  </si>
  <si>
    <t>报价有效期：</t>
  </si>
  <si>
    <t>2年</t>
  </si>
  <si>
    <r>
      <rPr>
        <sz val="10"/>
        <color theme="1"/>
        <rFont val="현대하모니 L"/>
        <charset val="129"/>
      </rPr>
      <t xml:space="preserve">   联系人/职务：</t>
    </r>
    <r>
      <rPr>
        <sz val="10"/>
        <color theme="1"/>
        <rFont val="宋体"/>
        <charset val="134"/>
      </rPr>
      <t>陈志峰</t>
    </r>
    <r>
      <rPr>
        <sz val="10"/>
        <color theme="1"/>
        <rFont val="현대하모니 L"/>
        <charset val="129"/>
      </rPr>
      <t>/客</t>
    </r>
    <r>
      <rPr>
        <sz val="10"/>
        <color theme="1"/>
        <rFont val="宋体"/>
        <charset val="134"/>
      </rPr>
      <t>户服务部经理</t>
    </r>
  </si>
  <si>
    <r>
      <rPr>
        <sz val="10"/>
        <color theme="1"/>
        <rFont val="현대하모니 L"/>
        <charset val="129"/>
      </rPr>
      <t>裁</t>
    </r>
    <r>
      <rPr>
        <sz val="10"/>
        <color theme="1"/>
        <rFont val="宋体"/>
        <charset val="134"/>
      </rPr>
      <t>决</t>
    </r>
  </si>
  <si>
    <t>制作人</t>
  </si>
  <si>
    <t>复审</t>
  </si>
  <si>
    <t>总经理</t>
  </si>
  <si>
    <t xml:space="preserve">   联系电话：18912399529</t>
  </si>
  <si>
    <r>
      <rPr>
        <sz val="20"/>
        <color theme="1"/>
        <rFont val="HDharmony M"/>
        <charset val="129"/>
      </rPr>
      <t>▣ 无</t>
    </r>
    <r>
      <rPr>
        <sz val="20"/>
        <color theme="1"/>
        <rFont val="宋体"/>
        <charset val="134"/>
      </rPr>
      <t>锡</t>
    </r>
    <r>
      <rPr>
        <sz val="20"/>
        <color theme="1"/>
        <rFont val="HDharmony M"/>
        <charset val="129"/>
      </rPr>
      <t>摩比斯</t>
    </r>
    <r>
      <rPr>
        <sz val="20"/>
        <color theme="1"/>
        <rFont val="宋体"/>
        <charset val="134"/>
      </rPr>
      <t>进</t>
    </r>
    <r>
      <rPr>
        <sz val="20"/>
        <color theme="1"/>
        <rFont val="HDharmony M"/>
        <charset val="129"/>
      </rPr>
      <t>出口物流通</t>
    </r>
    <r>
      <rPr>
        <sz val="20"/>
        <color theme="1"/>
        <rFont val="宋体"/>
        <charset val="134"/>
      </rPr>
      <t>关业务</t>
    </r>
    <r>
      <rPr>
        <sz val="20"/>
        <color theme="1"/>
        <rFont val="HDharmony M"/>
        <charset val="129"/>
      </rPr>
      <t>供</t>
    </r>
    <r>
      <rPr>
        <sz val="20"/>
        <color theme="1"/>
        <rFont val="宋体"/>
        <charset val="134"/>
      </rPr>
      <t>应</t>
    </r>
    <r>
      <rPr>
        <sz val="20"/>
        <color theme="1"/>
        <rFont val="HDharmony M"/>
        <charset val="129"/>
      </rPr>
      <t>商</t>
    </r>
    <r>
      <rPr>
        <sz val="20"/>
        <color theme="1"/>
        <rFont val="宋体"/>
        <charset val="134"/>
      </rPr>
      <t>竞标</t>
    </r>
    <r>
      <rPr>
        <sz val="20"/>
        <color theme="1"/>
        <rFont val="HDharmony M"/>
        <charset val="129"/>
      </rPr>
      <t xml:space="preserve"> - A. </t>
    </r>
    <r>
      <rPr>
        <sz val="20"/>
        <color theme="1"/>
        <rFont val="宋体"/>
        <charset val="134"/>
      </rPr>
      <t>货</t>
    </r>
    <r>
      <rPr>
        <sz val="20"/>
        <color theme="1"/>
        <rFont val="HDharmony M"/>
        <charset val="129"/>
      </rPr>
      <t>代</t>
    </r>
    <r>
      <rPr>
        <sz val="20"/>
        <color theme="1"/>
        <rFont val="宋体"/>
        <charset val="134"/>
      </rPr>
      <t>费</t>
    </r>
    <r>
      <rPr>
        <sz val="20"/>
        <color theme="1"/>
        <rFont val="HDharmony M"/>
        <charset val="129"/>
      </rPr>
      <t xml:space="preserve"> ( 60% )</t>
    </r>
  </si>
  <si>
    <t>江苏佳利达国际物流股份有限公司</t>
  </si>
  <si>
    <t>No.</t>
  </si>
  <si>
    <t>中文</t>
  </si>
  <si>
    <t>한글</t>
  </si>
  <si>
    <t>English</t>
  </si>
  <si>
    <t>Unit</t>
  </si>
  <si>
    <r>
      <rPr>
        <b/>
        <sz val="12"/>
        <rFont val="宋体"/>
        <charset val="134"/>
      </rPr>
      <t>韩国</t>
    </r>
    <r>
      <rPr>
        <b/>
        <sz val="12"/>
        <rFont val="HDharmony M"/>
        <charset val="129"/>
      </rPr>
      <t>-</t>
    </r>
    <r>
      <rPr>
        <b/>
        <sz val="12"/>
        <rFont val="宋体"/>
        <charset val="134"/>
      </rPr>
      <t>连</t>
    </r>
    <r>
      <rPr>
        <b/>
        <sz val="12"/>
        <rFont val="HDharmony M"/>
        <charset val="129"/>
      </rPr>
      <t>云港-无</t>
    </r>
    <r>
      <rPr>
        <b/>
        <sz val="12"/>
        <rFont val="宋体"/>
        <charset val="134"/>
      </rPr>
      <t>锡</t>
    </r>
    <r>
      <rPr>
        <b/>
        <sz val="12"/>
        <rFont val="HDharmony M"/>
        <charset val="129"/>
      </rPr>
      <t>MOBIS工</t>
    </r>
    <r>
      <rPr>
        <b/>
        <sz val="12"/>
        <rFont val="宋体"/>
        <charset val="134"/>
      </rPr>
      <t>厂</t>
    </r>
    <r>
      <rPr>
        <b/>
        <sz val="12"/>
        <rFont val="HDharmony M"/>
        <charset val="129"/>
      </rPr>
      <t>（CIF)
한국-연운항-무석모비스(CIF)</t>
    </r>
  </si>
  <si>
    <r>
      <rPr>
        <b/>
        <sz val="12"/>
        <rFont val="宋体"/>
        <charset val="134"/>
      </rPr>
      <t>韩国</t>
    </r>
    <r>
      <rPr>
        <b/>
        <sz val="12"/>
        <rFont val="HDharmony M"/>
        <charset val="129"/>
      </rPr>
      <t>-上海外港-无</t>
    </r>
    <r>
      <rPr>
        <b/>
        <sz val="12"/>
        <rFont val="宋体"/>
        <charset val="134"/>
      </rPr>
      <t>锡</t>
    </r>
    <r>
      <rPr>
        <b/>
        <sz val="12"/>
        <rFont val="HDharmony M"/>
        <charset val="129"/>
      </rPr>
      <t>工</t>
    </r>
    <r>
      <rPr>
        <b/>
        <sz val="12"/>
        <rFont val="宋体"/>
        <charset val="134"/>
      </rPr>
      <t>厂</t>
    </r>
    <r>
      <rPr>
        <b/>
        <sz val="12"/>
        <rFont val="HDharmony M"/>
        <charset val="129"/>
      </rPr>
      <t>（CIF）
한국-상해외고교-무석모비스(CIF)</t>
    </r>
  </si>
  <si>
    <t>비고</t>
  </si>
  <si>
    <t>중문</t>
  </si>
  <si>
    <t>20FT</t>
  </si>
  <si>
    <t>40FT</t>
  </si>
  <si>
    <t>40HQ</t>
  </si>
  <si>
    <r>
      <rPr>
        <b/>
        <sz val="12"/>
        <color indexed="8"/>
        <rFont val="HDharmony M"/>
        <charset val="129"/>
      </rPr>
      <t>&lt;固定</t>
    </r>
    <r>
      <rPr>
        <b/>
        <sz val="12"/>
        <color indexed="8"/>
        <rFont val="宋体"/>
        <charset val="134"/>
      </rPr>
      <t>费</t>
    </r>
    <r>
      <rPr>
        <b/>
        <sz val="12"/>
        <color indexed="8"/>
        <rFont val="HDharmony M"/>
        <charset val="129"/>
      </rPr>
      <t>-고정비&gt;</t>
    </r>
  </si>
  <si>
    <r>
      <rPr>
        <b/>
        <sz val="12"/>
        <color indexed="8"/>
        <rFont val="FangSong"/>
        <charset val="134"/>
      </rPr>
      <t>报</t>
    </r>
    <r>
      <rPr>
        <b/>
        <sz val="12"/>
        <color indexed="8"/>
        <rFont val="HDharmony M"/>
        <charset val="129"/>
      </rPr>
      <t>价</t>
    </r>
  </si>
  <si>
    <r>
      <rPr>
        <sz val="12"/>
        <color indexed="8"/>
        <rFont val="宋体"/>
        <charset val="134"/>
      </rPr>
      <t>报关费</t>
    </r>
  </si>
  <si>
    <t>통관료</t>
  </si>
  <si>
    <t>Customs 
clearance Fee</t>
  </si>
  <si>
    <t>PER B/L</t>
  </si>
  <si>
    <r>
      <rPr>
        <sz val="12"/>
        <color indexed="8"/>
        <rFont val="宋体"/>
        <charset val="134"/>
      </rPr>
      <t>报检费</t>
    </r>
  </si>
  <si>
    <t xml:space="preserve">CIQ 포장재 신고비 </t>
  </si>
  <si>
    <t>CIQ PKG
 Report  fee</t>
  </si>
  <si>
    <r>
      <rPr>
        <sz val="12"/>
        <color indexed="8"/>
        <rFont val="宋体"/>
        <charset val="134"/>
      </rPr>
      <t>换单费</t>
    </r>
  </si>
  <si>
    <t>화물인도 지시서 비용</t>
  </si>
  <si>
    <t>D/O Charge</t>
  </si>
  <si>
    <r>
      <rPr>
        <sz val="12"/>
        <color indexed="8"/>
        <rFont val="HDharmony M"/>
        <charset val="129"/>
      </rPr>
      <t>港</t>
    </r>
    <r>
      <rPr>
        <sz val="12"/>
        <color indexed="8"/>
        <rFont val="宋体"/>
        <charset val="134"/>
      </rPr>
      <t>杂费</t>
    </r>
  </si>
  <si>
    <t>항잡비용</t>
  </si>
  <si>
    <t>Port charge</t>
  </si>
  <si>
    <t>Per CNTR</t>
  </si>
  <si>
    <r>
      <rPr>
        <sz val="12"/>
        <color indexed="8"/>
        <rFont val="HDharmony M"/>
        <charset val="129"/>
      </rPr>
      <t>代理</t>
    </r>
    <r>
      <rPr>
        <sz val="12"/>
        <color indexed="8"/>
        <rFont val="宋体"/>
        <charset val="134"/>
      </rPr>
      <t>费</t>
    </r>
  </si>
  <si>
    <t>대리비</t>
  </si>
  <si>
    <t>Handling Charge</t>
  </si>
  <si>
    <r>
      <rPr>
        <sz val="12"/>
        <color indexed="8"/>
        <rFont val="宋体"/>
        <charset val="134"/>
      </rPr>
      <t>陆运费</t>
    </r>
    <r>
      <rPr>
        <sz val="12"/>
        <color indexed="8"/>
        <rFont val="HDharmony M"/>
        <charset val="129"/>
      </rPr>
      <t>(普通</t>
    </r>
    <r>
      <rPr>
        <sz val="12"/>
        <color indexed="8"/>
        <rFont val="宋体"/>
        <charset val="134"/>
      </rPr>
      <t>车辆</t>
    </r>
    <r>
      <rPr>
        <sz val="12"/>
        <color indexed="8"/>
        <rFont val="HDharmony M"/>
        <charset val="129"/>
      </rPr>
      <t>)</t>
    </r>
  </si>
  <si>
    <t>내륙운송비</t>
  </si>
  <si>
    <t>Trucking charge</t>
  </si>
  <si>
    <r>
      <rPr>
        <sz val="12"/>
        <color indexed="8"/>
        <rFont val="宋体"/>
        <charset val="134"/>
      </rPr>
      <t>陆运费</t>
    </r>
    <r>
      <rPr>
        <sz val="12"/>
        <color indexed="8"/>
        <rFont val="HDharmony M"/>
        <charset val="129"/>
      </rPr>
      <t>(</t>
    </r>
    <r>
      <rPr>
        <sz val="12"/>
        <color indexed="8"/>
        <rFont val="宋体"/>
        <charset val="134"/>
      </rPr>
      <t>监</t>
    </r>
    <r>
      <rPr>
        <sz val="12"/>
        <color indexed="8"/>
        <rFont val="HDharmony M"/>
        <charset val="129"/>
      </rPr>
      <t>管</t>
    </r>
    <r>
      <rPr>
        <sz val="12"/>
        <color indexed="8"/>
        <rFont val="宋体"/>
        <charset val="134"/>
      </rPr>
      <t>车辆</t>
    </r>
    <r>
      <rPr>
        <sz val="12"/>
        <color indexed="8"/>
        <rFont val="HDharmony M"/>
        <charset val="129"/>
      </rPr>
      <t>)</t>
    </r>
  </si>
  <si>
    <r>
      <rPr>
        <sz val="12"/>
        <color indexed="8"/>
        <rFont val="HDharmony M"/>
        <charset val="129"/>
      </rPr>
      <t>短</t>
    </r>
    <r>
      <rPr>
        <sz val="12"/>
        <color indexed="8"/>
        <rFont val="宋体"/>
        <charset val="134"/>
      </rPr>
      <t>驳费</t>
    </r>
    <r>
      <rPr>
        <sz val="12"/>
        <color indexed="8"/>
        <rFont val="HDharmony M"/>
        <charset val="129"/>
      </rPr>
      <t>（无</t>
    </r>
    <r>
      <rPr>
        <sz val="12"/>
        <color indexed="8"/>
        <rFont val="宋体"/>
        <charset val="134"/>
      </rPr>
      <t>锡</t>
    </r>
    <r>
      <rPr>
        <sz val="12"/>
        <color indexed="8"/>
        <rFont val="HDharmony M"/>
        <charset val="129"/>
      </rPr>
      <t>海</t>
    </r>
    <r>
      <rPr>
        <sz val="12"/>
        <color indexed="8"/>
        <rFont val="宋体"/>
        <charset val="134"/>
      </rPr>
      <t>关</t>
    </r>
    <r>
      <rPr>
        <sz val="12"/>
        <color indexed="8"/>
        <rFont val="HDharmony M"/>
        <charset val="129"/>
      </rPr>
      <t>-工</t>
    </r>
    <r>
      <rPr>
        <sz val="12"/>
        <color indexed="8"/>
        <rFont val="宋体"/>
        <charset val="134"/>
      </rPr>
      <t>厂</t>
    </r>
    <r>
      <rPr>
        <sz val="12"/>
        <color indexed="8"/>
        <rFont val="HDharmony M"/>
        <charset val="129"/>
      </rPr>
      <t>）</t>
    </r>
  </si>
  <si>
    <r>
      <rPr>
        <b/>
        <sz val="12"/>
        <color indexed="8"/>
        <rFont val="HDharmony M"/>
        <charset val="129"/>
      </rPr>
      <t>TOTAL(普通</t>
    </r>
    <r>
      <rPr>
        <b/>
        <sz val="12"/>
        <color indexed="8"/>
        <rFont val="宋体"/>
        <charset val="134"/>
      </rPr>
      <t>车运输</t>
    </r>
    <r>
      <rPr>
        <b/>
        <sz val="12"/>
        <color indexed="8"/>
        <rFont val="HDharmony M"/>
        <charset val="129"/>
      </rPr>
      <t>）</t>
    </r>
  </si>
  <si>
    <r>
      <rPr>
        <sz val="20"/>
        <color theme="1"/>
        <rFont val="HDharmony M"/>
        <charset val="129"/>
      </rPr>
      <t>▣ 无</t>
    </r>
    <r>
      <rPr>
        <sz val="20"/>
        <color theme="1"/>
        <rFont val="宋体"/>
        <charset val="134"/>
      </rPr>
      <t>锡</t>
    </r>
    <r>
      <rPr>
        <sz val="20"/>
        <color theme="1"/>
        <rFont val="HDharmony M"/>
        <charset val="129"/>
      </rPr>
      <t>摩比斯</t>
    </r>
    <r>
      <rPr>
        <sz val="20"/>
        <color theme="1"/>
        <rFont val="宋体"/>
        <charset val="134"/>
      </rPr>
      <t>进</t>
    </r>
    <r>
      <rPr>
        <sz val="20"/>
        <color theme="1"/>
        <rFont val="HDharmony M"/>
        <charset val="129"/>
      </rPr>
      <t>出口物流通</t>
    </r>
    <r>
      <rPr>
        <sz val="20"/>
        <color theme="1"/>
        <rFont val="宋体"/>
        <charset val="134"/>
      </rPr>
      <t>关业务</t>
    </r>
    <r>
      <rPr>
        <sz val="20"/>
        <color theme="1"/>
        <rFont val="HDharmony M"/>
        <charset val="129"/>
      </rPr>
      <t>供</t>
    </r>
    <r>
      <rPr>
        <sz val="20"/>
        <color theme="1"/>
        <rFont val="宋体"/>
        <charset val="134"/>
      </rPr>
      <t>应</t>
    </r>
    <r>
      <rPr>
        <sz val="20"/>
        <color theme="1"/>
        <rFont val="HDharmony M"/>
        <charset val="129"/>
      </rPr>
      <t>商</t>
    </r>
    <r>
      <rPr>
        <sz val="20"/>
        <color theme="1"/>
        <rFont val="宋体"/>
        <charset val="134"/>
      </rPr>
      <t>竞标</t>
    </r>
    <r>
      <rPr>
        <sz val="20"/>
        <color theme="1"/>
        <rFont val="HDharmony M"/>
        <charset val="129"/>
      </rPr>
      <t xml:space="preserve"> - B.  </t>
    </r>
    <r>
      <rPr>
        <sz val="20"/>
        <color theme="1"/>
        <rFont val="宋体"/>
        <charset val="134"/>
      </rPr>
      <t>资质</t>
    </r>
    <r>
      <rPr>
        <sz val="20"/>
        <color theme="1"/>
        <rFont val="HDharmony M"/>
        <charset val="129"/>
      </rPr>
      <t>/服</t>
    </r>
    <r>
      <rPr>
        <sz val="20"/>
        <color theme="1"/>
        <rFont val="宋体"/>
        <charset val="134"/>
      </rPr>
      <t>务</t>
    </r>
    <r>
      <rPr>
        <sz val="20"/>
        <color theme="1"/>
        <rFont val="HDharmony M"/>
        <charset val="129"/>
      </rPr>
      <t>事</t>
    </r>
    <r>
      <rPr>
        <sz val="20"/>
        <color theme="1"/>
        <rFont val="宋体"/>
        <charset val="134"/>
      </rPr>
      <t>项</t>
    </r>
    <r>
      <rPr>
        <sz val="20"/>
        <color theme="1"/>
        <rFont val="HDharmony M"/>
        <charset val="129"/>
      </rPr>
      <t>( 40% )</t>
    </r>
  </si>
  <si>
    <t>项  目</t>
  </si>
  <si>
    <t>要求内容</t>
  </si>
  <si>
    <t>企业现况</t>
  </si>
  <si>
    <t>扣减比例</t>
  </si>
  <si>
    <t>备  注</t>
  </si>
  <si>
    <t>基准</t>
  </si>
  <si>
    <t>得分</t>
  </si>
  <si>
    <r>
      <rPr>
        <sz val="12"/>
        <color rgb="FF000000"/>
        <rFont val="HDharmony M"/>
        <charset val="129"/>
      </rPr>
      <t>海</t>
    </r>
    <r>
      <rPr>
        <sz val="12"/>
        <color rgb="FF000000"/>
        <rFont val="굴림"/>
        <charset val="134"/>
      </rPr>
      <t>关</t>
    </r>
    <r>
      <rPr>
        <sz val="12"/>
        <color rgb="FF000000"/>
        <rFont val="HDharmony M"/>
        <charset val="129"/>
      </rPr>
      <t>信用等</t>
    </r>
    <r>
      <rPr>
        <sz val="12"/>
        <color rgb="FF000000"/>
        <rFont val="굴림"/>
        <charset val="134"/>
      </rPr>
      <t>级</t>
    </r>
  </si>
  <si>
    <r>
      <rPr>
        <sz val="12"/>
        <color rgb="FF000000"/>
        <rFont val="HDharmony M"/>
        <charset val="129"/>
      </rPr>
      <t>▶ AEO高</t>
    </r>
    <r>
      <rPr>
        <sz val="12"/>
        <color rgb="FF000000"/>
        <rFont val="굴림"/>
        <charset val="134"/>
      </rPr>
      <t>级认证</t>
    </r>
    <r>
      <rPr>
        <sz val="12"/>
        <color rgb="FF000000"/>
        <rFont val="HDharmony M"/>
        <charset val="129"/>
      </rPr>
      <t>企</t>
    </r>
    <r>
      <rPr>
        <sz val="12"/>
        <color rgb="FF000000"/>
        <rFont val="굴림"/>
        <charset val="134"/>
      </rPr>
      <t>业</t>
    </r>
  </si>
  <si>
    <r>
      <rPr>
        <sz val="12"/>
        <color rgb="FF000000"/>
        <rFont val="HDharmony M"/>
        <charset val="129"/>
      </rPr>
      <t>▶ AEO一般</t>
    </r>
    <r>
      <rPr>
        <sz val="12"/>
        <color rgb="FF000000"/>
        <rFont val="굴림"/>
        <charset val="134"/>
      </rPr>
      <t>认证</t>
    </r>
    <r>
      <rPr>
        <sz val="12"/>
        <color rgb="FF000000"/>
        <rFont val="HDharmony M"/>
        <charset val="129"/>
      </rPr>
      <t>企</t>
    </r>
    <r>
      <rPr>
        <sz val="12"/>
        <color rgb="FF000000"/>
        <rFont val="굴림"/>
        <charset val="134"/>
      </rPr>
      <t>业</t>
    </r>
  </si>
  <si>
    <r>
      <rPr>
        <sz val="12"/>
        <color rgb="FF000000"/>
        <rFont val="굴림"/>
        <charset val="134"/>
      </rPr>
      <t>驻厂</t>
    </r>
    <r>
      <rPr>
        <sz val="12"/>
        <color rgb="FF000000"/>
        <rFont val="HDharmony M"/>
        <charset val="129"/>
      </rPr>
      <t>服</t>
    </r>
    <r>
      <rPr>
        <sz val="12"/>
        <color rgb="FF000000"/>
        <rFont val="굴림"/>
        <charset val="134"/>
      </rPr>
      <t>务</t>
    </r>
  </si>
  <si>
    <r>
      <rPr>
        <sz val="12"/>
        <color rgb="FF000000"/>
        <rFont val="HDharmony M"/>
        <charset val="129"/>
      </rPr>
      <t>▶ 是否免</t>
    </r>
    <r>
      <rPr>
        <sz val="12"/>
        <color rgb="FF000000"/>
        <rFont val="가는각진제목체"/>
        <charset val="129"/>
      </rPr>
      <t>费</t>
    </r>
  </si>
  <si>
    <r>
      <rPr>
        <sz val="12"/>
        <color rgb="FF000000"/>
        <rFont val="굴림"/>
        <charset val="134"/>
      </rPr>
      <t>国内运输</t>
    </r>
  </si>
  <si>
    <r>
      <rPr>
        <sz val="12"/>
        <color rgb="FF000000"/>
        <rFont val="HDharmony M"/>
        <charset val="129"/>
      </rPr>
      <t>▶ 是否自有</t>
    </r>
    <r>
      <rPr>
        <sz val="12"/>
        <color rgb="FF000000"/>
        <rFont val="가는각진제목체"/>
        <charset val="129"/>
      </rPr>
      <t>车队</t>
    </r>
  </si>
  <si>
    <r>
      <rPr>
        <sz val="12"/>
        <color rgb="FF000000"/>
        <rFont val="굴림"/>
        <charset val="134"/>
      </rPr>
      <t>归类关联</t>
    </r>
  </si>
  <si>
    <r>
      <rPr>
        <sz val="12"/>
        <color rgb="FF000000"/>
        <rFont val="HDharmony M"/>
        <charset val="129"/>
      </rPr>
      <t>▶ 是否免</t>
    </r>
    <r>
      <rPr>
        <sz val="12"/>
        <color rgb="FF000000"/>
        <rFont val="가는각진제목체"/>
        <charset val="129"/>
      </rPr>
      <t>费</t>
    </r>
    <r>
      <rPr>
        <sz val="12"/>
        <color rgb="FF000000"/>
        <rFont val="HDharmony M"/>
        <charset val="129"/>
      </rPr>
      <t>提供常</t>
    </r>
    <r>
      <rPr>
        <sz val="12"/>
        <color rgb="FF000000"/>
        <rFont val="가는각진제목체"/>
        <charset val="129"/>
      </rPr>
      <t>规专业</t>
    </r>
    <r>
      <rPr>
        <sz val="12"/>
        <color rgb="FF000000"/>
        <rFont val="HDharmony M"/>
        <charset val="129"/>
      </rPr>
      <t>HS咨</t>
    </r>
    <r>
      <rPr>
        <sz val="12"/>
        <color rgb="FF000000"/>
        <rFont val="가는각진제목체"/>
        <charset val="129"/>
      </rPr>
      <t>询</t>
    </r>
    <r>
      <rPr>
        <sz val="12"/>
        <color rgb="FF000000"/>
        <rFont val="HDharmony M"/>
        <charset val="129"/>
      </rPr>
      <t>服</t>
    </r>
    <r>
      <rPr>
        <sz val="12"/>
        <color rgb="FF000000"/>
        <rFont val="가는각진제목체"/>
        <charset val="129"/>
      </rPr>
      <t>务</t>
    </r>
  </si>
  <si>
    <r>
      <rPr>
        <sz val="12"/>
        <color rgb="FF000000"/>
        <rFont val="HDharmony M"/>
        <charset val="129"/>
      </rPr>
      <t>▶ 疑</t>
    </r>
    <r>
      <rPr>
        <sz val="12"/>
        <color rgb="FF000000"/>
        <rFont val="가는각진제목체"/>
        <charset val="129"/>
      </rPr>
      <t>问</t>
    </r>
    <r>
      <rPr>
        <sz val="12"/>
        <color rgb="FF000000"/>
        <rFont val="HDharmony M"/>
        <charset val="129"/>
      </rPr>
      <t>及</t>
    </r>
    <r>
      <rPr>
        <sz val="12"/>
        <color rgb="FF000000"/>
        <rFont val="가는각진제목체"/>
        <charset val="129"/>
      </rPr>
      <t>争议发</t>
    </r>
    <r>
      <rPr>
        <sz val="12"/>
        <color rgb="FF000000"/>
        <rFont val="HDharmony M"/>
        <charset val="129"/>
      </rPr>
      <t>生</t>
    </r>
    <r>
      <rPr>
        <sz val="12"/>
        <color rgb="FF000000"/>
        <rFont val="가는각진제목체"/>
        <charset val="129"/>
      </rPr>
      <t>时</t>
    </r>
    <r>
      <rPr>
        <sz val="12"/>
        <color rgb="FF000000"/>
        <rFont val="HDharmony M"/>
        <charset val="129"/>
      </rPr>
      <t>，</t>
    </r>
    <r>
      <rPr>
        <sz val="12"/>
        <color rgb="FF000000"/>
        <rFont val="가는각진제목체"/>
        <charset val="129"/>
      </rPr>
      <t>关</t>
    </r>
    <r>
      <rPr>
        <sz val="12"/>
        <color rgb="FF000000"/>
        <rFont val="HDharmony M"/>
        <charset val="129"/>
      </rPr>
      <t>企</t>
    </r>
    <r>
      <rPr>
        <sz val="12"/>
        <color rgb="FF000000"/>
        <rFont val="가는각진제목체"/>
        <charset val="129"/>
      </rPr>
      <t>沟</t>
    </r>
    <r>
      <rPr>
        <sz val="12"/>
        <color rgb="FF000000"/>
        <rFont val="HDharmony M"/>
        <charset val="129"/>
      </rPr>
      <t>通</t>
    </r>
    <r>
      <rPr>
        <sz val="12"/>
        <color rgb="FF000000"/>
        <rFont val="가는각진제목체"/>
        <charset val="129"/>
      </rPr>
      <t>协调</t>
    </r>
  </si>
  <si>
    <r>
      <rPr>
        <sz val="12"/>
        <color rgb="FF000000"/>
        <rFont val="HDharmony M"/>
        <charset val="129"/>
      </rPr>
      <t xml:space="preserve">▶ </t>
    </r>
    <r>
      <rPr>
        <sz val="12"/>
        <color rgb="FF000000"/>
        <rFont val="가는각진제목체"/>
        <charset val="129"/>
      </rPr>
      <t>预归类</t>
    </r>
    <r>
      <rPr>
        <sz val="12"/>
        <color rgb="FF000000"/>
        <rFont val="HDharmony M"/>
        <charset val="129"/>
      </rPr>
      <t>服</t>
    </r>
    <r>
      <rPr>
        <sz val="12"/>
        <color rgb="FF000000"/>
        <rFont val="가는각진제목체"/>
        <charset val="129"/>
      </rPr>
      <t>务</t>
    </r>
  </si>
  <si>
    <t>信息化管理</t>
  </si>
  <si>
    <r>
      <rPr>
        <sz val="12"/>
        <color rgb="FF000000"/>
        <rFont val="HDharmony M"/>
        <charset val="129"/>
      </rPr>
      <t>▶ 是否有系</t>
    </r>
    <r>
      <rPr>
        <sz val="12"/>
        <color rgb="FF000000"/>
        <rFont val="가는각진제목체"/>
        <charset val="129"/>
      </rPr>
      <t>统</t>
    </r>
    <r>
      <rPr>
        <sz val="12"/>
        <color rgb="FF000000"/>
        <rFont val="HDharmony M"/>
        <charset val="129"/>
      </rPr>
      <t>自</t>
    </r>
    <r>
      <rPr>
        <sz val="12"/>
        <color rgb="FF000000"/>
        <rFont val="가는각진제목체"/>
        <charset val="129"/>
      </rPr>
      <t>动检测</t>
    </r>
    <r>
      <rPr>
        <sz val="12"/>
        <color rgb="FF000000"/>
        <rFont val="HDharmony M"/>
        <charset val="129"/>
      </rPr>
      <t>申</t>
    </r>
    <r>
      <rPr>
        <sz val="12"/>
        <color rgb="FF000000"/>
        <rFont val="가는각진제목체"/>
        <charset val="129"/>
      </rPr>
      <t>报数</t>
    </r>
    <r>
      <rPr>
        <sz val="12"/>
        <color rgb="FF000000"/>
        <rFont val="HDharmony M"/>
        <charset val="129"/>
      </rPr>
      <t>据</t>
    </r>
  </si>
  <si>
    <r>
      <rPr>
        <sz val="12"/>
        <color rgb="FF000000"/>
        <rFont val="HDharmony M"/>
        <charset val="129"/>
      </rPr>
      <t>相同型</t>
    </r>
    <r>
      <rPr>
        <sz val="12"/>
        <color rgb="FF000000"/>
        <rFont val="굴림"/>
        <charset val="134"/>
      </rPr>
      <t>号</t>
    </r>
    <r>
      <rPr>
        <sz val="12"/>
        <color rgb="FF000000"/>
        <rFont val="HDharmony M"/>
        <charset val="129"/>
      </rPr>
      <t>品</t>
    </r>
    <r>
      <rPr>
        <sz val="12"/>
        <color rgb="FF000000"/>
        <rFont val="굴림"/>
        <charset val="134"/>
      </rPr>
      <t>编货</t>
    </r>
    <r>
      <rPr>
        <sz val="12"/>
        <color rgb="FF000000"/>
        <rFont val="HDharmony M"/>
        <charset val="129"/>
      </rPr>
      <t>物的申</t>
    </r>
    <r>
      <rPr>
        <sz val="12"/>
        <color rgb="FF000000"/>
        <rFont val="굴림"/>
        <charset val="134"/>
      </rPr>
      <t>报</t>
    </r>
    <r>
      <rPr>
        <sz val="12"/>
        <color rgb="FF000000"/>
        <rFont val="HDharmony M"/>
        <charset val="129"/>
      </rPr>
      <t>信息</t>
    </r>
    <r>
      <rPr>
        <sz val="12"/>
        <color rgb="FF000000"/>
        <rFont val="굴림"/>
        <charset val="134"/>
      </rPr>
      <t>纵</t>
    </r>
    <r>
      <rPr>
        <sz val="12"/>
        <color rgb="FF000000"/>
        <rFont val="HDharmony M"/>
        <charset val="129"/>
      </rPr>
      <t>向和</t>
    </r>
    <r>
      <rPr>
        <sz val="12"/>
        <color rgb="FF000000"/>
        <rFont val="굴림"/>
        <charset val="134"/>
      </rPr>
      <t>横</t>
    </r>
    <r>
      <rPr>
        <sz val="12"/>
        <color rgb="FF000000"/>
        <rFont val="HDharmony M"/>
        <charset val="129"/>
      </rPr>
      <t>向</t>
    </r>
    <r>
      <rPr>
        <sz val="12"/>
        <color rgb="FF000000"/>
        <rFont val="굴림"/>
        <charset val="134"/>
      </rPr>
      <t>检测</t>
    </r>
  </si>
  <si>
    <r>
      <rPr>
        <sz val="12"/>
        <color rgb="FF000000"/>
        <rFont val="HDharmony M"/>
        <charset val="129"/>
      </rPr>
      <t>▶ 是否能准</t>
    </r>
    <r>
      <rPr>
        <sz val="12"/>
        <color rgb="FF000000"/>
        <rFont val="가는각진제목체"/>
        <charset val="129"/>
      </rPr>
      <t>确</t>
    </r>
    <r>
      <rPr>
        <sz val="12"/>
        <color rgb="FF000000"/>
        <rFont val="HDharmony M"/>
        <charset val="129"/>
      </rPr>
      <t>提供3年</t>
    </r>
    <r>
      <rPr>
        <sz val="12"/>
        <color rgb="FF000000"/>
        <rFont val="가는각진제목체"/>
        <charset val="129"/>
      </rPr>
      <t>内详细</t>
    </r>
    <r>
      <rPr>
        <sz val="12"/>
        <color rgb="FF000000"/>
        <rFont val="HDharmony M"/>
        <charset val="129"/>
      </rPr>
      <t>申</t>
    </r>
    <r>
      <rPr>
        <sz val="12"/>
        <color rgb="FF000000"/>
        <rFont val="가는각진제목체"/>
        <charset val="129"/>
      </rPr>
      <t>报数</t>
    </r>
    <r>
      <rPr>
        <sz val="12"/>
        <color rgb="FF000000"/>
        <rFont val="HDharmony M"/>
        <charset val="129"/>
      </rPr>
      <t>据</t>
    </r>
  </si>
  <si>
    <r>
      <rPr>
        <sz val="12"/>
        <color rgb="FF000000"/>
        <rFont val="굴림"/>
        <charset val="134"/>
      </rPr>
      <t>报关报检</t>
    </r>
    <r>
      <rPr>
        <sz val="12"/>
        <color rgb="FF000000"/>
        <rFont val="HDharmony M"/>
        <charset val="129"/>
      </rPr>
      <t>服</t>
    </r>
    <r>
      <rPr>
        <sz val="12"/>
        <color rgb="FF000000"/>
        <rFont val="굴림"/>
        <charset val="134"/>
      </rPr>
      <t>务</t>
    </r>
  </si>
  <si>
    <r>
      <rPr>
        <sz val="12"/>
        <color rgb="FF000000"/>
        <rFont val="HDharmony M"/>
        <charset val="129"/>
      </rPr>
      <t>▶  是否自有</t>
    </r>
    <r>
      <rPr>
        <sz val="12"/>
        <color rgb="FF000000"/>
        <rFont val="가는각진제목체"/>
        <charset val="129"/>
      </rPr>
      <t>报关报检</t>
    </r>
    <r>
      <rPr>
        <sz val="12"/>
        <color rgb="FF000000"/>
        <rFont val="HDharmony M"/>
        <charset val="129"/>
      </rPr>
      <t>行</t>
    </r>
  </si>
  <si>
    <r>
      <rPr>
        <sz val="12"/>
        <color rgb="FF000000"/>
        <rFont val="HDharmony M"/>
        <charset val="129"/>
      </rPr>
      <t>特殊事</t>
    </r>
    <r>
      <rPr>
        <sz val="12"/>
        <color rgb="FF000000"/>
        <rFont val="굴림"/>
        <charset val="134"/>
      </rPr>
      <t>项协</t>
    </r>
    <r>
      <rPr>
        <sz val="12"/>
        <color rgb="FF000000"/>
        <rFont val="HDharmony M"/>
        <charset val="129"/>
      </rPr>
      <t>助</t>
    </r>
  </si>
  <si>
    <r>
      <rPr>
        <sz val="12"/>
        <color rgb="FF000000"/>
        <rFont val="HDharmony M"/>
        <charset val="129"/>
      </rPr>
      <t>▶  是否有此方面</t>
    </r>
    <r>
      <rPr>
        <sz val="12"/>
        <color rgb="FF000000"/>
        <rFont val="가는각진제목체"/>
        <charset val="129"/>
      </rPr>
      <t xml:space="preserve">经验
</t>
    </r>
    <r>
      <rPr>
        <sz val="12"/>
        <color rgb="FF000000"/>
        <rFont val="HDharmony M"/>
        <charset val="129"/>
      </rPr>
      <t xml:space="preserve">    - 如特</t>
    </r>
    <r>
      <rPr>
        <sz val="12"/>
        <color rgb="FF000000"/>
        <rFont val="宋体"/>
        <charset val="134"/>
      </rPr>
      <t>许权</t>
    </r>
    <r>
      <rPr>
        <sz val="12"/>
        <color rgb="FF000000"/>
        <rFont val="HDharmony M"/>
        <charset val="129"/>
      </rPr>
      <t>使用</t>
    </r>
    <r>
      <rPr>
        <sz val="12"/>
        <color rgb="FF000000"/>
        <rFont val="宋体"/>
        <charset val="134"/>
      </rPr>
      <t>费</t>
    </r>
    <r>
      <rPr>
        <sz val="12"/>
        <color rgb="FF000000"/>
        <rFont val="HDharmony M"/>
        <charset val="129"/>
      </rPr>
      <t>稽</t>
    </r>
    <r>
      <rPr>
        <sz val="12"/>
        <color rgb="FF000000"/>
        <rFont val="宋体"/>
        <charset val="134"/>
      </rPr>
      <t>查应对</t>
    </r>
  </si>
  <si>
    <r>
      <rPr>
        <sz val="12"/>
        <color theme="1"/>
        <rFont val="宋体"/>
        <charset val="134"/>
      </rPr>
      <t>总</t>
    </r>
    <r>
      <rPr>
        <sz val="12"/>
        <color theme="1"/>
        <rFont val="HDharmony M"/>
        <charset val="129"/>
      </rPr>
      <t>得分</t>
    </r>
  </si>
  <si>
    <r>
      <rPr>
        <sz val="18"/>
        <color theme="1"/>
        <rFont val="현대하모니 L"/>
        <charset val="129"/>
      </rPr>
      <t>▣ 无</t>
    </r>
    <r>
      <rPr>
        <sz val="18"/>
        <color theme="1"/>
        <rFont val="宋体"/>
        <charset val="134"/>
      </rPr>
      <t>锡</t>
    </r>
    <r>
      <rPr>
        <sz val="18"/>
        <color theme="1"/>
        <rFont val="현대하모니 L"/>
        <charset val="129"/>
      </rPr>
      <t>摩比斯</t>
    </r>
    <r>
      <rPr>
        <sz val="18"/>
        <color theme="1"/>
        <rFont val="宋体"/>
        <charset val="134"/>
      </rPr>
      <t>进</t>
    </r>
    <r>
      <rPr>
        <sz val="18"/>
        <color theme="1"/>
        <rFont val="현대하모니 L"/>
        <charset val="129"/>
      </rPr>
      <t>出口物流通</t>
    </r>
    <r>
      <rPr>
        <sz val="18"/>
        <color theme="1"/>
        <rFont val="宋体"/>
        <charset val="134"/>
      </rPr>
      <t>关业务</t>
    </r>
    <r>
      <rPr>
        <sz val="18"/>
        <color theme="1"/>
        <rFont val="현대하모니 L"/>
        <charset val="129"/>
      </rPr>
      <t>供</t>
    </r>
    <r>
      <rPr>
        <sz val="18"/>
        <color theme="1"/>
        <rFont val="宋体"/>
        <charset val="134"/>
      </rPr>
      <t>应</t>
    </r>
    <r>
      <rPr>
        <sz val="18"/>
        <color theme="1"/>
        <rFont val="현대하모니 L"/>
        <charset val="129"/>
      </rPr>
      <t>商</t>
    </r>
    <r>
      <rPr>
        <sz val="18"/>
        <color theme="1"/>
        <rFont val="宋体"/>
        <charset val="134"/>
      </rPr>
      <t>竞标</t>
    </r>
    <r>
      <rPr>
        <sz val="18"/>
        <color theme="1"/>
        <rFont val="현대하모니 L"/>
        <charset val="129"/>
      </rPr>
      <t xml:space="preserve"> - </t>
    </r>
    <r>
      <rPr>
        <sz val="18"/>
        <color theme="1"/>
        <rFont val="宋体"/>
        <charset val="134"/>
      </rPr>
      <t>详细报价</t>
    </r>
  </si>
  <si>
    <r>
      <rPr>
        <b/>
        <sz val="12"/>
        <rFont val="宋体"/>
        <charset val="134"/>
      </rPr>
      <t>韩国</t>
    </r>
    <r>
      <rPr>
        <b/>
        <sz val="12"/>
        <rFont val="현대하모니 L"/>
        <charset val="129"/>
      </rPr>
      <t>-</t>
    </r>
    <r>
      <rPr>
        <b/>
        <sz val="12"/>
        <rFont val="宋体"/>
        <charset val="134"/>
      </rPr>
      <t>连</t>
    </r>
    <r>
      <rPr>
        <b/>
        <sz val="12"/>
        <rFont val="현대하모니 L"/>
        <charset val="129"/>
      </rPr>
      <t>云港-无</t>
    </r>
    <r>
      <rPr>
        <b/>
        <sz val="12"/>
        <rFont val="宋体"/>
        <charset val="134"/>
      </rPr>
      <t>锡</t>
    </r>
    <r>
      <rPr>
        <b/>
        <sz val="12"/>
        <rFont val="현대하모니 L"/>
        <charset val="129"/>
      </rPr>
      <t>MOBIS工</t>
    </r>
    <r>
      <rPr>
        <b/>
        <sz val="12"/>
        <rFont val="宋体"/>
        <charset val="134"/>
      </rPr>
      <t>厂</t>
    </r>
    <r>
      <rPr>
        <b/>
        <sz val="12"/>
        <rFont val="현대하모니 L"/>
        <charset val="129"/>
      </rPr>
      <t>（CIF)
한국-연운항-무석모비스(CIF)</t>
    </r>
  </si>
  <si>
    <r>
      <rPr>
        <b/>
        <sz val="12"/>
        <rFont val="宋体"/>
        <charset val="134"/>
      </rPr>
      <t>韩国</t>
    </r>
    <r>
      <rPr>
        <b/>
        <sz val="12"/>
        <rFont val="현대하모니 L"/>
        <charset val="129"/>
      </rPr>
      <t>-上海外港-无</t>
    </r>
    <r>
      <rPr>
        <b/>
        <sz val="12"/>
        <rFont val="宋体"/>
        <charset val="134"/>
      </rPr>
      <t>锡</t>
    </r>
    <r>
      <rPr>
        <b/>
        <sz val="12"/>
        <rFont val="현대하모니 L"/>
        <charset val="129"/>
      </rPr>
      <t>工</t>
    </r>
    <r>
      <rPr>
        <b/>
        <sz val="12"/>
        <rFont val="宋体"/>
        <charset val="134"/>
      </rPr>
      <t>厂</t>
    </r>
    <r>
      <rPr>
        <b/>
        <sz val="12"/>
        <rFont val="현대하모니 L"/>
        <charset val="129"/>
      </rPr>
      <t>（CIF）
한국-상해외고교-무석모비스(CIF)</t>
    </r>
  </si>
  <si>
    <r>
      <rPr>
        <b/>
        <sz val="12"/>
        <rFont val="宋体"/>
        <charset val="134"/>
      </rPr>
      <t>韩国</t>
    </r>
    <r>
      <rPr>
        <b/>
        <sz val="12"/>
        <rFont val="현대하모니 L"/>
        <charset val="129"/>
      </rPr>
      <t>-</t>
    </r>
    <r>
      <rPr>
        <b/>
        <sz val="12"/>
        <rFont val="宋体"/>
        <charset val="134"/>
      </rPr>
      <t>天津</t>
    </r>
    <r>
      <rPr>
        <b/>
        <sz val="12"/>
        <rFont val="현대하모니 L"/>
        <charset val="129"/>
      </rPr>
      <t>-北京MOBIS二工</t>
    </r>
    <r>
      <rPr>
        <b/>
        <sz val="12"/>
        <rFont val="宋体"/>
        <charset val="134"/>
      </rPr>
      <t>厂</t>
    </r>
    <r>
      <rPr>
        <b/>
        <sz val="12"/>
        <rFont val="현대하모니 L"/>
        <charset val="129"/>
      </rPr>
      <t>（CIF)
한국-연운항-무석모비스(CIF)</t>
    </r>
  </si>
  <si>
    <r>
      <rPr>
        <b/>
        <sz val="12"/>
        <color indexed="8"/>
        <rFont val="현대하모니 L"/>
        <charset val="129"/>
      </rPr>
      <t>&lt;固定</t>
    </r>
    <r>
      <rPr>
        <b/>
        <sz val="12"/>
        <color indexed="8"/>
        <rFont val="宋体"/>
        <charset val="134"/>
      </rPr>
      <t>费</t>
    </r>
    <r>
      <rPr>
        <b/>
        <sz val="12"/>
        <color indexed="8"/>
        <rFont val="현대하모니 L"/>
        <charset val="129"/>
      </rPr>
      <t>-고정비&gt;</t>
    </r>
  </si>
  <si>
    <t>报价</t>
  </si>
  <si>
    <r>
      <rPr>
        <sz val="10"/>
        <rFont val="현대하모니 L"/>
        <charset val="129"/>
      </rPr>
      <t>+50元/增加5</t>
    </r>
    <r>
      <rPr>
        <sz val="10"/>
        <rFont val="宋体"/>
        <charset val="134"/>
      </rPr>
      <t>个品名</t>
    </r>
  </si>
  <si>
    <r>
      <rPr>
        <sz val="12"/>
        <color indexed="8"/>
        <rFont val="宋体"/>
        <charset val="134"/>
      </rPr>
      <t>码头</t>
    </r>
    <r>
      <rPr>
        <sz val="12"/>
        <color indexed="8"/>
        <rFont val="현대하모니 L"/>
        <charset val="129"/>
      </rPr>
      <t>操作</t>
    </r>
    <r>
      <rPr>
        <sz val="12"/>
        <color indexed="8"/>
        <rFont val="宋体"/>
        <charset val="134"/>
      </rPr>
      <t>费</t>
    </r>
  </si>
  <si>
    <t>부두사용료</t>
  </si>
  <si>
    <t>THC</t>
  </si>
  <si>
    <r>
      <rPr>
        <sz val="12"/>
        <color indexed="8"/>
        <rFont val="현대하모니 L"/>
        <charset val="129"/>
      </rPr>
      <t>港</t>
    </r>
    <r>
      <rPr>
        <sz val="12"/>
        <color indexed="8"/>
        <rFont val="宋体"/>
        <charset val="134"/>
      </rPr>
      <t>杂费</t>
    </r>
  </si>
  <si>
    <t>衛檢費</t>
  </si>
  <si>
    <t>위생검역비</t>
  </si>
  <si>
    <t>Sanitary inspection fee</t>
  </si>
  <si>
    <t>Per Ton</t>
  </si>
  <si>
    <r>
      <rPr>
        <sz val="12"/>
        <color indexed="8"/>
        <rFont val="현대하모니 L"/>
        <charset val="129"/>
      </rPr>
      <t>理</t>
    </r>
    <r>
      <rPr>
        <sz val="12"/>
        <color indexed="8"/>
        <rFont val="宋体"/>
        <charset val="134"/>
      </rPr>
      <t>货费</t>
    </r>
  </si>
  <si>
    <t>부두화물 관리비</t>
  </si>
  <si>
    <t>Tally fee</t>
  </si>
  <si>
    <t>提箱返箱費</t>
  </si>
  <si>
    <t>컨테이너 픽업 및 반납비용</t>
  </si>
  <si>
    <t xml:space="preserve">CNTR pick up &amp; reback </t>
  </si>
  <si>
    <r>
      <rPr>
        <sz val="12"/>
        <color indexed="8"/>
        <rFont val="宋体"/>
        <charset val="134"/>
      </rPr>
      <t>场</t>
    </r>
    <r>
      <rPr>
        <sz val="12"/>
        <color indexed="8"/>
        <rFont val="현대하모니 L"/>
        <charset val="129"/>
      </rPr>
      <t>站</t>
    </r>
    <r>
      <rPr>
        <sz val="12"/>
        <color indexed="8"/>
        <rFont val="宋体"/>
        <charset val="134"/>
      </rPr>
      <t>费</t>
    </r>
  </si>
  <si>
    <t>무석 야적장 비</t>
  </si>
  <si>
    <t>CFS charge</t>
  </si>
  <si>
    <r>
      <rPr>
        <sz val="12"/>
        <color indexed="8"/>
        <rFont val="현대하모니 L"/>
        <charset val="129"/>
      </rPr>
      <t>吊箱</t>
    </r>
    <r>
      <rPr>
        <sz val="12"/>
        <color indexed="8"/>
        <rFont val="宋体"/>
        <charset val="134"/>
      </rPr>
      <t>费</t>
    </r>
  </si>
  <si>
    <t>컨테이너 이동비</t>
  </si>
  <si>
    <t>Port CNTR Lift
Fee</t>
  </si>
  <si>
    <r>
      <rPr>
        <sz val="12"/>
        <color indexed="8"/>
        <rFont val="현대하모니 L"/>
        <charset val="129"/>
      </rPr>
      <t>重箱进场费</t>
    </r>
  </si>
  <si>
    <t>컨테이너 CFS 입고비</t>
  </si>
  <si>
    <t>Container CFS fee</t>
  </si>
  <si>
    <r>
      <rPr>
        <sz val="12"/>
        <color indexed="8"/>
        <rFont val="현대하모니 L"/>
        <charset val="129"/>
      </rPr>
      <t>集</t>
    </r>
    <r>
      <rPr>
        <sz val="12"/>
        <color indexed="8"/>
        <rFont val="宋体"/>
        <charset val="134"/>
      </rPr>
      <t>装</t>
    </r>
    <r>
      <rPr>
        <sz val="12"/>
        <color indexed="8"/>
        <rFont val="현대하모니 L"/>
        <charset val="129"/>
      </rPr>
      <t>箱</t>
    </r>
    <r>
      <rPr>
        <sz val="12"/>
        <color indexed="8"/>
        <rFont val="宋体"/>
        <charset val="134"/>
      </rPr>
      <t>扫</t>
    </r>
    <r>
      <rPr>
        <sz val="12"/>
        <color indexed="8"/>
        <rFont val="현대하모니 L"/>
        <charset val="129"/>
      </rPr>
      <t>描</t>
    </r>
    <r>
      <rPr>
        <sz val="12"/>
        <color indexed="8"/>
        <rFont val="宋体"/>
        <charset val="134"/>
      </rPr>
      <t>费</t>
    </r>
  </si>
  <si>
    <t>컨테이너 포장재
확인비</t>
  </si>
  <si>
    <t>CNTR 
X-Ray Fee</t>
  </si>
  <si>
    <r>
      <rPr>
        <sz val="12"/>
        <color indexed="8"/>
        <rFont val="현대하모니 L"/>
        <charset val="129"/>
      </rPr>
      <t>代理</t>
    </r>
    <r>
      <rPr>
        <sz val="12"/>
        <color indexed="8"/>
        <rFont val="宋体"/>
        <charset val="134"/>
      </rPr>
      <t>费</t>
    </r>
  </si>
  <si>
    <t>陆运费(普通车辆)</t>
  </si>
  <si>
    <t>陆运费(监管车辆)</t>
  </si>
  <si>
    <t>短驳费（无锡海关-工厂）</t>
  </si>
  <si>
    <r>
      <rPr>
        <b/>
        <sz val="12"/>
        <color indexed="8"/>
        <rFont val="현대하모니 L"/>
        <charset val="129"/>
      </rPr>
      <t>&lt;流</t>
    </r>
    <r>
      <rPr>
        <b/>
        <sz val="12"/>
        <color indexed="8"/>
        <rFont val="宋体"/>
        <charset val="134"/>
      </rPr>
      <t>动费</t>
    </r>
    <r>
      <rPr>
        <b/>
        <sz val="12"/>
        <color indexed="8"/>
        <rFont val="현대하모니 L"/>
        <charset val="129"/>
      </rPr>
      <t>-변동비&gt;</t>
    </r>
  </si>
  <si>
    <r>
      <rPr>
        <sz val="12"/>
        <color indexed="8"/>
        <rFont val="宋体"/>
        <charset val="134"/>
      </rPr>
      <t>码头</t>
    </r>
    <r>
      <rPr>
        <sz val="12"/>
        <color indexed="8"/>
        <rFont val="현대하모니 L"/>
        <charset val="129"/>
      </rPr>
      <t>附加</t>
    </r>
    <r>
      <rPr>
        <sz val="12"/>
        <color indexed="8"/>
        <rFont val="宋体"/>
        <charset val="134"/>
      </rPr>
      <t>费</t>
    </r>
  </si>
  <si>
    <t>부두 부가비</t>
  </si>
  <si>
    <t>LYG Terminal Surcharge</t>
  </si>
  <si>
    <r>
      <rPr>
        <sz val="12"/>
        <color indexed="8"/>
        <rFont val="宋体"/>
        <charset val="134"/>
      </rPr>
      <t>单证费</t>
    </r>
    <r>
      <rPr>
        <sz val="12"/>
        <color indexed="8"/>
        <rFont val="현대하모니 L"/>
        <charset val="129"/>
      </rPr>
      <t>(船公司）</t>
    </r>
  </si>
  <si>
    <t>서류비(선사)</t>
  </si>
  <si>
    <t>Document fee (shipping company)</t>
  </si>
  <si>
    <r>
      <rPr>
        <sz val="12"/>
        <color indexed="8"/>
        <rFont val="현대하모니 L"/>
        <charset val="129"/>
      </rPr>
      <t>驗</t>
    </r>
    <r>
      <rPr>
        <sz val="12"/>
        <color indexed="8"/>
        <rFont val="宋体"/>
        <charset val="134"/>
      </rPr>
      <t>货</t>
    </r>
    <r>
      <rPr>
        <sz val="12"/>
        <color indexed="8"/>
        <rFont val="현대하모니 L"/>
        <charset val="129"/>
      </rPr>
      <t>費
 (海</t>
    </r>
    <r>
      <rPr>
        <sz val="12"/>
        <color indexed="8"/>
        <rFont val="宋体"/>
        <charset val="134"/>
      </rPr>
      <t>关</t>
    </r>
    <r>
      <rPr>
        <sz val="12"/>
        <color indexed="8"/>
        <rFont val="현대하모니 L"/>
        <charset val="129"/>
      </rPr>
      <t>,CIQ)</t>
    </r>
  </si>
  <si>
    <t>세관,CIQ
 화물검사비용</t>
  </si>
  <si>
    <t xml:space="preserve">Customs inspection fee </t>
  </si>
  <si>
    <r>
      <rPr>
        <sz val="12"/>
        <color indexed="8"/>
        <rFont val="현대하모니 L"/>
        <charset val="129"/>
      </rPr>
      <t>修箱、堆存、</t>
    </r>
    <r>
      <rPr>
        <sz val="12"/>
        <color indexed="8"/>
        <rFont val="宋体"/>
        <charset val="134"/>
      </rPr>
      <t>滞</t>
    </r>
    <r>
      <rPr>
        <sz val="12"/>
        <color indexed="8"/>
        <rFont val="현대하모니 L"/>
        <charset val="129"/>
      </rPr>
      <t>箱</t>
    </r>
    <r>
      <rPr>
        <sz val="12"/>
        <color indexed="8"/>
        <rFont val="宋体"/>
        <charset val="134"/>
      </rPr>
      <t>费</t>
    </r>
    <r>
      <rPr>
        <sz val="12"/>
        <color indexed="8"/>
        <rFont val="현대하모니 L"/>
        <charset val="129"/>
      </rPr>
      <t xml:space="preserve"> </t>
    </r>
    <r>
      <rPr>
        <sz val="12"/>
        <color indexed="8"/>
        <rFont val="宋体"/>
        <charset val="134"/>
      </rPr>
      <t>等</t>
    </r>
  </si>
  <si>
    <t>수리비,아젹비,
지체료 등</t>
  </si>
  <si>
    <t>container detention fee</t>
  </si>
  <si>
    <t>其他</t>
  </si>
  <si>
    <t>기타 비용</t>
  </si>
  <si>
    <t>Other charge</t>
  </si>
  <si>
    <t>-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</si>
</sst>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_-;_-@_-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%"/>
  </numFmts>
  <fonts count="65">
    <font>
      <sz val="11"/>
      <color theme="1"/>
      <name val="宋体"/>
      <charset val="134"/>
      <scheme val="minor"/>
    </font>
    <font>
      <b/>
      <sz val="10"/>
      <color theme="1"/>
      <name val="현대하모니 L"/>
      <charset val="129"/>
    </font>
    <font>
      <sz val="10"/>
      <color theme="1"/>
      <name val="현대하모니 L"/>
      <charset val="129"/>
    </font>
    <font>
      <sz val="18"/>
      <color theme="1"/>
      <name val="현대하모니 L"/>
      <charset val="129"/>
    </font>
    <font>
      <b/>
      <sz val="18"/>
      <name val="宋体"/>
      <charset val="134"/>
    </font>
    <font>
      <b/>
      <sz val="18"/>
      <name val="현대하모니 L"/>
      <charset val="129"/>
    </font>
    <font>
      <b/>
      <sz val="12"/>
      <color indexed="8"/>
      <name val="현대하모니 L"/>
      <charset val="129"/>
    </font>
    <font>
      <b/>
      <sz val="12"/>
      <name val="현대하모니 L"/>
      <charset val="129"/>
    </font>
    <font>
      <b/>
      <sz val="12"/>
      <color indexed="8"/>
      <name val="FangSong"/>
      <charset val="134"/>
    </font>
    <font>
      <sz val="12"/>
      <color indexed="8"/>
      <name val="현대하모니 L"/>
      <charset val="129"/>
    </font>
    <font>
      <sz val="12"/>
      <name val="현대하모니 L"/>
      <charset val="129"/>
    </font>
    <font>
      <sz val="14"/>
      <color indexed="8"/>
      <name val="현대하모니 L"/>
      <charset val="129"/>
    </font>
    <font>
      <sz val="12"/>
      <color theme="1"/>
      <name val="현대하모니 L"/>
      <charset val="129"/>
    </font>
    <font>
      <sz val="14"/>
      <color theme="1"/>
      <name val="현대하모니 L"/>
      <charset val="129"/>
    </font>
    <font>
      <sz val="12"/>
      <color indexed="8"/>
      <name val="宋体"/>
      <charset val="134"/>
    </font>
    <font>
      <b/>
      <sz val="14"/>
      <color indexed="8"/>
      <name val="FangSong"/>
      <charset val="134"/>
    </font>
    <font>
      <b/>
      <sz val="14"/>
      <color indexed="8"/>
      <name val="현대하모니 L"/>
      <charset val="129"/>
    </font>
    <font>
      <sz val="10"/>
      <color theme="1"/>
      <name val="宋体"/>
      <charset val="134"/>
    </font>
    <font>
      <sz val="10"/>
      <name val="현대하모니 L"/>
      <charset val="129"/>
    </font>
    <font>
      <sz val="14"/>
      <name val="현대하모니 L"/>
      <charset val="129"/>
    </font>
    <font>
      <sz val="14"/>
      <name val="현대하모니 L"/>
      <charset val="134"/>
    </font>
    <font>
      <sz val="12"/>
      <color theme="1"/>
      <name val="HDharmony M"/>
      <charset val="129"/>
    </font>
    <font>
      <sz val="20"/>
      <color theme="1"/>
      <name val="HDharmony M"/>
      <charset val="129"/>
    </font>
    <font>
      <b/>
      <sz val="20"/>
      <color rgb="FFFF0000"/>
      <name val="HDharmony M"/>
      <charset val="129"/>
    </font>
    <font>
      <b/>
      <sz val="14"/>
      <name val="宋体"/>
      <charset val="134"/>
    </font>
    <font>
      <sz val="11.5"/>
      <color rgb="FF000000"/>
      <name val="굴림"/>
      <charset val="134"/>
    </font>
    <font>
      <sz val="12"/>
      <color rgb="FF000000"/>
      <name val="HDharmony M"/>
      <charset val="129"/>
    </font>
    <font>
      <sz val="12"/>
      <name val="HDharmony M"/>
      <charset val="129"/>
    </font>
    <font>
      <b/>
      <sz val="12"/>
      <color theme="1"/>
      <name val="HDharmony M"/>
      <charset val="129"/>
    </font>
    <font>
      <b/>
      <sz val="20"/>
      <name val="宋体"/>
      <charset val="134"/>
    </font>
    <font>
      <b/>
      <sz val="20"/>
      <name val="HDharmony M"/>
      <charset val="129"/>
    </font>
    <font>
      <b/>
      <sz val="12"/>
      <color indexed="8"/>
      <name val="HDharmony M"/>
      <charset val="129"/>
    </font>
    <font>
      <b/>
      <sz val="12"/>
      <name val="HDharmony M"/>
      <charset val="129"/>
    </font>
    <font>
      <sz val="12"/>
      <color indexed="8"/>
      <name val="HDharmony M"/>
      <charset val="129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맑은 고딕"/>
      <charset val="129"/>
    </font>
    <font>
      <sz val="18"/>
      <color theme="1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0"/>
      <name val="宋体"/>
      <charset val="134"/>
    </font>
    <font>
      <sz val="20"/>
      <color theme="1"/>
      <name val="宋体"/>
      <charset val="134"/>
    </font>
    <font>
      <sz val="12"/>
      <color rgb="FF000000"/>
      <name val="굴림"/>
      <charset val="134"/>
    </font>
    <font>
      <sz val="12"/>
      <color rgb="FF000000"/>
      <name val="가는각진제목체"/>
      <charset val="129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8" fillId="11" borderId="4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19" borderId="50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36" fillId="0" borderId="47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43" fillId="0" borderId="51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48" fillId="3" borderId="52" applyNumberFormat="0" applyAlignment="0" applyProtection="0">
      <alignment vertical="center"/>
    </xf>
    <xf numFmtId="0" fontId="49" fillId="3" borderId="49" applyNumberFormat="0" applyAlignment="0" applyProtection="0">
      <alignment vertical="center"/>
    </xf>
    <xf numFmtId="0" fontId="51" fillId="28" borderId="53" applyNumberFormat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52" fillId="0" borderId="54" applyNumberFormat="0" applyFill="0" applyAlignment="0" applyProtection="0">
      <alignment vertical="center"/>
    </xf>
    <xf numFmtId="0" fontId="37" fillId="0" borderId="48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53" fillId="0" borderId="0">
      <alignment vertical="center"/>
    </xf>
  </cellStyleXfs>
  <cellXfs count="17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49" applyFont="1" applyFill="1" applyBorder="1" applyAlignment="1">
      <alignment horizontal="center" vertical="center" wrapText="1"/>
    </xf>
    <xf numFmtId="0" fontId="6" fillId="0" borderId="3" xfId="49" applyFont="1" applyFill="1" applyBorder="1" applyAlignment="1">
      <alignment horizontal="center" vertical="center" wrapText="1"/>
    </xf>
    <xf numFmtId="0" fontId="6" fillId="0" borderId="4" xfId="49" applyFont="1" applyFill="1" applyBorder="1" applyAlignment="1">
      <alignment horizontal="center" vertical="center" wrapText="1"/>
    </xf>
    <xf numFmtId="176" fontId="7" fillId="0" borderId="5" xfId="5" applyNumberFormat="1" applyFont="1" applyFill="1" applyBorder="1" applyAlignment="1">
      <alignment horizontal="center" vertical="center" wrapText="1"/>
    </xf>
    <xf numFmtId="176" fontId="7" fillId="0" borderId="6" xfId="5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6" fillId="0" borderId="9" xfId="49" applyFont="1" applyFill="1" applyBorder="1" applyAlignment="1">
      <alignment horizontal="center" vertical="center" wrapText="1"/>
    </xf>
    <xf numFmtId="0" fontId="6" fillId="2" borderId="10" xfId="49" applyFont="1" applyFill="1" applyBorder="1" applyAlignment="1">
      <alignment horizontal="center" vertical="center" wrapText="1"/>
    </xf>
    <xf numFmtId="0" fontId="6" fillId="2" borderId="11" xfId="49" applyFont="1" applyFill="1" applyBorder="1" applyAlignment="1">
      <alignment horizontal="center" vertical="center" wrapText="1"/>
    </xf>
    <xf numFmtId="0" fontId="8" fillId="2" borderId="11" xfId="49" applyFont="1" applyFill="1" applyBorder="1" applyAlignment="1">
      <alignment horizontal="center" vertical="center" wrapText="1"/>
    </xf>
    <xf numFmtId="0" fontId="9" fillId="0" borderId="12" xfId="49" applyFont="1" applyFill="1" applyBorder="1" applyAlignment="1">
      <alignment horizontal="center" vertical="center" wrapText="1"/>
    </xf>
    <xf numFmtId="0" fontId="9" fillId="0" borderId="13" xfId="49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3" fontId="11" fillId="0" borderId="13" xfId="49" applyNumberFormat="1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0" borderId="15" xfId="49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3" fontId="11" fillId="0" borderId="15" xfId="49" applyNumberFormat="1" applyFont="1" applyFill="1" applyBorder="1" applyAlignment="1">
      <alignment horizontal="center" vertical="center" wrapText="1"/>
    </xf>
    <xf numFmtId="0" fontId="12" fillId="2" borderId="15" xfId="49" applyFont="1" applyFill="1" applyBorder="1" applyAlignment="1">
      <alignment horizontal="center" vertical="center" wrapText="1"/>
    </xf>
    <xf numFmtId="3" fontId="13" fillId="0" borderId="15" xfId="49" applyNumberFormat="1" applyFont="1" applyFill="1" applyBorder="1" applyAlignment="1">
      <alignment horizontal="center" vertical="center" wrapText="1"/>
    </xf>
    <xf numFmtId="0" fontId="14" fillId="0" borderId="15" xfId="49" applyFont="1" applyFill="1" applyBorder="1" applyAlignment="1">
      <alignment horizontal="center" vertical="center" wrapText="1"/>
    </xf>
    <xf numFmtId="0" fontId="14" fillId="2" borderId="15" xfId="49" applyFont="1" applyFill="1" applyBorder="1" applyAlignment="1">
      <alignment horizontal="center" vertical="center" wrapText="1"/>
    </xf>
    <xf numFmtId="0" fontId="9" fillId="2" borderId="15" xfId="49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3" fontId="13" fillId="2" borderId="15" xfId="49" applyNumberFormat="1" applyFont="1" applyFill="1" applyBorder="1" applyAlignment="1">
      <alignment horizontal="center" vertical="center" wrapText="1"/>
    </xf>
    <xf numFmtId="0" fontId="6" fillId="2" borderId="16" xfId="49" applyFont="1" applyFill="1" applyBorder="1" applyAlignment="1">
      <alignment horizontal="center" vertical="center" wrapText="1"/>
    </xf>
    <xf numFmtId="0" fontId="6" fillId="2" borderId="17" xfId="49" applyFont="1" applyFill="1" applyBorder="1" applyAlignment="1">
      <alignment horizontal="center" vertical="center" wrapText="1"/>
    </xf>
    <xf numFmtId="0" fontId="15" fillId="2" borderId="17" xfId="49" applyFont="1" applyFill="1" applyBorder="1" applyAlignment="1">
      <alignment horizontal="center" vertical="center" wrapText="1"/>
    </xf>
    <xf numFmtId="0" fontId="16" fillId="2" borderId="17" xfId="49" applyFont="1" applyFill="1" applyBorder="1" applyAlignment="1">
      <alignment horizontal="center" vertical="center" wrapText="1"/>
    </xf>
    <xf numFmtId="0" fontId="9" fillId="0" borderId="2" xfId="49" applyFont="1" applyFill="1" applyBorder="1" applyAlignment="1">
      <alignment horizontal="center" vertical="center" wrapText="1"/>
    </xf>
    <xf numFmtId="0" fontId="9" fillId="0" borderId="3" xfId="49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3" fontId="11" fillId="0" borderId="3" xfId="49" applyNumberFormat="1" applyFont="1" applyFill="1" applyBorder="1" applyAlignment="1">
      <alignment horizontal="center" vertical="center" wrapText="1"/>
    </xf>
    <xf numFmtId="0" fontId="11" fillId="0" borderId="15" xfId="49" applyFont="1" applyFill="1" applyBorder="1" applyAlignment="1">
      <alignment horizontal="center" vertical="center" wrapText="1"/>
    </xf>
    <xf numFmtId="0" fontId="9" fillId="0" borderId="7" xfId="49" applyFont="1" applyFill="1" applyBorder="1" applyAlignment="1">
      <alignment horizontal="center" vertical="center" wrapText="1"/>
    </xf>
    <xf numFmtId="0" fontId="9" fillId="0" borderId="8" xfId="49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8" xfId="49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8" fillId="2" borderId="0" xfId="49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49" fontId="18" fillId="0" borderId="23" xfId="0" applyNumberFormat="1" applyFont="1" applyFill="1" applyBorder="1" applyAlignment="1">
      <alignment horizontal="center" vertical="center" wrapText="1"/>
    </xf>
    <xf numFmtId="3" fontId="19" fillId="0" borderId="15" xfId="49" applyNumberFormat="1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3" fontId="19" fillId="0" borderId="15" xfId="0" applyNumberFormat="1" applyFont="1" applyFill="1" applyBorder="1" applyAlignment="1">
      <alignment horizontal="center" vertical="center" wrapText="1"/>
    </xf>
    <xf numFmtId="0" fontId="16" fillId="2" borderId="0" xfId="49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3" fontId="11" fillId="0" borderId="28" xfId="49" applyNumberFormat="1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3" fontId="11" fillId="0" borderId="29" xfId="49" applyNumberFormat="1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1" fillId="0" borderId="30" xfId="49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vertical="center" wrapText="1"/>
    </xf>
    <xf numFmtId="0" fontId="21" fillId="0" borderId="0" xfId="0" applyFont="1" applyFill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5" fillId="3" borderId="2" xfId="0" applyFont="1" applyFill="1" applyBorder="1" applyAlignment="1">
      <alignment horizontal="center" vertical="center" wrapText="1" readingOrder="1"/>
    </xf>
    <xf numFmtId="0" fontId="25" fillId="3" borderId="3" xfId="0" applyFont="1" applyFill="1" applyBorder="1" applyAlignment="1">
      <alignment horizontal="center" vertical="center" wrapText="1" readingOrder="1"/>
    </xf>
    <xf numFmtId="0" fontId="25" fillId="3" borderId="28" xfId="0" applyFont="1" applyFill="1" applyBorder="1" applyAlignment="1">
      <alignment horizontal="center" vertical="center" wrapText="1" readingOrder="1"/>
    </xf>
    <xf numFmtId="0" fontId="25" fillId="3" borderId="33" xfId="0" applyFont="1" applyFill="1" applyBorder="1" applyAlignment="1">
      <alignment horizontal="center" vertical="center" wrapText="1" readingOrder="1"/>
    </xf>
    <xf numFmtId="0" fontId="25" fillId="3" borderId="22" xfId="0" applyFont="1" applyFill="1" applyBorder="1" applyAlignment="1">
      <alignment horizontal="center" vertical="center" wrapText="1" readingOrder="1"/>
    </xf>
    <xf numFmtId="0" fontId="25" fillId="3" borderId="34" xfId="0" applyFont="1" applyFill="1" applyBorder="1" applyAlignment="1">
      <alignment horizontal="center" vertical="center" wrapText="1" readingOrder="1"/>
    </xf>
    <xf numFmtId="0" fontId="26" fillId="0" borderId="2" xfId="0" applyFont="1" applyBorder="1" applyAlignment="1">
      <alignment horizontal="center" vertical="center" wrapText="1" readingOrder="1"/>
    </xf>
    <xf numFmtId="0" fontId="26" fillId="0" borderId="3" xfId="0" applyFont="1" applyBorder="1" applyAlignment="1">
      <alignment horizontal="center" vertical="center" wrapText="1" readingOrder="1"/>
    </xf>
    <xf numFmtId="0" fontId="26" fillId="0" borderId="3" xfId="0" applyFont="1" applyBorder="1" applyAlignment="1">
      <alignment horizontal="left" vertical="center" wrapText="1" readingOrder="1"/>
    </xf>
    <xf numFmtId="0" fontId="27" fillId="4" borderId="3" xfId="0" applyFont="1" applyFill="1" applyBorder="1" applyAlignment="1">
      <alignment vertical="center" wrapText="1"/>
    </xf>
    <xf numFmtId="177" fontId="26" fillId="0" borderId="3" xfId="11" applyNumberFormat="1" applyFont="1" applyBorder="1" applyAlignment="1">
      <alignment horizontal="center" vertical="center" wrapText="1" readingOrder="1"/>
    </xf>
    <xf numFmtId="0" fontId="27" fillId="0" borderId="28" xfId="0" applyFont="1" applyBorder="1" applyAlignment="1">
      <alignment vertical="center" wrapText="1"/>
    </xf>
    <xf numFmtId="0" fontId="26" fillId="0" borderId="14" xfId="0" applyFont="1" applyBorder="1" applyAlignment="1">
      <alignment horizontal="center" vertical="center" wrapText="1" readingOrder="1"/>
    </xf>
    <xf numFmtId="0" fontId="26" fillId="0" borderId="15" xfId="0" applyFont="1" applyBorder="1" applyAlignment="1">
      <alignment horizontal="center" vertical="center" wrapText="1" readingOrder="1"/>
    </xf>
    <xf numFmtId="0" fontId="26" fillId="0" borderId="15" xfId="0" applyFont="1" applyBorder="1" applyAlignment="1">
      <alignment horizontal="left" vertical="center" wrapText="1" readingOrder="1"/>
    </xf>
    <xf numFmtId="0" fontId="27" fillId="4" borderId="15" xfId="0" applyFont="1" applyFill="1" applyBorder="1" applyAlignment="1">
      <alignment vertical="center" wrapText="1"/>
    </xf>
    <xf numFmtId="177" fontId="26" fillId="0" borderId="15" xfId="11" applyNumberFormat="1" applyFont="1" applyBorder="1" applyAlignment="1">
      <alignment horizontal="center" vertical="center" wrapText="1" readingOrder="1"/>
    </xf>
    <xf numFmtId="0" fontId="27" fillId="0" borderId="30" xfId="0" applyFont="1" applyBorder="1" applyAlignment="1">
      <alignment vertical="center" wrapText="1"/>
    </xf>
    <xf numFmtId="0" fontId="27" fillId="4" borderId="22" xfId="0" applyFont="1" applyFill="1" applyBorder="1" applyAlignment="1">
      <alignment vertical="center" wrapText="1"/>
    </xf>
    <xf numFmtId="0" fontId="26" fillId="0" borderId="30" xfId="0" applyFont="1" applyBorder="1" applyAlignment="1">
      <alignment horizontal="left" vertical="center" wrapText="1" readingOrder="1"/>
    </xf>
    <xf numFmtId="0" fontId="27" fillId="4" borderId="13" xfId="0" applyFont="1" applyFill="1" applyBorder="1" applyAlignment="1">
      <alignment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177" fontId="21" fillId="0" borderId="8" xfId="11" applyNumberFormat="1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177" fontId="21" fillId="0" borderId="0" xfId="11" applyNumberFormat="1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31" fillId="0" borderId="35" xfId="49" applyFont="1" applyFill="1" applyBorder="1" applyAlignment="1">
      <alignment horizontal="center" vertical="center" wrapText="1"/>
    </xf>
    <xf numFmtId="0" fontId="31" fillId="0" borderId="4" xfId="49" applyFont="1" applyFill="1" applyBorder="1" applyAlignment="1">
      <alignment horizontal="center" vertical="center" wrapText="1"/>
    </xf>
    <xf numFmtId="176" fontId="32" fillId="0" borderId="5" xfId="5" applyNumberFormat="1" applyFont="1" applyFill="1" applyBorder="1" applyAlignment="1">
      <alignment horizontal="center" vertical="center" wrapText="1"/>
    </xf>
    <xf numFmtId="176" fontId="32" fillId="0" borderId="6" xfId="5" applyNumberFormat="1" applyFont="1" applyFill="1" applyBorder="1" applyAlignment="1">
      <alignment horizontal="center" vertical="center" wrapText="1"/>
    </xf>
    <xf numFmtId="176" fontId="32" fillId="0" borderId="36" xfId="5" applyNumberFormat="1" applyFont="1" applyFill="1" applyBorder="1" applyAlignment="1">
      <alignment horizontal="center" vertical="center" wrapText="1"/>
    </xf>
    <xf numFmtId="0" fontId="31" fillId="0" borderId="12" xfId="49" applyFont="1" applyFill="1" applyBorder="1" applyAlignment="1">
      <alignment horizontal="center" vertical="center" wrapText="1"/>
    </xf>
    <xf numFmtId="0" fontId="31" fillId="0" borderId="13" xfId="49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1" fillId="2" borderId="37" xfId="49" applyFont="1" applyFill="1" applyBorder="1" applyAlignment="1">
      <alignment horizontal="center" vertical="center" wrapText="1"/>
    </xf>
    <xf numFmtId="0" fontId="31" fillId="2" borderId="38" xfId="49" applyFont="1" applyFill="1" applyBorder="1" applyAlignment="1">
      <alignment horizontal="center" vertical="center" wrapText="1"/>
    </xf>
    <xf numFmtId="0" fontId="33" fillId="0" borderId="14" xfId="49" applyFont="1" applyFill="1" applyBorder="1" applyAlignment="1">
      <alignment horizontal="center" vertical="center" wrapText="1"/>
    </xf>
    <xf numFmtId="0" fontId="33" fillId="0" borderId="15" xfId="49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3" fontId="33" fillId="2" borderId="15" xfId="49" applyNumberFormat="1" applyFont="1" applyFill="1" applyBorder="1" applyAlignment="1">
      <alignment horizontal="center" vertical="center" wrapText="1"/>
    </xf>
    <xf numFmtId="3" fontId="33" fillId="0" borderId="15" xfId="49" applyNumberFormat="1" applyFont="1" applyFill="1" applyBorder="1" applyAlignment="1">
      <alignment horizontal="center" vertical="center" wrapText="1"/>
    </xf>
    <xf numFmtId="3" fontId="21" fillId="0" borderId="15" xfId="49" applyNumberFormat="1" applyFont="1" applyFill="1" applyBorder="1" applyAlignment="1">
      <alignment horizontal="center" vertical="center" wrapText="1"/>
    </xf>
    <xf numFmtId="0" fontId="33" fillId="2" borderId="15" xfId="49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 wrapText="1"/>
    </xf>
    <xf numFmtId="3" fontId="21" fillId="2" borderId="15" xfId="49" applyNumberFormat="1" applyFont="1" applyFill="1" applyBorder="1" applyAlignment="1">
      <alignment horizontal="center" vertical="center" wrapText="1"/>
    </xf>
    <xf numFmtId="0" fontId="31" fillId="2" borderId="39" xfId="49" applyFont="1" applyFill="1" applyBorder="1" applyAlignment="1">
      <alignment horizontal="center" vertical="center" wrapText="1"/>
    </xf>
    <xf numFmtId="0" fontId="31" fillId="2" borderId="40" xfId="49" applyFont="1" applyFill="1" applyBorder="1" applyAlignment="1">
      <alignment horizontal="center" vertical="center" wrapText="1"/>
    </xf>
    <xf numFmtId="0" fontId="31" fillId="2" borderId="41" xfId="49" applyFont="1" applyFill="1" applyBorder="1" applyAlignment="1">
      <alignment horizontal="center" vertical="center" wrapText="1"/>
    </xf>
    <xf numFmtId="3" fontId="31" fillId="2" borderId="8" xfId="49" applyNumberFormat="1" applyFont="1" applyFill="1" applyBorder="1" applyAlignment="1">
      <alignment horizontal="center" vertical="center" wrapText="1"/>
    </xf>
    <xf numFmtId="0" fontId="31" fillId="2" borderId="0" xfId="49" applyFont="1" applyFill="1" applyBorder="1" applyAlignment="1">
      <alignment horizontal="center" vertical="center" wrapText="1"/>
    </xf>
    <xf numFmtId="3" fontId="31" fillId="2" borderId="0" xfId="49" applyNumberFormat="1" applyFont="1" applyFill="1" applyBorder="1" applyAlignment="1">
      <alignment horizontal="center" vertical="center" wrapText="1"/>
    </xf>
    <xf numFmtId="0" fontId="32" fillId="0" borderId="18" xfId="0" applyFont="1" applyFill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 wrapText="1"/>
    </xf>
    <xf numFmtId="0" fontId="31" fillId="2" borderId="42" xfId="49" applyFont="1" applyFill="1" applyBorder="1" applyAlignment="1">
      <alignment horizontal="center" vertical="center" wrapText="1"/>
    </xf>
    <xf numFmtId="49" fontId="27" fillId="0" borderId="30" xfId="0" applyNumberFormat="1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7" fillId="2" borderId="3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2" fillId="0" borderId="43" xfId="0" applyFont="1" applyFill="1" applyBorder="1" applyAlignment="1">
      <alignment horizontal="left" vertical="center" wrapText="1"/>
    </xf>
    <xf numFmtId="0" fontId="26" fillId="3" borderId="2" xfId="0" applyFont="1" applyFill="1" applyBorder="1" applyAlignment="1">
      <alignment horizontal="center" vertical="center" wrapText="1" readingOrder="1"/>
    </xf>
    <xf numFmtId="0" fontId="26" fillId="3" borderId="3" xfId="0" applyFont="1" applyFill="1" applyBorder="1" applyAlignment="1">
      <alignment horizontal="center" vertical="center" wrapText="1" readingOrder="1"/>
    </xf>
    <xf numFmtId="0" fontId="26" fillId="3" borderId="19" xfId="0" applyFont="1" applyFill="1" applyBorder="1" applyAlignment="1">
      <alignment horizontal="center" vertical="center" wrapText="1" readingOrder="1"/>
    </xf>
    <xf numFmtId="0" fontId="26" fillId="3" borderId="44" xfId="0" applyFont="1" applyFill="1" applyBorder="1" applyAlignment="1">
      <alignment horizontal="center" vertical="center" wrapText="1" readingOrder="1"/>
    </xf>
    <xf numFmtId="0" fontId="26" fillId="3" borderId="28" xfId="0" applyFont="1" applyFill="1" applyBorder="1" applyAlignment="1">
      <alignment horizontal="center" vertical="center" wrapText="1" readingOrder="1"/>
    </xf>
    <xf numFmtId="0" fontId="26" fillId="3" borderId="14" xfId="0" applyFont="1" applyFill="1" applyBorder="1" applyAlignment="1">
      <alignment horizontal="center" vertical="center" wrapText="1" readingOrder="1"/>
    </xf>
    <xf numFmtId="0" fontId="26" fillId="3" borderId="15" xfId="0" applyFont="1" applyFill="1" applyBorder="1" applyAlignment="1">
      <alignment horizontal="center" vertical="center" wrapText="1" readingOrder="1"/>
    </xf>
    <xf numFmtId="0" fontId="26" fillId="3" borderId="23" xfId="0" applyFont="1" applyFill="1" applyBorder="1" applyAlignment="1">
      <alignment horizontal="center" vertical="center" wrapText="1" readingOrder="1"/>
    </xf>
    <xf numFmtId="0" fontId="26" fillId="3" borderId="45" xfId="0" applyFont="1" applyFill="1" applyBorder="1" applyAlignment="1">
      <alignment horizontal="center" vertical="center" wrapText="1" readingOrder="1"/>
    </xf>
    <xf numFmtId="0" fontId="26" fillId="3" borderId="30" xfId="0" applyFont="1" applyFill="1" applyBorder="1" applyAlignment="1">
      <alignment horizontal="center" vertical="center" wrapText="1" readingOrder="1"/>
    </xf>
    <xf numFmtId="3" fontId="26" fillId="0" borderId="15" xfId="0" applyNumberFormat="1" applyFont="1" applyBorder="1" applyAlignment="1">
      <alignment horizontal="center" vertical="center" wrapText="1" readingOrder="1"/>
    </xf>
    <xf numFmtId="0" fontId="26" fillId="0" borderId="24" xfId="0" applyFont="1" applyBorder="1" applyAlignment="1">
      <alignment horizontal="center" vertical="center" wrapText="1" readingOrder="1"/>
    </xf>
    <xf numFmtId="0" fontId="26" fillId="0" borderId="46" xfId="0" applyFont="1" applyBorder="1" applyAlignment="1">
      <alignment horizontal="center" vertical="center" wrapText="1" readingOrder="1"/>
    </xf>
    <xf numFmtId="9" fontId="26" fillId="0" borderId="15" xfId="11" applyFont="1" applyBorder="1" applyAlignment="1">
      <alignment horizontal="center" vertical="center" wrapText="1" readingOrder="1"/>
    </xf>
    <xf numFmtId="0" fontId="26" fillId="0" borderId="7" xfId="0" applyFont="1" applyBorder="1" applyAlignment="1">
      <alignment horizontal="center" vertical="center" wrapText="1" readingOrder="1"/>
    </xf>
    <xf numFmtId="0" fontId="26" fillId="0" borderId="8" xfId="0" applyFont="1" applyBorder="1" applyAlignment="1">
      <alignment horizontal="center" vertical="center" wrapText="1" readingOrder="1"/>
    </xf>
    <xf numFmtId="0" fontId="26" fillId="0" borderId="31" xfId="0" applyFont="1" applyBorder="1" applyAlignment="1">
      <alignment horizontal="center" vertical="center" wrapText="1" readingOrder="1"/>
    </xf>
    <xf numFmtId="0" fontId="26" fillId="0" borderId="41" xfId="0" applyFont="1" applyBorder="1" applyAlignment="1">
      <alignment horizontal="center" vertical="center" wrapText="1" readingOrder="1"/>
    </xf>
    <xf numFmtId="0" fontId="27" fillId="0" borderId="3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1454;&#26631;&#25253;&#20215;&#26679;&#24335;(&#30422;&#31456;&#25195;&#25551;&#19978;&#27425;&#31995;&#32479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报价样式(最终报价）"/>
      <sheetName val="报价样式(A 货代费 60% ）"/>
      <sheetName val="报价样式(B 资质-服务事项( 40% )"/>
      <sheetName val="报价样式"/>
    </sheetNames>
    <sheetDataSet>
      <sheetData sheetId="0"/>
      <sheetData sheetId="1"/>
      <sheetData sheetId="2">
        <row r="15">
          <cell r="F15">
            <v>0.4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D19" sqref="D19"/>
    </sheetView>
  </sheetViews>
  <sheetFormatPr defaultColWidth="9" defaultRowHeight="24" customHeight="1"/>
  <cols>
    <col min="1" max="1" width="7" style="3" customWidth="1"/>
    <col min="2" max="2" width="32.875" style="3" customWidth="1"/>
    <col min="3" max="4" width="35" style="3" customWidth="1"/>
    <col min="5" max="6" width="23.125" style="3" customWidth="1"/>
    <col min="7" max="7" width="27.875" style="3" customWidth="1"/>
    <col min="8" max="15" width="15.875" style="3" customWidth="1"/>
    <col min="16" max="16" width="10.125" style="3" customWidth="1"/>
    <col min="17" max="16384" width="9" style="3"/>
  </cols>
  <sheetData>
    <row r="1" ht="26.25" spans="1:16">
      <c r="A1" s="121" t="s">
        <v>0</v>
      </c>
      <c r="B1" s="121"/>
      <c r="C1" s="121"/>
      <c r="D1" s="121"/>
      <c r="E1" s="121"/>
      <c r="F1" s="121"/>
      <c r="G1" s="121"/>
      <c r="H1" s="157"/>
      <c r="I1" s="157"/>
      <c r="J1" s="157"/>
      <c r="K1" s="157"/>
      <c r="L1" s="157"/>
      <c r="M1" s="157"/>
      <c r="N1" s="157"/>
      <c r="O1" s="157"/>
      <c r="P1" s="157"/>
    </row>
    <row r="2" ht="15" spans="1:7">
      <c r="A2" s="158" t="s">
        <v>1</v>
      </c>
      <c r="B2" s="159" t="s">
        <v>2</v>
      </c>
      <c r="C2" s="159" t="s">
        <v>3</v>
      </c>
      <c r="D2" s="159"/>
      <c r="E2" s="160" t="s">
        <v>4</v>
      </c>
      <c r="F2" s="161"/>
      <c r="G2" s="162" t="s">
        <v>5</v>
      </c>
    </row>
    <row r="3" ht="14.25" spans="1:7">
      <c r="A3" s="163"/>
      <c r="B3" s="164"/>
      <c r="C3" s="164" t="s">
        <v>6</v>
      </c>
      <c r="D3" s="164" t="s">
        <v>7</v>
      </c>
      <c r="E3" s="165"/>
      <c r="F3" s="166"/>
      <c r="G3" s="167"/>
    </row>
    <row r="4" s="86" customFormat="1" ht="15" spans="1:7">
      <c r="A4" s="103">
        <v>1</v>
      </c>
      <c r="B4" s="104" t="s">
        <v>8</v>
      </c>
      <c r="C4" s="168">
        <v>4950</v>
      </c>
      <c r="D4" s="168">
        <v>3250</v>
      </c>
      <c r="E4" s="169">
        <f>C4+D4</f>
        <v>8200</v>
      </c>
      <c r="F4" s="170"/>
      <c r="G4" s="108"/>
    </row>
    <row r="5" s="86" customFormat="1" ht="15" spans="1:7">
      <c r="A5" s="103">
        <v>2</v>
      </c>
      <c r="B5" s="104" t="s">
        <v>9</v>
      </c>
      <c r="C5" s="171">
        <f>'[1]报价样式(B 资质-服务事项( 40% )'!F15</f>
        <v>0.4</v>
      </c>
      <c r="D5" s="171"/>
      <c r="E5" s="169">
        <f>-E4*C5</f>
        <v>-3280</v>
      </c>
      <c r="F5" s="170"/>
      <c r="G5" s="108"/>
    </row>
    <row r="6" s="86" customFormat="1" ht="15.75" spans="1:7">
      <c r="A6" s="172" t="s">
        <v>10</v>
      </c>
      <c r="B6" s="173"/>
      <c r="C6" s="173"/>
      <c r="D6" s="173"/>
      <c r="E6" s="174">
        <f>E5+E4</f>
        <v>4920</v>
      </c>
      <c r="F6" s="175"/>
      <c r="G6" s="176"/>
    </row>
    <row r="7" ht="13.5"/>
    <row r="8" ht="12" customHeight="1" spans="1:7">
      <c r="A8" s="46" t="s">
        <v>11</v>
      </c>
      <c r="B8" s="46"/>
      <c r="C8" s="47"/>
      <c r="D8" s="48" t="s">
        <v>12</v>
      </c>
      <c r="E8" s="47"/>
      <c r="F8" s="47"/>
      <c r="G8" s="47"/>
    </row>
    <row r="9" ht="12.75" customHeight="1" spans="1:7">
      <c r="A9" s="46" t="s">
        <v>13</v>
      </c>
      <c r="B9" s="46"/>
      <c r="C9" s="47"/>
      <c r="D9" s="48" t="s">
        <v>14</v>
      </c>
      <c r="E9" s="48" t="s">
        <v>15</v>
      </c>
      <c r="F9" s="48" t="s">
        <v>16</v>
      </c>
      <c r="G9" s="47" t="s">
        <v>17</v>
      </c>
    </row>
    <row r="10" ht="12" customHeight="1" spans="1:7">
      <c r="A10" s="46" t="s">
        <v>18</v>
      </c>
      <c r="B10" s="46"/>
      <c r="C10" s="47"/>
      <c r="D10" s="49" t="s">
        <v>19</v>
      </c>
      <c r="E10" s="81" t="s">
        <v>20</v>
      </c>
      <c r="F10" s="82" t="s">
        <v>21</v>
      </c>
      <c r="G10" s="83" t="s">
        <v>22</v>
      </c>
    </row>
    <row r="11" ht="12.75" customHeight="1" spans="1:7">
      <c r="A11" s="46" t="s">
        <v>23</v>
      </c>
      <c r="B11" s="46"/>
      <c r="C11" s="47"/>
      <c r="D11" s="51"/>
      <c r="E11" s="84"/>
      <c r="F11" s="84"/>
      <c r="G11" s="85"/>
    </row>
  </sheetData>
  <mergeCells count="16">
    <mergeCell ref="A1:P1"/>
    <mergeCell ref="C2:D2"/>
    <mergeCell ref="E4:F4"/>
    <mergeCell ref="C5:D5"/>
    <mergeCell ref="E5:F5"/>
    <mergeCell ref="A6:D6"/>
    <mergeCell ref="E6:F6"/>
    <mergeCell ref="A8:B8"/>
    <mergeCell ref="A9:B9"/>
    <mergeCell ref="A10:B10"/>
    <mergeCell ref="A11:B11"/>
    <mergeCell ref="A2:A3"/>
    <mergeCell ref="B2:B3"/>
    <mergeCell ref="D10:D11"/>
    <mergeCell ref="G2:G3"/>
    <mergeCell ref="E2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D5" sqref="D5"/>
    </sheetView>
  </sheetViews>
  <sheetFormatPr defaultColWidth="9" defaultRowHeight="24" customHeight="1"/>
  <cols>
    <col min="1" max="1" width="7" style="86" customWidth="1"/>
    <col min="2" max="2" width="28.875" style="86" customWidth="1"/>
    <col min="3" max="3" width="35" style="86" customWidth="1"/>
    <col min="4" max="4" width="21.875" style="86" customWidth="1"/>
    <col min="5" max="5" width="23.125" style="86" customWidth="1"/>
    <col min="6" max="11" width="15.875" style="86" customWidth="1"/>
    <col min="12" max="12" width="10.125" style="86" customWidth="1"/>
    <col min="13" max="16384" width="9" style="86"/>
  </cols>
  <sheetData>
    <row r="1" ht="26.25" spans="1:12">
      <c r="A1" s="121" t="s">
        <v>24</v>
      </c>
      <c r="B1" s="121"/>
      <c r="C1" s="121"/>
      <c r="D1" s="121"/>
      <c r="E1" s="121"/>
      <c r="F1" s="122" t="s">
        <v>25</v>
      </c>
      <c r="G1" s="123"/>
      <c r="H1" s="123"/>
      <c r="I1" s="123"/>
      <c r="J1" s="123"/>
      <c r="K1" s="123"/>
      <c r="L1" s="123"/>
    </row>
    <row r="2" s="118" customFormat="1" ht="15.75" spans="1:12">
      <c r="A2" s="124" t="s">
        <v>26</v>
      </c>
      <c r="B2" s="125" t="s">
        <v>27</v>
      </c>
      <c r="C2" s="125" t="s">
        <v>28</v>
      </c>
      <c r="D2" s="125" t="s">
        <v>29</v>
      </c>
      <c r="E2" s="125" t="s">
        <v>30</v>
      </c>
      <c r="F2" s="126" t="s">
        <v>31</v>
      </c>
      <c r="G2" s="127"/>
      <c r="H2" s="128"/>
      <c r="I2" s="126" t="s">
        <v>32</v>
      </c>
      <c r="J2" s="127"/>
      <c r="K2" s="128"/>
      <c r="L2" s="149" t="s">
        <v>33</v>
      </c>
    </row>
    <row r="3" s="119" customFormat="1" ht="15.75" spans="1:12">
      <c r="A3" s="129"/>
      <c r="B3" s="130" t="s">
        <v>34</v>
      </c>
      <c r="C3" s="130" t="s">
        <v>34</v>
      </c>
      <c r="D3" s="130" t="s">
        <v>34</v>
      </c>
      <c r="E3" s="130"/>
      <c r="F3" s="131" t="s">
        <v>35</v>
      </c>
      <c r="G3" s="131" t="s">
        <v>36</v>
      </c>
      <c r="H3" s="131" t="s">
        <v>37</v>
      </c>
      <c r="I3" s="131" t="s">
        <v>35</v>
      </c>
      <c r="J3" s="131" t="s">
        <v>36</v>
      </c>
      <c r="K3" s="131" t="s">
        <v>37</v>
      </c>
      <c r="L3" s="150"/>
    </row>
    <row r="4" s="120" customFormat="1" ht="15.75" spans="1:12">
      <c r="A4" s="132" t="s">
        <v>38</v>
      </c>
      <c r="B4" s="133"/>
      <c r="C4" s="133"/>
      <c r="D4" s="133"/>
      <c r="E4" s="133" t="s">
        <v>39</v>
      </c>
      <c r="F4" s="133"/>
      <c r="G4" s="133"/>
      <c r="H4" s="133"/>
      <c r="I4" s="133"/>
      <c r="J4" s="133"/>
      <c r="K4" s="133"/>
      <c r="L4" s="151"/>
    </row>
    <row r="5" ht="57" customHeight="1" spans="1:12">
      <c r="A5" s="134">
        <v>1</v>
      </c>
      <c r="B5" s="135" t="s">
        <v>40</v>
      </c>
      <c r="C5" s="135" t="s">
        <v>41</v>
      </c>
      <c r="D5" s="135" t="s">
        <v>42</v>
      </c>
      <c r="E5" s="136" t="s">
        <v>43</v>
      </c>
      <c r="F5" s="137">
        <v>180</v>
      </c>
      <c r="G5" s="137">
        <v>180</v>
      </c>
      <c r="H5" s="137">
        <v>180</v>
      </c>
      <c r="I5" s="137">
        <v>180</v>
      </c>
      <c r="J5" s="137">
        <v>180</v>
      </c>
      <c r="K5" s="137">
        <v>180</v>
      </c>
      <c r="L5" s="152"/>
    </row>
    <row r="6" ht="57" customHeight="1" spans="1:12">
      <c r="A6" s="134">
        <v>2</v>
      </c>
      <c r="B6" s="135" t="s">
        <v>44</v>
      </c>
      <c r="C6" s="135" t="s">
        <v>45</v>
      </c>
      <c r="D6" s="135" t="s">
        <v>46</v>
      </c>
      <c r="E6" s="136" t="s">
        <v>43</v>
      </c>
      <c r="F6" s="138">
        <v>120</v>
      </c>
      <c r="G6" s="138">
        <v>120</v>
      </c>
      <c r="H6" s="138">
        <v>120</v>
      </c>
      <c r="I6" s="138">
        <v>120</v>
      </c>
      <c r="J6" s="138">
        <v>120</v>
      </c>
      <c r="K6" s="138">
        <v>120</v>
      </c>
      <c r="L6" s="153"/>
    </row>
    <row r="7" ht="57" customHeight="1" spans="1:12">
      <c r="A7" s="134">
        <v>3</v>
      </c>
      <c r="B7" s="135" t="s">
        <v>47</v>
      </c>
      <c r="C7" s="135" t="s">
        <v>48</v>
      </c>
      <c r="D7" s="135" t="s">
        <v>49</v>
      </c>
      <c r="E7" s="136" t="s">
        <v>43</v>
      </c>
      <c r="F7" s="138">
        <v>100</v>
      </c>
      <c r="G7" s="138">
        <v>100</v>
      </c>
      <c r="H7" s="138">
        <v>100</v>
      </c>
      <c r="I7" s="138">
        <v>100</v>
      </c>
      <c r="J7" s="138">
        <v>100</v>
      </c>
      <c r="K7" s="138">
        <v>100</v>
      </c>
      <c r="L7" s="153"/>
    </row>
    <row r="8" ht="57" customHeight="1" spans="1:12">
      <c r="A8" s="134">
        <v>4</v>
      </c>
      <c r="B8" s="135" t="s">
        <v>50</v>
      </c>
      <c r="C8" s="135" t="s">
        <v>51</v>
      </c>
      <c r="D8" s="135" t="s">
        <v>52</v>
      </c>
      <c r="E8" s="136" t="s">
        <v>53</v>
      </c>
      <c r="F8" s="138">
        <v>500</v>
      </c>
      <c r="G8" s="138">
        <v>700</v>
      </c>
      <c r="H8" s="138">
        <v>700</v>
      </c>
      <c r="I8" s="138">
        <v>450</v>
      </c>
      <c r="J8" s="138">
        <v>650</v>
      </c>
      <c r="K8" s="138">
        <v>650</v>
      </c>
      <c r="L8" s="153"/>
    </row>
    <row r="9" ht="57" customHeight="1" spans="1:12">
      <c r="A9" s="134">
        <v>5</v>
      </c>
      <c r="B9" s="135" t="s">
        <v>54</v>
      </c>
      <c r="C9" s="135" t="s">
        <v>55</v>
      </c>
      <c r="D9" s="135" t="s">
        <v>56</v>
      </c>
      <c r="E9" s="136" t="s">
        <v>53</v>
      </c>
      <c r="F9" s="139">
        <v>150</v>
      </c>
      <c r="G9" s="139">
        <v>150</v>
      </c>
      <c r="H9" s="139">
        <v>150</v>
      </c>
      <c r="I9" s="139">
        <v>150</v>
      </c>
      <c r="J9" s="139">
        <v>150</v>
      </c>
      <c r="K9" s="139">
        <v>150</v>
      </c>
      <c r="L9" s="153"/>
    </row>
    <row r="10" ht="57" customHeight="1" spans="1:12">
      <c r="A10" s="134">
        <v>6</v>
      </c>
      <c r="B10" s="135" t="s">
        <v>57</v>
      </c>
      <c r="C10" s="135" t="s">
        <v>58</v>
      </c>
      <c r="D10" s="135" t="s">
        <v>59</v>
      </c>
      <c r="E10" s="136" t="s">
        <v>53</v>
      </c>
      <c r="F10" s="139">
        <v>3550</v>
      </c>
      <c r="G10" s="139">
        <v>3700</v>
      </c>
      <c r="H10" s="139">
        <v>3700</v>
      </c>
      <c r="I10" s="139">
        <v>1850</v>
      </c>
      <c r="J10" s="139">
        <v>2050</v>
      </c>
      <c r="K10" s="139">
        <v>2050</v>
      </c>
      <c r="L10" s="153"/>
    </row>
    <row r="11" s="120" customFormat="1" ht="57" customHeight="1" spans="1:12">
      <c r="A11" s="134">
        <v>7</v>
      </c>
      <c r="B11" s="140" t="s">
        <v>60</v>
      </c>
      <c r="C11" s="140" t="s">
        <v>58</v>
      </c>
      <c r="D11" s="140" t="s">
        <v>59</v>
      </c>
      <c r="E11" s="141" t="s">
        <v>53</v>
      </c>
      <c r="F11" s="142"/>
      <c r="G11" s="142"/>
      <c r="H11" s="142"/>
      <c r="I11" s="142"/>
      <c r="J11" s="142"/>
      <c r="K11" s="142"/>
      <c r="L11" s="154"/>
    </row>
    <row r="12" s="120" customFormat="1" ht="57" customHeight="1" spans="1:12">
      <c r="A12" s="134">
        <v>8</v>
      </c>
      <c r="B12" s="140" t="s">
        <v>61</v>
      </c>
      <c r="C12" s="140"/>
      <c r="D12" s="140"/>
      <c r="E12" s="141" t="s">
        <v>53</v>
      </c>
      <c r="G12" s="142"/>
      <c r="H12" s="142"/>
      <c r="I12" s="142"/>
      <c r="J12" s="142"/>
      <c r="K12" s="142"/>
      <c r="L12" s="154"/>
    </row>
    <row r="13" s="120" customFormat="1" ht="16.5" spans="1:12">
      <c r="A13" s="143" t="s">
        <v>62</v>
      </c>
      <c r="B13" s="144"/>
      <c r="C13" s="144"/>
      <c r="D13" s="144"/>
      <c r="E13" s="145"/>
      <c r="F13" s="146">
        <f>SUM(F5:F10)+F11</f>
        <v>4600</v>
      </c>
      <c r="G13" s="146">
        <f>SUM(G5:G10)+G12</f>
        <v>4950</v>
      </c>
      <c r="H13" s="146">
        <f t="shared" ref="H13:K13" si="0">SUM(H5:H10)+H12</f>
        <v>4950</v>
      </c>
      <c r="I13" s="146">
        <f t="shared" si="0"/>
        <v>2850</v>
      </c>
      <c r="J13" s="146">
        <f t="shared" si="0"/>
        <v>3250</v>
      </c>
      <c r="K13" s="146">
        <f t="shared" si="0"/>
        <v>3250</v>
      </c>
      <c r="L13" s="155"/>
    </row>
    <row r="14" s="120" customFormat="1" ht="15.75" spans="1:12">
      <c r="A14" s="147"/>
      <c r="B14" s="147"/>
      <c r="C14" s="147"/>
      <c r="D14" s="147"/>
      <c r="E14" s="147"/>
      <c r="F14" s="148"/>
      <c r="G14" s="148"/>
      <c r="H14" s="148"/>
      <c r="I14" s="148"/>
      <c r="J14" s="148"/>
      <c r="K14" s="148"/>
      <c r="L14" s="156"/>
    </row>
    <row r="15" ht="14.25" customHeight="1" spans="1:11">
      <c r="A15" s="46" t="s">
        <v>11</v>
      </c>
      <c r="B15" s="46"/>
      <c r="C15" s="47"/>
      <c r="D15" s="48"/>
      <c r="E15" s="47"/>
      <c r="F15" s="47"/>
      <c r="G15" s="47"/>
      <c r="H15" s="48" t="s">
        <v>12</v>
      </c>
      <c r="I15" s="47"/>
      <c r="J15" s="47"/>
      <c r="K15" s="47"/>
    </row>
    <row r="16" ht="15" customHeight="1" spans="1:11">
      <c r="A16" s="46" t="s">
        <v>13</v>
      </c>
      <c r="B16" s="46"/>
      <c r="C16" s="47"/>
      <c r="D16" s="48"/>
      <c r="E16" s="48"/>
      <c r="F16" s="48"/>
      <c r="G16" s="47"/>
      <c r="H16" s="48" t="s">
        <v>14</v>
      </c>
      <c r="I16" s="48" t="s">
        <v>15</v>
      </c>
      <c r="J16" s="48" t="s">
        <v>16</v>
      </c>
      <c r="K16" s="47" t="s">
        <v>17</v>
      </c>
    </row>
    <row r="17" ht="14.25" customHeight="1" spans="1:11">
      <c r="A17" s="46" t="s">
        <v>18</v>
      </c>
      <c r="B17" s="46"/>
      <c r="C17" s="47"/>
      <c r="D17" s="47"/>
      <c r="E17" s="47"/>
      <c r="F17" s="48"/>
      <c r="G17" s="48"/>
      <c r="H17" s="49" t="s">
        <v>19</v>
      </c>
      <c r="I17" s="81" t="s">
        <v>20</v>
      </c>
      <c r="J17" s="82" t="s">
        <v>21</v>
      </c>
      <c r="K17" s="83" t="s">
        <v>22</v>
      </c>
    </row>
    <row r="18" ht="15" customHeight="1" spans="1:11">
      <c r="A18" s="46" t="s">
        <v>23</v>
      </c>
      <c r="B18" s="46"/>
      <c r="C18" s="47"/>
      <c r="D18" s="47"/>
      <c r="E18" s="47"/>
      <c r="F18" s="47"/>
      <c r="G18" s="50"/>
      <c r="H18" s="51"/>
      <c r="I18" s="84"/>
      <c r="J18" s="84"/>
      <c r="K18" s="85"/>
    </row>
  </sheetData>
  <mergeCells count="19">
    <mergeCell ref="A1:E1"/>
    <mergeCell ref="F1:L1"/>
    <mergeCell ref="F2:H2"/>
    <mergeCell ref="I2:K2"/>
    <mergeCell ref="A4:D4"/>
    <mergeCell ref="E4:L4"/>
    <mergeCell ref="A13:E13"/>
    <mergeCell ref="A15:B15"/>
    <mergeCell ref="A16:B16"/>
    <mergeCell ref="A17:B17"/>
    <mergeCell ref="A18:B18"/>
    <mergeCell ref="A2:A3"/>
    <mergeCell ref="B2:B3"/>
    <mergeCell ref="C2:C3"/>
    <mergeCell ref="D2:D3"/>
    <mergeCell ref="D17:D18"/>
    <mergeCell ref="E2:E3"/>
    <mergeCell ref="H17:H18"/>
    <mergeCell ref="L2:L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E23" sqref="E23"/>
    </sheetView>
  </sheetViews>
  <sheetFormatPr defaultColWidth="9" defaultRowHeight="24" customHeight="1"/>
  <cols>
    <col min="1" max="1" width="10.125" style="3" customWidth="1"/>
    <col min="2" max="2" width="24.875" style="3" customWidth="1"/>
    <col min="3" max="3" width="54.75" style="3" customWidth="1"/>
    <col min="4" max="4" width="22.625" style="3" customWidth="1"/>
    <col min="5" max="5" width="24.375" style="3" customWidth="1"/>
    <col min="6" max="6" width="24.25" style="3" customWidth="1"/>
    <col min="7" max="7" width="31.25" style="3" customWidth="1"/>
    <col min="8" max="15" width="15.875" style="3" customWidth="1"/>
    <col min="16" max="16" width="10.125" style="3" customWidth="1"/>
    <col min="17" max="16384" width="9" style="3"/>
  </cols>
  <sheetData>
    <row r="1" ht="38.25" spans="1:16">
      <c r="A1" s="87" t="s">
        <v>63</v>
      </c>
      <c r="B1" s="87"/>
      <c r="C1" s="87"/>
      <c r="D1" s="87"/>
      <c r="E1" s="88"/>
      <c r="F1" s="89" t="s">
        <v>25</v>
      </c>
      <c r="G1" s="88"/>
      <c r="H1" s="90"/>
      <c r="I1" s="90"/>
      <c r="J1" s="90"/>
      <c r="K1" s="90"/>
      <c r="L1" s="90"/>
      <c r="M1" s="90"/>
      <c r="N1" s="90"/>
      <c r="O1" s="90"/>
      <c r="P1" s="90"/>
    </row>
    <row r="2" ht="13.5" spans="1:7">
      <c r="A2" s="91" t="s">
        <v>1</v>
      </c>
      <c r="B2" s="92" t="s">
        <v>64</v>
      </c>
      <c r="C2" s="92" t="s">
        <v>65</v>
      </c>
      <c r="D2" s="92" t="s">
        <v>66</v>
      </c>
      <c r="E2" s="92" t="s">
        <v>67</v>
      </c>
      <c r="F2" s="92"/>
      <c r="G2" s="93" t="s">
        <v>68</v>
      </c>
    </row>
    <row r="3" ht="14.25" spans="1:7">
      <c r="A3" s="94"/>
      <c r="B3" s="95"/>
      <c r="C3" s="95"/>
      <c r="D3" s="95"/>
      <c r="E3" s="95" t="s">
        <v>69</v>
      </c>
      <c r="F3" s="95" t="s">
        <v>70</v>
      </c>
      <c r="G3" s="96"/>
    </row>
    <row r="4" s="86" customFormat="1" ht="52.5" customHeight="1" spans="1:7">
      <c r="A4" s="97">
        <v>1</v>
      </c>
      <c r="B4" s="98" t="s">
        <v>71</v>
      </c>
      <c r="C4" s="99" t="s">
        <v>72</v>
      </c>
      <c r="D4" s="100"/>
      <c r="E4" s="98">
        <v>8</v>
      </c>
      <c r="F4" s="101">
        <v>0.08</v>
      </c>
      <c r="G4" s="102"/>
    </row>
    <row r="5" s="86" customFormat="1" ht="52.5" customHeight="1" spans="1:7">
      <c r="A5" s="103"/>
      <c r="B5" s="104"/>
      <c r="C5" s="105" t="s">
        <v>73</v>
      </c>
      <c r="D5" s="106"/>
      <c r="E5" s="104">
        <v>4</v>
      </c>
      <c r="F5" s="107"/>
      <c r="G5" s="108"/>
    </row>
    <row r="6" s="86" customFormat="1" ht="52.5" customHeight="1" spans="1:7">
      <c r="A6" s="103">
        <v>2</v>
      </c>
      <c r="B6" s="104" t="s">
        <v>74</v>
      </c>
      <c r="C6" s="105" t="s">
        <v>75</v>
      </c>
      <c r="D6" s="106"/>
      <c r="E6" s="104">
        <v>6</v>
      </c>
      <c r="F6" s="107">
        <v>0.06</v>
      </c>
      <c r="G6" s="108"/>
    </row>
    <row r="7" s="86" customFormat="1" ht="52.5" customHeight="1" spans="1:7">
      <c r="A7" s="103">
        <v>3</v>
      </c>
      <c r="B7" s="104" t="s">
        <v>76</v>
      </c>
      <c r="C7" s="105" t="s">
        <v>77</v>
      </c>
      <c r="D7" s="106"/>
      <c r="E7" s="104">
        <v>6</v>
      </c>
      <c r="F7" s="107">
        <v>0.06</v>
      </c>
      <c r="G7" s="108"/>
    </row>
    <row r="8" s="86" customFormat="1" ht="52.5" customHeight="1" spans="1:7">
      <c r="A8" s="103">
        <v>4</v>
      </c>
      <c r="B8" s="104" t="s">
        <v>78</v>
      </c>
      <c r="C8" s="105" t="s">
        <v>79</v>
      </c>
      <c r="D8" s="106"/>
      <c r="E8" s="104">
        <v>3</v>
      </c>
      <c r="F8" s="107">
        <v>0.03</v>
      </c>
      <c r="G8" s="108"/>
    </row>
    <row r="9" s="86" customFormat="1" ht="52.5" customHeight="1" spans="1:7">
      <c r="A9" s="103"/>
      <c r="B9" s="104"/>
      <c r="C9" s="105" t="s">
        <v>80</v>
      </c>
      <c r="D9" s="106"/>
      <c r="E9" s="104">
        <v>1.5</v>
      </c>
      <c r="F9" s="107">
        <v>0.015</v>
      </c>
      <c r="G9" s="108"/>
    </row>
    <row r="10" s="86" customFormat="1" ht="52.5" customHeight="1" spans="1:7">
      <c r="A10" s="103"/>
      <c r="B10" s="104"/>
      <c r="C10" s="105" t="s">
        <v>81</v>
      </c>
      <c r="D10" s="106"/>
      <c r="E10" s="104">
        <v>1.5</v>
      </c>
      <c r="F10" s="107">
        <v>0.015</v>
      </c>
      <c r="G10" s="108"/>
    </row>
    <row r="11" s="86" customFormat="1" ht="52.5" customHeight="1" spans="1:7">
      <c r="A11" s="103">
        <v>5</v>
      </c>
      <c r="B11" s="104" t="s">
        <v>82</v>
      </c>
      <c r="C11" s="105" t="s">
        <v>83</v>
      </c>
      <c r="D11" s="109"/>
      <c r="E11" s="104">
        <v>3</v>
      </c>
      <c r="F11" s="107">
        <v>0.03</v>
      </c>
      <c r="G11" s="110" t="s">
        <v>84</v>
      </c>
    </row>
    <row r="12" s="86" customFormat="1" ht="52.5" customHeight="1" spans="1:7">
      <c r="A12" s="103"/>
      <c r="B12" s="104"/>
      <c r="C12" s="105" t="s">
        <v>85</v>
      </c>
      <c r="D12" s="111"/>
      <c r="E12" s="104">
        <v>3</v>
      </c>
      <c r="F12" s="107">
        <v>0.03</v>
      </c>
      <c r="G12" s="110"/>
    </row>
    <row r="13" s="86" customFormat="1" ht="52.5" customHeight="1" spans="1:7">
      <c r="A13" s="103">
        <v>6</v>
      </c>
      <c r="B13" s="104" t="s">
        <v>86</v>
      </c>
      <c r="C13" s="105" t="s">
        <v>87</v>
      </c>
      <c r="D13" s="106"/>
      <c r="E13" s="104">
        <v>4</v>
      </c>
      <c r="F13" s="107">
        <v>0.04</v>
      </c>
      <c r="G13" s="108"/>
    </row>
    <row r="14" s="86" customFormat="1" ht="52.5" customHeight="1" spans="1:7">
      <c r="A14" s="103">
        <v>7</v>
      </c>
      <c r="B14" s="104" t="s">
        <v>88</v>
      </c>
      <c r="C14" s="105" t="s">
        <v>89</v>
      </c>
      <c r="D14" s="106"/>
      <c r="E14" s="104">
        <v>4</v>
      </c>
      <c r="F14" s="107">
        <v>0.04</v>
      </c>
      <c r="G14" s="108"/>
    </row>
    <row r="15" s="86" customFormat="1" ht="15.75" spans="1:7">
      <c r="A15" s="112" t="s">
        <v>90</v>
      </c>
      <c r="B15" s="113"/>
      <c r="C15" s="113"/>
      <c r="D15" s="113"/>
      <c r="E15" s="113"/>
      <c r="F15" s="114">
        <f>SUM(F4:F14)</f>
        <v>0.4</v>
      </c>
      <c r="G15" s="115"/>
    </row>
    <row r="16" s="86" customFormat="1" ht="15" spans="1:7">
      <c r="A16" s="116"/>
      <c r="B16" s="116"/>
      <c r="C16" s="116"/>
      <c r="D16" s="116"/>
      <c r="E16" s="116"/>
      <c r="F16" s="117"/>
      <c r="G16" s="116"/>
    </row>
    <row r="17" s="47" customFormat="1" ht="12" customHeight="1" spans="1:4">
      <c r="A17" s="46" t="s">
        <v>11</v>
      </c>
      <c r="B17" s="46"/>
      <c r="D17" s="48" t="s">
        <v>12</v>
      </c>
    </row>
    <row r="18" s="47" customFormat="1" ht="12.75" customHeight="1" spans="1:7">
      <c r="A18" s="46" t="s">
        <v>13</v>
      </c>
      <c r="B18" s="46"/>
      <c r="D18" s="48" t="s">
        <v>14</v>
      </c>
      <c r="E18" s="48" t="s">
        <v>15</v>
      </c>
      <c r="F18" s="48" t="s">
        <v>16</v>
      </c>
      <c r="G18" s="47" t="s">
        <v>17</v>
      </c>
    </row>
    <row r="19" s="47" customFormat="1" ht="12" customHeight="1" spans="1:7">
      <c r="A19" s="46" t="s">
        <v>18</v>
      </c>
      <c r="B19" s="46"/>
      <c r="D19" s="49" t="s">
        <v>19</v>
      </c>
      <c r="E19" s="81" t="s">
        <v>20</v>
      </c>
      <c r="F19" s="82" t="s">
        <v>21</v>
      </c>
      <c r="G19" s="83" t="s">
        <v>22</v>
      </c>
    </row>
    <row r="20" s="47" customFormat="1" ht="12.75" spans="1:7">
      <c r="A20" s="46" t="s">
        <v>23</v>
      </c>
      <c r="B20" s="46"/>
      <c r="D20" s="51"/>
      <c r="E20" s="84"/>
      <c r="F20" s="84"/>
      <c r="G20" s="85"/>
    </row>
  </sheetData>
  <mergeCells count="26">
    <mergeCell ref="A1:D1"/>
    <mergeCell ref="E2:F2"/>
    <mergeCell ref="A15:E15"/>
    <mergeCell ref="A17:B17"/>
    <mergeCell ref="A18:B18"/>
    <mergeCell ref="A19:B19"/>
    <mergeCell ref="A20:B20"/>
    <mergeCell ref="A2:A3"/>
    <mergeCell ref="A4:A5"/>
    <mergeCell ref="A8:A10"/>
    <mergeCell ref="A11:A12"/>
    <mergeCell ref="B2:B3"/>
    <mergeCell ref="B4:B5"/>
    <mergeCell ref="B8:B10"/>
    <mergeCell ref="B11:B12"/>
    <mergeCell ref="C2:C3"/>
    <mergeCell ref="D2:D3"/>
    <mergeCell ref="D4:D5"/>
    <mergeCell ref="D8:D10"/>
    <mergeCell ref="D11:D12"/>
    <mergeCell ref="D19:D20"/>
    <mergeCell ref="F4:F5"/>
    <mergeCell ref="G2:G3"/>
    <mergeCell ref="G4:G5"/>
    <mergeCell ref="G8:G10"/>
    <mergeCell ref="G11:G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zoomScale="90" zoomScaleNormal="90" topLeftCell="B1" workbookViewId="0">
      <selection activeCell="P21" sqref="N6:P21"/>
    </sheetView>
  </sheetViews>
  <sheetFormatPr defaultColWidth="9" defaultRowHeight="24" customHeight="1"/>
  <cols>
    <col min="1" max="1" width="10.125" style="3" customWidth="1"/>
    <col min="2" max="4" width="22.875" style="3" customWidth="1"/>
    <col min="5" max="9" width="12.625" style="3" customWidth="1"/>
    <col min="10" max="11" width="12.25" style="3" customWidth="1"/>
    <col min="12" max="13" width="16.125" style="3" customWidth="1"/>
    <col min="14" max="16" width="16.625" style="3" customWidth="1"/>
    <col min="17" max="16384" width="9" style="3"/>
  </cols>
  <sheetData>
    <row r="1" ht="23.25" spans="1:13">
      <c r="A1" s="4" t="s">
        <v>91</v>
      </c>
      <c r="B1" s="4"/>
      <c r="C1" s="4"/>
      <c r="D1" s="4"/>
      <c r="E1" s="5" t="s">
        <v>25</v>
      </c>
      <c r="F1" s="6"/>
      <c r="G1" s="6"/>
      <c r="H1" s="6"/>
      <c r="I1" s="6"/>
      <c r="J1" s="6"/>
      <c r="K1" s="6"/>
      <c r="L1" s="6"/>
      <c r="M1" s="52"/>
    </row>
    <row r="2" s="1" customFormat="1" ht="14.25" spans="1:16">
      <c r="A2" s="7" t="s">
        <v>26</v>
      </c>
      <c r="B2" s="8" t="s">
        <v>27</v>
      </c>
      <c r="C2" s="8" t="s">
        <v>28</v>
      </c>
      <c r="D2" s="8" t="s">
        <v>29</v>
      </c>
      <c r="E2" s="9" t="s">
        <v>30</v>
      </c>
      <c r="F2" s="10" t="s">
        <v>92</v>
      </c>
      <c r="G2" s="11"/>
      <c r="H2" s="11"/>
      <c r="I2" s="10" t="s">
        <v>93</v>
      </c>
      <c r="J2" s="11"/>
      <c r="K2" s="11"/>
      <c r="L2" s="53" t="s">
        <v>33</v>
      </c>
      <c r="M2" s="54"/>
      <c r="N2" s="10" t="s">
        <v>94</v>
      </c>
      <c r="O2" s="11"/>
      <c r="P2" s="11"/>
    </row>
    <row r="3" s="1" customFormat="1" ht="15" spans="1:16">
      <c r="A3" s="12"/>
      <c r="B3" s="13" t="s">
        <v>34</v>
      </c>
      <c r="C3" s="13" t="s">
        <v>34</v>
      </c>
      <c r="D3" s="13" t="s">
        <v>34</v>
      </c>
      <c r="E3" s="14"/>
      <c r="F3" s="13" t="s">
        <v>35</v>
      </c>
      <c r="G3" s="13" t="s">
        <v>36</v>
      </c>
      <c r="H3" s="13" t="s">
        <v>37</v>
      </c>
      <c r="I3" s="13" t="s">
        <v>35</v>
      </c>
      <c r="J3" s="13" t="s">
        <v>36</v>
      </c>
      <c r="K3" s="13" t="s">
        <v>37</v>
      </c>
      <c r="L3" s="55"/>
      <c r="M3" s="56"/>
      <c r="N3" s="57" t="s">
        <v>35</v>
      </c>
      <c r="O3" s="57" t="s">
        <v>36</v>
      </c>
      <c r="P3" s="57" t="s">
        <v>37</v>
      </c>
    </row>
    <row r="4" s="2" customFormat="1" ht="15" spans="1:16">
      <c r="A4" s="15" t="s">
        <v>95</v>
      </c>
      <c r="B4" s="16"/>
      <c r="C4" s="16"/>
      <c r="D4" s="16"/>
      <c r="E4" s="16"/>
      <c r="F4" s="17" t="s">
        <v>96</v>
      </c>
      <c r="G4" s="17"/>
      <c r="H4" s="17"/>
      <c r="I4" s="17"/>
      <c r="J4" s="17"/>
      <c r="K4" s="17"/>
      <c r="L4" s="17"/>
      <c r="M4" s="58"/>
      <c r="N4" s="59"/>
      <c r="O4" s="59"/>
      <c r="P4" s="59"/>
    </row>
    <row r="5" ht="43.5" customHeight="1" spans="1:16">
      <c r="A5" s="18">
        <v>1</v>
      </c>
      <c r="B5" s="19" t="s">
        <v>40</v>
      </c>
      <c r="C5" s="19" t="s">
        <v>41</v>
      </c>
      <c r="D5" s="19" t="s">
        <v>42</v>
      </c>
      <c r="E5" s="20" t="s">
        <v>43</v>
      </c>
      <c r="F5" s="21"/>
      <c r="G5" s="21"/>
      <c r="H5" s="21"/>
      <c r="I5" s="21"/>
      <c r="J5" s="21"/>
      <c r="K5" s="21"/>
      <c r="L5" s="60" t="s">
        <v>97</v>
      </c>
      <c r="M5" s="19" t="s">
        <v>40</v>
      </c>
      <c r="N5" s="61"/>
      <c r="O5" s="61"/>
      <c r="P5" s="61"/>
    </row>
    <row r="6" ht="43.5" customHeight="1" spans="1:16">
      <c r="A6" s="22">
        <v>2</v>
      </c>
      <c r="B6" s="23" t="s">
        <v>44</v>
      </c>
      <c r="C6" s="23" t="s">
        <v>45</v>
      </c>
      <c r="D6" s="23" t="s">
        <v>46</v>
      </c>
      <c r="E6" s="24" t="s">
        <v>43</v>
      </c>
      <c r="F6" s="25"/>
      <c r="G6" s="25"/>
      <c r="H6" s="25"/>
      <c r="I6" s="25"/>
      <c r="J6" s="25"/>
      <c r="K6" s="25"/>
      <c r="L6" s="62"/>
      <c r="M6" s="23" t="s">
        <v>44</v>
      </c>
      <c r="N6" s="63"/>
      <c r="O6" s="63"/>
      <c r="P6" s="63"/>
    </row>
    <row r="7" ht="43.5" customHeight="1" spans="1:16">
      <c r="A7" s="22">
        <v>3</v>
      </c>
      <c r="B7" s="23" t="s">
        <v>47</v>
      </c>
      <c r="C7" s="23" t="s">
        <v>48</v>
      </c>
      <c r="D7" s="23" t="s">
        <v>49</v>
      </c>
      <c r="E7" s="24" t="s">
        <v>43</v>
      </c>
      <c r="F7" s="25"/>
      <c r="G7" s="25"/>
      <c r="H7" s="25"/>
      <c r="I7" s="25"/>
      <c r="J7" s="25"/>
      <c r="K7" s="25"/>
      <c r="L7" s="62"/>
      <c r="M7" s="23" t="s">
        <v>47</v>
      </c>
      <c r="N7" s="63"/>
      <c r="O7" s="63"/>
      <c r="P7" s="63"/>
    </row>
    <row r="8" ht="43.5" customHeight="1" spans="1:16">
      <c r="A8" s="22">
        <v>4</v>
      </c>
      <c r="B8" s="23" t="s">
        <v>98</v>
      </c>
      <c r="C8" s="23" t="s">
        <v>99</v>
      </c>
      <c r="D8" s="23" t="s">
        <v>100</v>
      </c>
      <c r="E8" s="24" t="s">
        <v>53</v>
      </c>
      <c r="F8" s="25"/>
      <c r="G8" s="25"/>
      <c r="H8" s="25"/>
      <c r="I8" s="25"/>
      <c r="J8" s="25"/>
      <c r="K8" s="25"/>
      <c r="L8" s="62"/>
      <c r="M8" s="23" t="s">
        <v>98</v>
      </c>
      <c r="N8" s="61"/>
      <c r="O8" s="61"/>
      <c r="P8" s="61"/>
    </row>
    <row r="9" ht="43.5" customHeight="1" spans="1:16">
      <c r="A9" s="22">
        <v>5</v>
      </c>
      <c r="B9" s="23" t="s">
        <v>47</v>
      </c>
      <c r="C9" s="23" t="s">
        <v>48</v>
      </c>
      <c r="D9" s="23" t="s">
        <v>49</v>
      </c>
      <c r="E9" s="24" t="s">
        <v>53</v>
      </c>
      <c r="F9" s="25"/>
      <c r="G9" s="25"/>
      <c r="H9" s="25"/>
      <c r="I9" s="25"/>
      <c r="J9" s="25"/>
      <c r="K9" s="25"/>
      <c r="L9" s="62"/>
      <c r="M9" s="23" t="s">
        <v>47</v>
      </c>
      <c r="N9" s="61"/>
      <c r="O9" s="61"/>
      <c r="P9" s="61"/>
    </row>
    <row r="10" ht="43.5" customHeight="1" spans="1:16">
      <c r="A10" s="22">
        <v>6</v>
      </c>
      <c r="B10" s="23" t="s">
        <v>101</v>
      </c>
      <c r="C10" s="23" t="s">
        <v>51</v>
      </c>
      <c r="D10" s="23" t="s">
        <v>52</v>
      </c>
      <c r="E10" s="24" t="s">
        <v>53</v>
      </c>
      <c r="F10" s="25"/>
      <c r="G10" s="25"/>
      <c r="H10" s="25"/>
      <c r="I10" s="25"/>
      <c r="J10" s="25"/>
      <c r="K10" s="25"/>
      <c r="L10" s="62"/>
      <c r="M10" s="23" t="s">
        <v>101</v>
      </c>
      <c r="N10" s="63"/>
      <c r="O10" s="63"/>
      <c r="P10" s="63"/>
    </row>
    <row r="11" ht="43.5" customHeight="1" spans="1:16">
      <c r="A11" s="22">
        <v>7</v>
      </c>
      <c r="B11" s="23" t="s">
        <v>102</v>
      </c>
      <c r="C11" s="23" t="s">
        <v>103</v>
      </c>
      <c r="D11" s="23" t="s">
        <v>104</v>
      </c>
      <c r="E11" s="24" t="s">
        <v>53</v>
      </c>
      <c r="F11" s="25"/>
      <c r="G11" s="25"/>
      <c r="H11" s="25"/>
      <c r="I11" s="25"/>
      <c r="J11" s="25"/>
      <c r="K11" s="25"/>
      <c r="L11" s="62"/>
      <c r="M11" s="23" t="s">
        <v>102</v>
      </c>
      <c r="N11" s="61"/>
      <c r="O11" s="61"/>
      <c r="P11" s="61"/>
    </row>
    <row r="12" ht="43.5" customHeight="1" spans="1:16">
      <c r="A12" s="22">
        <v>8</v>
      </c>
      <c r="B12" s="23" t="s">
        <v>102</v>
      </c>
      <c r="C12" s="23" t="s">
        <v>103</v>
      </c>
      <c r="D12" s="23" t="s">
        <v>104</v>
      </c>
      <c r="E12" s="24" t="s">
        <v>105</v>
      </c>
      <c r="F12" s="25"/>
      <c r="G12" s="25"/>
      <c r="H12" s="25"/>
      <c r="I12" s="25"/>
      <c r="J12" s="25"/>
      <c r="K12" s="25"/>
      <c r="L12" s="62"/>
      <c r="M12" s="23" t="s">
        <v>102</v>
      </c>
      <c r="N12" s="61"/>
      <c r="O12" s="61"/>
      <c r="P12" s="61"/>
    </row>
    <row r="13" ht="43.5" customHeight="1" spans="1:16">
      <c r="A13" s="22">
        <v>9</v>
      </c>
      <c r="B13" s="23" t="s">
        <v>106</v>
      </c>
      <c r="C13" s="23" t="s">
        <v>107</v>
      </c>
      <c r="D13" s="23" t="s">
        <v>108</v>
      </c>
      <c r="E13" s="24" t="s">
        <v>53</v>
      </c>
      <c r="F13" s="25"/>
      <c r="G13" s="25"/>
      <c r="H13" s="25"/>
      <c r="I13" s="25"/>
      <c r="J13" s="25"/>
      <c r="K13" s="25"/>
      <c r="L13" s="62"/>
      <c r="M13" s="23" t="s">
        <v>106</v>
      </c>
      <c r="N13" s="61"/>
      <c r="O13" s="61"/>
      <c r="P13" s="61"/>
    </row>
    <row r="14" ht="43.5" customHeight="1" spans="1:16">
      <c r="A14" s="22">
        <v>10</v>
      </c>
      <c r="B14" s="23" t="s">
        <v>109</v>
      </c>
      <c r="C14" s="23" t="s">
        <v>110</v>
      </c>
      <c r="D14" s="23" t="s">
        <v>111</v>
      </c>
      <c r="E14" s="24" t="s">
        <v>53</v>
      </c>
      <c r="F14" s="25"/>
      <c r="G14" s="25"/>
      <c r="H14" s="25"/>
      <c r="I14" s="25"/>
      <c r="J14" s="25"/>
      <c r="K14" s="25"/>
      <c r="L14" s="62"/>
      <c r="M14" s="23" t="s">
        <v>109</v>
      </c>
      <c r="N14" s="61"/>
      <c r="O14" s="61"/>
      <c r="P14" s="61"/>
    </row>
    <row r="15" ht="43.5" customHeight="1" spans="1:16">
      <c r="A15" s="22">
        <v>11</v>
      </c>
      <c r="B15" s="23" t="s">
        <v>112</v>
      </c>
      <c r="C15" s="23" t="s">
        <v>113</v>
      </c>
      <c r="D15" s="23" t="s">
        <v>114</v>
      </c>
      <c r="E15" s="24" t="s">
        <v>53</v>
      </c>
      <c r="F15" s="25"/>
      <c r="G15" s="25"/>
      <c r="H15" s="25"/>
      <c r="I15" s="25"/>
      <c r="J15" s="25"/>
      <c r="K15" s="25"/>
      <c r="L15" s="62"/>
      <c r="M15" s="23" t="s">
        <v>112</v>
      </c>
      <c r="N15" s="61"/>
      <c r="O15" s="61"/>
      <c r="P15" s="61"/>
    </row>
    <row r="16" ht="43.5" customHeight="1" spans="1:16">
      <c r="A16" s="22">
        <v>12</v>
      </c>
      <c r="B16" s="23" t="s">
        <v>115</v>
      </c>
      <c r="C16" s="23" t="s">
        <v>116</v>
      </c>
      <c r="D16" s="26" t="s">
        <v>117</v>
      </c>
      <c r="E16" s="24" t="s">
        <v>53</v>
      </c>
      <c r="F16" s="25"/>
      <c r="G16" s="25"/>
      <c r="H16" s="25"/>
      <c r="I16" s="25"/>
      <c r="J16" s="25"/>
      <c r="K16" s="25"/>
      <c r="L16" s="62"/>
      <c r="M16" s="23" t="s">
        <v>115</v>
      </c>
      <c r="N16" s="61"/>
      <c r="O16" s="61"/>
      <c r="P16" s="61"/>
    </row>
    <row r="17" ht="43.5" customHeight="1" spans="1:16">
      <c r="A17" s="22">
        <v>13</v>
      </c>
      <c r="B17" s="23" t="s">
        <v>118</v>
      </c>
      <c r="C17" s="23" t="s">
        <v>119</v>
      </c>
      <c r="D17" s="23" t="s">
        <v>120</v>
      </c>
      <c r="E17" s="24" t="s">
        <v>53</v>
      </c>
      <c r="F17" s="25"/>
      <c r="G17" s="25"/>
      <c r="H17" s="25"/>
      <c r="I17" s="25"/>
      <c r="J17" s="25"/>
      <c r="K17" s="25"/>
      <c r="L17" s="62"/>
      <c r="M17" s="23" t="s">
        <v>118</v>
      </c>
      <c r="N17" s="61"/>
      <c r="O17" s="61"/>
      <c r="P17" s="61"/>
    </row>
    <row r="18" ht="43.5" customHeight="1" spans="1:16">
      <c r="A18" s="22">
        <v>14</v>
      </c>
      <c r="B18" s="23" t="s">
        <v>121</v>
      </c>
      <c r="C18" s="23" t="s">
        <v>122</v>
      </c>
      <c r="D18" s="23" t="s">
        <v>123</v>
      </c>
      <c r="E18" s="24" t="s">
        <v>53</v>
      </c>
      <c r="F18" s="25"/>
      <c r="G18" s="25"/>
      <c r="H18" s="25"/>
      <c r="I18" s="25"/>
      <c r="J18" s="25"/>
      <c r="K18" s="25"/>
      <c r="L18" s="62"/>
      <c r="M18" s="23" t="s">
        <v>121</v>
      </c>
      <c r="N18" s="61"/>
      <c r="O18" s="61"/>
      <c r="P18" s="61"/>
    </row>
    <row r="19" ht="43.5" customHeight="1" spans="1:16">
      <c r="A19" s="22">
        <v>15</v>
      </c>
      <c r="B19" s="23" t="s">
        <v>124</v>
      </c>
      <c r="C19" s="23" t="s">
        <v>55</v>
      </c>
      <c r="D19" s="23" t="s">
        <v>56</v>
      </c>
      <c r="E19" s="24" t="s">
        <v>53</v>
      </c>
      <c r="F19" s="27"/>
      <c r="G19" s="27"/>
      <c r="H19" s="27"/>
      <c r="I19" s="27"/>
      <c r="J19" s="27"/>
      <c r="K19" s="27"/>
      <c r="L19" s="62"/>
      <c r="M19" s="23" t="s">
        <v>124</v>
      </c>
      <c r="N19" s="63"/>
      <c r="O19" s="63"/>
      <c r="P19" s="63"/>
    </row>
    <row r="20" ht="43.5" customHeight="1" spans="1:16">
      <c r="A20" s="22">
        <v>16</v>
      </c>
      <c r="B20" s="28" t="s">
        <v>125</v>
      </c>
      <c r="C20" s="23" t="s">
        <v>58</v>
      </c>
      <c r="D20" s="23" t="s">
        <v>59</v>
      </c>
      <c r="E20" s="24" t="s">
        <v>53</v>
      </c>
      <c r="F20" s="27"/>
      <c r="G20" s="27"/>
      <c r="H20" s="27"/>
      <c r="I20" s="27"/>
      <c r="J20" s="27"/>
      <c r="K20" s="27"/>
      <c r="L20" s="62"/>
      <c r="M20" s="28" t="s">
        <v>125</v>
      </c>
      <c r="N20" s="63"/>
      <c r="O20" s="64"/>
      <c r="P20" s="64"/>
    </row>
    <row r="21" s="2" customFormat="1" ht="43.5" customHeight="1" spans="1:16">
      <c r="A21" s="22">
        <v>17</v>
      </c>
      <c r="B21" s="29" t="s">
        <v>126</v>
      </c>
      <c r="C21" s="30" t="s">
        <v>58</v>
      </c>
      <c r="D21" s="30" t="s">
        <v>59</v>
      </c>
      <c r="E21" s="31" t="s">
        <v>53</v>
      </c>
      <c r="F21" s="32"/>
      <c r="G21" s="32"/>
      <c r="H21" s="32"/>
      <c r="I21" s="32"/>
      <c r="J21" s="32"/>
      <c r="K21" s="32"/>
      <c r="L21" s="65"/>
      <c r="M21" s="29"/>
      <c r="N21" s="63"/>
      <c r="O21" s="63"/>
      <c r="P21" s="63"/>
    </row>
    <row r="22" s="2" customFormat="1" ht="43.5" customHeight="1" spans="1:16">
      <c r="A22" s="22">
        <v>18</v>
      </c>
      <c r="B22" s="29" t="s">
        <v>127</v>
      </c>
      <c r="C22" s="30"/>
      <c r="D22" s="30"/>
      <c r="E22" s="31" t="s">
        <v>53</v>
      </c>
      <c r="F22" s="32"/>
      <c r="G22" s="32"/>
      <c r="H22" s="32"/>
      <c r="I22" s="32"/>
      <c r="J22" s="32"/>
      <c r="K22" s="32"/>
      <c r="L22" s="65"/>
      <c r="M22" s="29"/>
      <c r="N22" s="66"/>
      <c r="O22" s="66"/>
      <c r="P22" s="66"/>
    </row>
    <row r="23" s="2" customFormat="1" ht="43.5" customHeight="1" spans="1:16">
      <c r="A23" s="33" t="s">
        <v>128</v>
      </c>
      <c r="B23" s="34"/>
      <c r="C23" s="34"/>
      <c r="D23" s="34"/>
      <c r="E23" s="34"/>
      <c r="F23" s="35"/>
      <c r="G23" s="36"/>
      <c r="H23" s="36"/>
      <c r="I23" s="36"/>
      <c r="J23" s="36"/>
      <c r="K23" s="36"/>
      <c r="L23" s="36"/>
      <c r="M23" s="67"/>
      <c r="N23" s="68"/>
      <c r="O23" s="69"/>
      <c r="P23" s="70"/>
    </row>
    <row r="24" ht="43.5" customHeight="1" spans="1:16">
      <c r="A24" s="37">
        <v>1</v>
      </c>
      <c r="B24" s="38" t="s">
        <v>129</v>
      </c>
      <c r="C24" s="38" t="s">
        <v>130</v>
      </c>
      <c r="D24" s="38" t="s">
        <v>131</v>
      </c>
      <c r="E24" s="39" t="s">
        <v>53</v>
      </c>
      <c r="F24" s="40"/>
      <c r="G24" s="40"/>
      <c r="H24" s="40"/>
      <c r="I24" s="40"/>
      <c r="J24" s="40"/>
      <c r="K24" s="40"/>
      <c r="L24" s="71"/>
      <c r="M24" s="71"/>
      <c r="N24" s="40"/>
      <c r="O24" s="40"/>
      <c r="P24" s="72"/>
    </row>
    <row r="25" ht="43.5" customHeight="1" spans="1:16">
      <c r="A25" s="22">
        <v>2</v>
      </c>
      <c r="B25" s="23" t="s">
        <v>132</v>
      </c>
      <c r="C25" s="23" t="s">
        <v>133</v>
      </c>
      <c r="D25" s="23" t="s">
        <v>134</v>
      </c>
      <c r="E25" s="24" t="s">
        <v>43</v>
      </c>
      <c r="F25" s="25"/>
      <c r="G25" s="25"/>
      <c r="H25" s="25"/>
      <c r="I25" s="25"/>
      <c r="J25" s="25"/>
      <c r="K25" s="25"/>
      <c r="L25" s="62"/>
      <c r="M25" s="73"/>
      <c r="N25" s="21"/>
      <c r="O25" s="21"/>
      <c r="P25" s="74"/>
    </row>
    <row r="26" ht="43.5" customHeight="1" spans="1:16">
      <c r="A26" s="22">
        <v>3</v>
      </c>
      <c r="B26" s="23" t="s">
        <v>135</v>
      </c>
      <c r="C26" s="23" t="s">
        <v>136</v>
      </c>
      <c r="D26" s="23" t="s">
        <v>137</v>
      </c>
      <c r="E26" s="24" t="s">
        <v>53</v>
      </c>
      <c r="F26" s="41"/>
      <c r="G26" s="41"/>
      <c r="H26" s="41"/>
      <c r="I26" s="41"/>
      <c r="J26" s="41"/>
      <c r="K26" s="41"/>
      <c r="L26" s="62"/>
      <c r="M26" s="62"/>
      <c r="N26" s="75"/>
      <c r="O26" s="75"/>
      <c r="P26" s="76"/>
    </row>
    <row r="27" ht="43.5" customHeight="1" spans="1:16">
      <c r="A27" s="22">
        <v>4</v>
      </c>
      <c r="B27" s="23" t="s">
        <v>138</v>
      </c>
      <c r="C27" s="23" t="s">
        <v>139</v>
      </c>
      <c r="D27" s="23" t="s">
        <v>140</v>
      </c>
      <c r="E27" s="24" t="s">
        <v>53</v>
      </c>
      <c r="F27" s="41"/>
      <c r="G27" s="41"/>
      <c r="H27" s="41"/>
      <c r="I27" s="41"/>
      <c r="J27" s="41"/>
      <c r="K27" s="41"/>
      <c r="L27" s="62"/>
      <c r="M27" s="62"/>
      <c r="N27" s="41"/>
      <c r="O27" s="41"/>
      <c r="P27" s="77"/>
    </row>
    <row r="28" ht="43.5" customHeight="1" spans="1:16">
      <c r="A28" s="42">
        <v>5</v>
      </c>
      <c r="B28" s="43" t="s">
        <v>141</v>
      </c>
      <c r="C28" s="43" t="s">
        <v>142</v>
      </c>
      <c r="D28" s="43" t="s">
        <v>143</v>
      </c>
      <c r="E28" s="44" t="s">
        <v>144</v>
      </c>
      <c r="F28" s="45"/>
      <c r="G28" s="45"/>
      <c r="H28" s="45"/>
      <c r="I28" s="45"/>
      <c r="J28" s="45"/>
      <c r="K28" s="45"/>
      <c r="L28" s="78"/>
      <c r="M28" s="78"/>
      <c r="N28" s="79"/>
      <c r="O28" s="79"/>
      <c r="P28" s="80"/>
    </row>
    <row r="29" ht="12" customHeight="1"/>
    <row r="30" ht="13.5" spans="1:11">
      <c r="A30" s="46" t="s">
        <v>11</v>
      </c>
      <c r="B30" s="46"/>
      <c r="C30" s="47"/>
      <c r="D30" s="48"/>
      <c r="E30" s="47"/>
      <c r="F30" s="47"/>
      <c r="G30" s="47"/>
      <c r="H30" s="48" t="s">
        <v>12</v>
      </c>
      <c r="I30" s="47"/>
      <c r="J30" s="47"/>
      <c r="K30" s="47"/>
    </row>
    <row r="31" ht="14.25" spans="1:11">
      <c r="A31" s="46" t="s">
        <v>13</v>
      </c>
      <c r="B31" s="46"/>
      <c r="C31" s="47"/>
      <c r="D31" s="48"/>
      <c r="E31" s="48"/>
      <c r="F31" s="48"/>
      <c r="G31" s="47"/>
      <c r="H31" s="48" t="s">
        <v>14</v>
      </c>
      <c r="I31" s="48" t="s">
        <v>15</v>
      </c>
      <c r="J31" s="48" t="s">
        <v>16</v>
      </c>
      <c r="K31" s="47" t="s">
        <v>17</v>
      </c>
    </row>
    <row r="32" ht="13.5" spans="1:11">
      <c r="A32" s="46" t="s">
        <v>18</v>
      </c>
      <c r="B32" s="46"/>
      <c r="C32" s="47"/>
      <c r="D32" s="47"/>
      <c r="E32" s="47"/>
      <c r="F32" s="48"/>
      <c r="G32" s="48"/>
      <c r="H32" s="49" t="s">
        <v>19</v>
      </c>
      <c r="I32" s="81" t="s">
        <v>20</v>
      </c>
      <c r="J32" s="82" t="s">
        <v>21</v>
      </c>
      <c r="K32" s="83" t="s">
        <v>22</v>
      </c>
    </row>
    <row r="33" ht="14.25" spans="1:11">
      <c r="A33" s="46" t="s">
        <v>23</v>
      </c>
      <c r="B33" s="46"/>
      <c r="C33" s="47"/>
      <c r="D33" s="47"/>
      <c r="E33" s="47"/>
      <c r="F33" s="47"/>
      <c r="G33" s="50"/>
      <c r="H33" s="51"/>
      <c r="I33" s="84"/>
      <c r="J33" s="84"/>
      <c r="K33" s="85"/>
    </row>
  </sheetData>
  <mergeCells count="22">
    <mergeCell ref="A1:D1"/>
    <mergeCell ref="E1:L1"/>
    <mergeCell ref="F2:H2"/>
    <mergeCell ref="I2:K2"/>
    <mergeCell ref="N2:P2"/>
    <mergeCell ref="A4:E4"/>
    <mergeCell ref="F4:L4"/>
    <mergeCell ref="A23:E23"/>
    <mergeCell ref="F23:L23"/>
    <mergeCell ref="N23:P23"/>
    <mergeCell ref="A30:B30"/>
    <mergeCell ref="A31:B31"/>
    <mergeCell ref="A32:B32"/>
    <mergeCell ref="A33:B33"/>
    <mergeCell ref="A2:A3"/>
    <mergeCell ref="B2:B3"/>
    <mergeCell ref="C2:C3"/>
    <mergeCell ref="D2:D3"/>
    <mergeCell ref="D32:D33"/>
    <mergeCell ref="E2:E3"/>
    <mergeCell ref="H32:H33"/>
    <mergeCell ref="L2:L3"/>
  </mergeCells>
  <pageMargins left="0.708661417322835" right="0.708661417322835" top="0.748031496062992" bottom="0.748031496062992" header="0.31496062992126" footer="0.31496062992126"/>
  <pageSetup paperSize="9" scale="45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遥遥</cp:lastModifiedBy>
  <dcterms:created xsi:type="dcterms:W3CDTF">2006-09-16T00:00:00Z</dcterms:created>
  <dcterms:modified xsi:type="dcterms:W3CDTF">2021-10-24T13:52:20Z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6A55C33458A446C698583126B938D8B3</vt:lpwstr>
  </property>
  <property fmtid="{D5CDD505-2E9C-101B-9397-08002B2CF9AE}" pid="3" name="KSOProductBuildVer">
    <vt:lpwstr>2052-11.1.0.11045</vt:lpwstr>
  </property>
</Properties>
</file>