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QbKsgehZcuQvqxIBXIMiwUFqyiuXzTmZojhIr3z3HKs="/>
    </ext>
  </extLst>
</workbook>
</file>

<file path=xl/sharedStrings.xml><?xml version="1.0" encoding="utf-8"?>
<sst xmlns="http://schemas.openxmlformats.org/spreadsheetml/2006/main" count="19" uniqueCount="19">
  <si>
    <t>Pacient</t>
  </si>
  <si>
    <t>FC</t>
  </si>
  <si>
    <t>Ps</t>
  </si>
  <si>
    <t>Pd</t>
  </si>
  <si>
    <t>PAM</t>
  </si>
  <si>
    <t>Pes</t>
  </si>
  <si>
    <t>EDV</t>
  </si>
  <si>
    <t>ESV</t>
  </si>
  <si>
    <t>EF</t>
  </si>
  <si>
    <t xml:space="preserve">SV </t>
  </si>
  <si>
    <t>Pre-ejection period</t>
  </si>
  <si>
    <t>Systolic period</t>
  </si>
  <si>
    <t>tND</t>
  </si>
  <si>
    <t>End(avg)</t>
  </si>
  <si>
    <t>End(est)</t>
  </si>
  <si>
    <t>Ees</t>
  </si>
  <si>
    <t>Ea</t>
  </si>
  <si>
    <t>VAC</t>
  </si>
  <si>
    <t>-_$4_-_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</si>
</sst>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"/>
    <numFmt numFmtId="166" formatCode="d/m/yyyy"/>
    <numFmt numFmtId="167" formatCode="d/m/yy"/>
  </numFmts>
  <fonts count="2">
    <font>
      <sz val="10.0"/>
      <color rgb="FF000000"/>
      <name val="Arial"/>
      <scheme val="minor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EAD1DC"/>
        <bgColor rgb="FFEAD1DC"/>
      </patternFill>
    </fill>
    <fill>
      <patternFill patternType="solid">
        <fgColor rgb="FF4C1130"/>
        <bgColor rgb="FF4C1130"/>
      </patternFill>
    </fill>
    <fill>
      <patternFill patternType="solid">
        <fgColor rgb="FF980000"/>
        <bgColor rgb="FF980000"/>
      </patternFill>
    </fill>
    <fill>
      <patternFill patternType="solid">
        <fgColor theme="8"/>
        <bgColor theme="8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20" xfId="0" applyFont="1" applyNumberFormat="1"/>
    <xf borderId="0" fillId="6" fontId="1" numFmtId="0" xfId="0" applyFill="1" applyFont="1"/>
    <xf borderId="0" fillId="7" fontId="1" numFmtId="0" xfId="0" applyAlignment="1" applyFill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8.88"/>
    <col customWidth="1" min="2" max="6" width="12.63"/>
    <col customWidth="1" min="28" max="28" width="13.25"/>
  </cols>
  <sheetData>
    <row r="1" ht="15.75" customHeight="1">
      <c r="A1" s="1"/>
      <c r="B1" s="2" t="s">
        <v>0</v>
      </c>
      <c r="C1" s="1"/>
      <c r="D1" s="1"/>
      <c r="E1" s="1"/>
      <c r="F1" s="1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4"/>
      <c r="AA1" s="1"/>
      <c r="AB1" s="5"/>
      <c r="AC1" s="1"/>
      <c r="AD1" s="1"/>
      <c r="AE1" s="4"/>
      <c r="AF1" s="1"/>
      <c r="AG1" s="1"/>
      <c r="AH1" s="1"/>
      <c r="AI1" s="1"/>
      <c r="AJ1" s="5"/>
      <c r="AK1" s="1"/>
      <c r="AL1" s="1"/>
      <c r="AM1" s="1"/>
      <c r="AN1" s="6"/>
      <c r="AO1" s="1"/>
      <c r="AP1" s="1"/>
      <c r="AQ1" s="1"/>
      <c r="AR1" s="1"/>
      <c r="AS1" s="1"/>
      <c r="AT1" s="1"/>
      <c r="AU1" s="1"/>
      <c r="AV1" s="6"/>
      <c r="AW1" s="1"/>
      <c r="AX1" s="4"/>
      <c r="AY1" s="1"/>
      <c r="AZ1" s="4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</row>
    <row r="2" ht="15.75" customHeight="1">
      <c r="A2" s="1" t="s">
        <v>1</v>
      </c>
      <c r="B2" s="1">
        <v>60.0</v>
      </c>
      <c r="C2" s="2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</row>
    <row r="3" ht="15.75" customHeight="1">
      <c r="A3" s="1" t="s">
        <v>2</v>
      </c>
      <c r="B3" s="1">
        <v>120.0</v>
      </c>
      <c r="C3" s="2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</row>
    <row r="4" ht="15.75" customHeight="1">
      <c r="A4" s="1" t="s">
        <v>3</v>
      </c>
      <c r="B4" s="1">
        <v>80.0</v>
      </c>
      <c r="C4" s="2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</row>
    <row r="5" ht="15.75" customHeight="1">
      <c r="A5" s="7" t="s">
        <v>4</v>
      </c>
      <c r="B5" s="7">
        <v>95.0</v>
      </c>
      <c r="C5" s="7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</row>
    <row r="6" ht="15.75" customHeight="1">
      <c r="A6" s="1" t="s">
        <v>5</v>
      </c>
      <c r="B6" s="1">
        <f>0.9*B3</f>
        <v>108</v>
      </c>
      <c r="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</row>
    <row r="7" ht="15.75" customHeight="1">
      <c r="A7" s="2" t="s">
        <v>6</v>
      </c>
      <c r="B7" s="1">
        <v>120.0</v>
      </c>
      <c r="C7" s="2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</row>
    <row r="8" ht="15.75" customHeight="1">
      <c r="A8" s="2" t="s">
        <v>7</v>
      </c>
      <c r="B8" s="1">
        <v>60.0</v>
      </c>
      <c r="C8" s="2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</row>
    <row r="9" ht="15.75" customHeight="1">
      <c r="A9" s="2" t="s">
        <v>8</v>
      </c>
      <c r="B9" s="1">
        <v>0.5</v>
      </c>
      <c r="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</row>
    <row r="10" ht="15.75" customHeight="1">
      <c r="A10" s="2" t="s">
        <v>9</v>
      </c>
      <c r="B10" s="1">
        <f>B7-B8</f>
        <v>60</v>
      </c>
      <c r="C10" s="2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</row>
    <row r="11" ht="15.75" customHeight="1">
      <c r="A11" s="2" t="s">
        <v>10</v>
      </c>
      <c r="B11" s="1">
        <v>0.074</v>
      </c>
      <c r="C11" s="2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</row>
    <row r="12" ht="15.75" customHeight="1">
      <c r="A12" s="2" t="s">
        <v>11</v>
      </c>
      <c r="B12" s="1">
        <v>0.265</v>
      </c>
      <c r="C12" s="2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</row>
    <row r="13" ht="15.75" customHeight="1">
      <c r="A13" s="1" t="s">
        <v>12</v>
      </c>
      <c r="B13" s="1">
        <f>B11/B12</f>
        <v>0.279245283</v>
      </c>
      <c r="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</row>
    <row r="14" ht="15.75" customHeight="1">
      <c r="A14" s="1" t="s">
        <v>13</v>
      </c>
      <c r="B14" s="1">
        <f>0.35695-(7.2266*B13)+(74.249*B13^2)-(307.39*B13^3)+(684.54*B13^4)-(856.92*B13^5)+(571.95*B13^6)-(159.1*B13^7)</f>
        <v>0.3928186699</v>
      </c>
      <c r="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</row>
    <row r="15" ht="15.75" customHeight="1">
      <c r="A15" s="1" t="s">
        <v>14</v>
      </c>
      <c r="B15" s="1">
        <f>0.0275-(0.165*B9)+(0.3656*(B4/(B3*0.9)))+(0.515*B14)</f>
        <v>0.4181164298</v>
      </c>
      <c r="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</row>
    <row r="16" ht="15.75" customHeight="1">
      <c r="A16" s="1" t="s">
        <v>15</v>
      </c>
      <c r="B16" s="1">
        <f>(B4-(B15*B6))/(B10*B15)</f>
        <v>1.388904425</v>
      </c>
      <c r="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</row>
    <row r="17" ht="15.75" customHeight="1">
      <c r="A17" s="1" t="s">
        <v>16</v>
      </c>
      <c r="B17" s="1">
        <f>B6/B10</f>
        <v>1.8</v>
      </c>
      <c r="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</row>
    <row r="18" ht="15.75" customHeight="1">
      <c r="A18" s="1" t="s">
        <v>17</v>
      </c>
      <c r="B18" s="1">
        <f>B17/B16</f>
        <v>1.295985503</v>
      </c>
      <c r="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</row>
    <row r="19" ht="15.75" customHeight="1">
      <c r="A19" s="1"/>
      <c r="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</row>
    <row r="20" ht="15.75" customHeight="1">
      <c r="A20" s="1"/>
      <c r="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</row>
    <row r="21" ht="15.75" customHeight="1">
      <c r="A21" s="1"/>
      <c r="B21" s="1"/>
      <c r="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</row>
    <row r="22" ht="15.75" customHeight="1">
      <c r="A22" s="1"/>
      <c r="C22" s="1"/>
    </row>
    <row r="23" ht="15.75" customHeight="1">
      <c r="A23" s="1"/>
      <c r="C23" s="1"/>
    </row>
    <row r="24" ht="15.75" customHeight="1">
      <c r="A24" s="1"/>
      <c r="C24" s="1"/>
    </row>
    <row r="25" ht="15.75" customHeight="1">
      <c r="A25" s="1"/>
      <c r="C25" s="1"/>
    </row>
    <row r="26" ht="15.75" customHeight="1">
      <c r="A26" s="1"/>
      <c r="BB26" s="9"/>
      <c r="BC26" s="9"/>
      <c r="BD26" s="9"/>
      <c r="BE26" s="9"/>
      <c r="BF26" s="9"/>
      <c r="BG26" s="9"/>
      <c r="BH26" s="10"/>
      <c r="BI26" s="10"/>
      <c r="BJ26" s="10"/>
      <c r="BK26" s="11"/>
      <c r="BL26" s="11"/>
      <c r="BM26" s="11"/>
      <c r="BN26" s="11"/>
      <c r="BO26" s="11"/>
      <c r="BP26" s="9"/>
      <c r="BQ26" s="11"/>
      <c r="BR26" s="11"/>
      <c r="BS26" s="9"/>
      <c r="BT26" s="9"/>
      <c r="BU26" s="11"/>
      <c r="BV26" s="10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</row>
    <row r="27" ht="15.75" customHeight="1">
      <c r="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</row>
    <row r="28" ht="15.75" customHeight="1">
      <c r="A28" s="1"/>
      <c r="C28" s="1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</row>
    <row r="29" ht="15.75" customHeight="1">
      <c r="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</row>
    <row r="30" ht="15.75" customHeight="1">
      <c r="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</row>
    <row r="31" ht="15.75" customHeight="1">
      <c r="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</row>
    <row r="32" ht="15.75" customHeight="1">
      <c r="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</row>
    <row r="33" ht="15.75" customHeight="1">
      <c r="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</row>
    <row r="34" ht="27.75" customHeight="1">
      <c r="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</row>
    <row r="35" ht="15.75" customHeight="1">
      <c r="A35" s="1"/>
      <c r="B35" s="1"/>
      <c r="C35" s="1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</row>
    <row r="36" ht="15.75" customHeight="1">
      <c r="A36" s="1"/>
      <c r="B36" s="1"/>
      <c r="C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</row>
    <row r="37" ht="15.75" customHeight="1">
      <c r="A37" s="1"/>
      <c r="B37" s="1"/>
      <c r="C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</row>
    <row r="38" ht="15.75" customHeight="1">
      <c r="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</row>
    <row r="39" ht="15.75" customHeight="1">
      <c r="A39" s="1"/>
      <c r="B39" s="1"/>
      <c r="C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</row>
    <row r="40" ht="15.75" customHeight="1">
      <c r="A40" s="1"/>
      <c r="B40" s="1"/>
      <c r="C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</row>
    <row r="41" ht="15.75" customHeight="1"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</row>
    <row r="42" ht="15.75" customHeight="1"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</row>
    <row r="43" ht="15.75" customHeight="1"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</row>
    <row r="44" ht="15.75" customHeight="1"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</row>
    <row r="45" ht="15.75" customHeight="1"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</row>
    <row r="46" ht="15.75" customHeight="1"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</row>
    <row r="47" ht="15.75" customHeight="1">
      <c r="A47" s="1" t="s">
        <v>18</v>
      </c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</row>
    <row r="48" ht="15.75" customHeight="1"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</row>
    <row r="49" ht="15.75" customHeight="1"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</row>
    <row r="50" ht="15.75" customHeight="1"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</row>
    <row r="51" ht="15.75" customHeight="1"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</row>
    <row r="52" ht="15.75" customHeight="1"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CA52" s="1"/>
      <c r="CB52" s="1"/>
      <c r="CC52" s="1"/>
      <c r="CD52" s="1"/>
      <c r="CE52" s="1"/>
      <c r="CF52" s="1"/>
      <c r="CG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</row>
    <row r="53" ht="15.75" customHeight="1"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</row>
    <row r="54" ht="15.75" customHeight="1"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ht="15.75" customHeight="1">
      <c r="BB55" s="1"/>
    </row>
    <row r="56" ht="15.75" customHeight="1">
      <c r="BB56" s="1"/>
      <c r="BC56" s="1"/>
      <c r="BD56" s="1"/>
      <c r="BG56" s="1"/>
      <c r="BI56" s="1"/>
      <c r="BV56" s="1"/>
    </row>
    <row r="57" ht="15.75" customHeight="1">
      <c r="BB57" s="1"/>
      <c r="BC57" s="1"/>
      <c r="BD57" s="1"/>
      <c r="BG57" s="1"/>
      <c r="BI57" s="1"/>
      <c r="BV57" s="1"/>
    </row>
    <row r="58" ht="15.75" customHeight="1">
      <c r="BB58" s="1"/>
    </row>
    <row r="59" ht="15.75" customHeight="1"/>
    <row r="60" ht="15.75" customHeight="1"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</row>
    <row r="61" ht="15.75" customHeight="1">
      <c r="BB61" s="1"/>
      <c r="BH61" s="1"/>
      <c r="BI61" s="1"/>
      <c r="BL61" s="1"/>
      <c r="BP61" s="1"/>
    </row>
    <row r="62" ht="15.75" customHeight="1">
      <c r="BB62" s="1"/>
      <c r="BH62" s="1"/>
      <c r="BI62" s="1"/>
      <c r="BP62" s="1"/>
    </row>
    <row r="63" ht="15.75" customHeight="1">
      <c r="BB63" s="1"/>
      <c r="BH63" s="1"/>
      <c r="BI63" s="1"/>
      <c r="BP63" s="1"/>
    </row>
    <row r="64" ht="15.75" customHeight="1">
      <c r="BB64" s="1"/>
      <c r="BH64" s="1"/>
      <c r="BI64" s="1"/>
      <c r="BP64" s="1"/>
    </row>
    <row r="65" ht="15.75" customHeight="1">
      <c r="BB65" s="1"/>
      <c r="BH65" s="1"/>
      <c r="BI65" s="1"/>
      <c r="BP65" s="1"/>
    </row>
    <row r="66" ht="15.75" customHeight="1">
      <c r="BC66" s="14"/>
      <c r="BE66" s="15"/>
      <c r="BH66" s="15"/>
      <c r="BI66" s="1"/>
      <c r="BZ66" s="15"/>
      <c r="CD66" s="15"/>
      <c r="CH66" s="15"/>
      <c r="CL66" s="15"/>
      <c r="CR66" s="15"/>
      <c r="CT66" s="15"/>
      <c r="CY66" s="15"/>
    </row>
    <row r="67" ht="15.75" customHeight="1"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</row>
    <row r="68" ht="15.75" customHeight="1"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</row>
    <row r="69" ht="15.75" customHeight="1"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</row>
    <row r="70" ht="15.75" customHeight="1"/>
    <row r="71" ht="15.75" customHeight="1"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</row>
    <row r="72" ht="15.75" customHeight="1"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</row>
    <row r="73" ht="15.75" customHeight="1"/>
    <row r="74" ht="15.75" customHeight="1"/>
    <row r="75" ht="15.75" customHeight="1"/>
    <row r="76" ht="15.75" customHeight="1">
      <c r="CW76" s="1"/>
      <c r="CX76" s="1"/>
      <c r="CY76" s="1"/>
      <c r="CZ76" s="1"/>
      <c r="DA76" s="1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rawing r:id="rId1"/>
</worksheet>
</file>