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5" i="1"/>
  <c r="C5" i="1" l="1"/>
  <c r="C153" i="1"/>
  <c r="E153" i="1" s="1"/>
  <c r="F153" i="1" s="1"/>
  <c r="C154" i="1"/>
  <c r="E154" i="1" s="1"/>
  <c r="F154" i="1" s="1"/>
  <c r="C155" i="1"/>
  <c r="E155" i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/>
  <c r="F159" i="1" s="1"/>
  <c r="C160" i="1"/>
  <c r="E160" i="1"/>
  <c r="F160" i="1" s="1"/>
  <c r="C161" i="1"/>
  <c r="E161" i="1" s="1"/>
  <c r="F161" i="1" s="1"/>
  <c r="C162" i="1"/>
  <c r="E162" i="1" s="1"/>
  <c r="F162" i="1" s="1"/>
  <c r="C163" i="1"/>
  <c r="E163" i="1"/>
  <c r="F163" i="1" s="1"/>
  <c r="C164" i="1"/>
  <c r="E164" i="1"/>
  <c r="F164" i="1" s="1"/>
  <c r="C165" i="1"/>
  <c r="E165" i="1" s="1"/>
  <c r="F165" i="1" s="1"/>
  <c r="C166" i="1"/>
  <c r="E166" i="1" s="1"/>
  <c r="F166" i="1" s="1"/>
  <c r="C167" i="1"/>
  <c r="E167" i="1"/>
  <c r="F167" i="1" s="1"/>
  <c r="C168" i="1"/>
  <c r="E168" i="1"/>
  <c r="F168" i="1" s="1"/>
  <c r="C169" i="1"/>
  <c r="E169" i="1" s="1"/>
  <c r="F169" i="1" s="1"/>
  <c r="C170" i="1"/>
  <c r="E170" i="1" s="1"/>
  <c r="F170" i="1" s="1"/>
  <c r="C171" i="1"/>
  <c r="E171" i="1"/>
  <c r="F171" i="1" s="1"/>
  <c r="C172" i="1"/>
  <c r="E172" i="1"/>
  <c r="F172" i="1" s="1"/>
  <c r="C173" i="1"/>
  <c r="E173" i="1" s="1"/>
  <c r="F173" i="1" s="1"/>
  <c r="C174" i="1"/>
  <c r="E174" i="1" s="1"/>
  <c r="F174" i="1" s="1"/>
  <c r="C175" i="1"/>
  <c r="E175" i="1"/>
  <c r="F175" i="1" s="1"/>
  <c r="C176" i="1"/>
  <c r="E176" i="1"/>
  <c r="F176" i="1" s="1"/>
  <c r="C177" i="1"/>
  <c r="E177" i="1" s="1"/>
  <c r="F177" i="1" s="1"/>
  <c r="C178" i="1"/>
  <c r="E178" i="1" s="1"/>
  <c r="F178" i="1" s="1"/>
  <c r="C179" i="1"/>
  <c r="E179" i="1"/>
  <c r="F179" i="1" s="1"/>
  <c r="C180" i="1"/>
  <c r="E180" i="1"/>
  <c r="F180" i="1" s="1"/>
  <c r="C181" i="1"/>
  <c r="E181" i="1" s="1"/>
  <c r="F181" i="1" s="1"/>
  <c r="C182" i="1"/>
  <c r="E182" i="1" s="1"/>
  <c r="F182" i="1" s="1"/>
  <c r="C183" i="1"/>
  <c r="E183" i="1"/>
  <c r="F183" i="1" s="1"/>
  <c r="C184" i="1"/>
  <c r="E184" i="1"/>
  <c r="F184" i="1" s="1"/>
  <c r="C185" i="1"/>
  <c r="E185" i="1" s="1"/>
  <c r="F185" i="1" s="1"/>
  <c r="C186" i="1"/>
  <c r="E186" i="1" s="1"/>
  <c r="F186" i="1" s="1"/>
  <c r="C187" i="1"/>
  <c r="E187" i="1"/>
  <c r="F187" i="1" s="1"/>
  <c r="C188" i="1"/>
  <c r="E188" i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E194" i="1" s="1"/>
  <c r="F194" i="1" s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E201" i="1" s="1"/>
  <c r="F201" i="1" s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E208" i="1" s="1"/>
  <c r="F208" i="1" s="1"/>
  <c r="C209" i="1"/>
  <c r="E209" i="1" s="1"/>
  <c r="F209" i="1" s="1"/>
  <c r="C210" i="1"/>
  <c r="E210" i="1" s="1"/>
  <c r="F210" i="1" s="1"/>
  <c r="C211" i="1"/>
  <c r="E211" i="1" s="1"/>
  <c r="F211" i="1" s="1"/>
  <c r="C212" i="1"/>
  <c r="E212" i="1" s="1"/>
  <c r="F212" i="1" s="1"/>
  <c r="C213" i="1"/>
  <c r="E213" i="1" s="1"/>
  <c r="F213" i="1" s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E219" i="1" s="1"/>
  <c r="F219" i="1" s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E224" i="1" s="1"/>
  <c r="F224" i="1" s="1"/>
  <c r="C225" i="1"/>
  <c r="E225" i="1" s="1"/>
  <c r="F225" i="1" s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E232" i="1" s="1"/>
  <c r="F232" i="1" s="1"/>
  <c r="C233" i="1"/>
  <c r="E233" i="1" s="1"/>
  <c r="F233" i="1" s="1"/>
  <c r="C234" i="1"/>
  <c r="E234" i="1" s="1"/>
  <c r="F234" i="1" s="1"/>
  <c r="C235" i="1"/>
  <c r="E235" i="1" s="1"/>
  <c r="F235" i="1" s="1"/>
  <c r="C236" i="1"/>
  <c r="E236" i="1" s="1"/>
  <c r="F236" i="1" s="1"/>
  <c r="C237" i="1"/>
  <c r="E237" i="1" s="1"/>
  <c r="F237" i="1" s="1"/>
  <c r="C238" i="1"/>
  <c r="E238" i="1" s="1"/>
  <c r="F238" i="1" s="1"/>
  <c r="C239" i="1"/>
  <c r="E239" i="1" s="1"/>
  <c r="F239" i="1" s="1"/>
  <c r="C240" i="1"/>
  <c r="E240" i="1" s="1"/>
  <c r="F240" i="1" s="1"/>
  <c r="C241" i="1"/>
  <c r="E241" i="1" s="1"/>
  <c r="F241" i="1" s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E144" i="1" s="1"/>
  <c r="F144" i="1" s="1"/>
  <c r="C145" i="1"/>
  <c r="E145" i="1" s="1"/>
  <c r="F145" i="1" s="1"/>
  <c r="C146" i="1"/>
  <c r="E146" i="1" s="1"/>
  <c r="F146" i="1" s="1"/>
  <c r="C147" i="1"/>
  <c r="E147" i="1" s="1"/>
  <c r="F147" i="1" s="1"/>
  <c r="C148" i="1"/>
  <c r="E148" i="1"/>
  <c r="F148" i="1" s="1"/>
  <c r="C149" i="1"/>
  <c r="E149" i="1"/>
  <c r="F149" i="1" s="1"/>
  <c r="C150" i="1"/>
  <c r="E150" i="1"/>
  <c r="F150" i="1" s="1"/>
  <c r="C151" i="1"/>
  <c r="E151" i="1" s="1"/>
  <c r="F151" i="1" s="1"/>
  <c r="C152" i="1"/>
  <c r="E152" i="1" s="1"/>
  <c r="F152" i="1" s="1"/>
  <c r="C136" i="1" l="1"/>
  <c r="E136" i="1" s="1"/>
  <c r="F136" i="1" s="1"/>
  <c r="C137" i="1"/>
  <c r="E137" i="1" s="1"/>
  <c r="F137" i="1" s="1"/>
  <c r="C138" i="1"/>
  <c r="E138" i="1" s="1"/>
  <c r="F138" i="1" s="1"/>
  <c r="C139" i="1"/>
  <c r="E139" i="1" s="1"/>
  <c r="F139" i="1" s="1"/>
  <c r="C140" i="1"/>
  <c r="E140" i="1" s="1"/>
  <c r="F140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E88" i="1" s="1"/>
  <c r="F88" i="1" s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E117" i="1" s="1"/>
  <c r="F117" i="1" s="1"/>
  <c r="C118" i="1"/>
  <c r="E118" i="1" s="1"/>
  <c r="F118" i="1" s="1"/>
  <c r="C119" i="1"/>
  <c r="E119" i="1" s="1"/>
  <c r="F119" i="1" s="1"/>
  <c r="C120" i="1"/>
  <c r="E120" i="1" s="1"/>
  <c r="F120" i="1" s="1"/>
  <c r="C121" i="1"/>
  <c r="E121" i="1" s="1"/>
  <c r="F121" i="1" s="1"/>
  <c r="C122" i="1"/>
  <c r="E122" i="1" s="1"/>
  <c r="F122" i="1" s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E130" i="1" s="1"/>
  <c r="F130" i="1" s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E5" i="1"/>
  <c r="F5" i="1" s="1"/>
  <c r="C6" i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7" i="1"/>
  <c r="E7" i="1" s="1"/>
  <c r="F7" i="1" s="1"/>
  <c r="E6" i="1" l="1"/>
  <c r="F6" i="1" s="1"/>
</calcChain>
</file>

<file path=xl/sharedStrings.xml><?xml version="1.0" encoding="utf-8"?>
<sst xmlns="http://schemas.openxmlformats.org/spreadsheetml/2006/main" count="9" uniqueCount="9">
  <si>
    <t>温度</t>
    <phoneticPr fontId="1" type="noConversion"/>
  </si>
  <si>
    <t>AD值</t>
    <phoneticPr fontId="1" type="noConversion"/>
  </si>
  <si>
    <t>NTC 计算表</t>
    <phoneticPr fontId="1" type="noConversion"/>
  </si>
  <si>
    <t>阻值k</t>
    <phoneticPr fontId="1" type="noConversion"/>
  </si>
  <si>
    <t>电源电压V</t>
    <phoneticPr fontId="1" type="noConversion"/>
  </si>
  <si>
    <t>电压V</t>
    <phoneticPr fontId="1" type="noConversion"/>
  </si>
  <si>
    <t>R1阻值k</t>
    <phoneticPr fontId="1" type="noConversion"/>
  </si>
  <si>
    <t>分辨率</t>
    <phoneticPr fontId="1" type="noConversion"/>
  </si>
  <si>
    <t>AD值HEX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</si>
</sst>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1"/>
  <sheetViews>
    <sheetView tabSelected="1" topLeftCell="A109" zoomScale="115" zoomScaleNormal="115" workbookViewId="0">
      <selection activeCell="O144" sqref="O144"/>
    </sheetView>
  </sheetViews>
  <sheetFormatPr defaultRowHeight="13.5" x14ac:dyDescent="0.15"/>
  <cols>
    <col min="1" max="5" width="12.625" style="1" customWidth="1"/>
    <col min="6" max="6" width="16.875" style="1" customWidth="1"/>
    <col min="7" max="7" width="9" style="1"/>
  </cols>
  <sheetData>
    <row r="1" spans="1:7" ht="40.5" customHeight="1" x14ac:dyDescent="0.15">
      <c r="A1" s="11" t="s">
        <v>2</v>
      </c>
      <c r="B1" s="11"/>
      <c r="C1" s="11"/>
      <c r="D1" s="11"/>
      <c r="E1" s="11"/>
      <c r="F1" s="11"/>
    </row>
    <row r="2" spans="1:7" ht="25.5" customHeight="1" x14ac:dyDescent="0.15">
      <c r="A2" s="2" t="s">
        <v>4</v>
      </c>
      <c r="B2" s="3">
        <v>3.3</v>
      </c>
      <c r="C2" s="2" t="s">
        <v>6</v>
      </c>
      <c r="D2" s="3">
        <v>10</v>
      </c>
      <c r="E2" s="2" t="s">
        <v>7</v>
      </c>
      <c r="F2" s="3">
        <v>4095</v>
      </c>
    </row>
    <row r="3" spans="1:7" x14ac:dyDescent="0.15">
      <c r="A3" s="4"/>
      <c r="B3" s="5"/>
      <c r="C3" s="5"/>
      <c r="D3" s="5"/>
      <c r="E3" s="5"/>
      <c r="F3" s="6"/>
    </row>
    <row r="4" spans="1:7" ht="28.5" customHeight="1" x14ac:dyDescent="0.15">
      <c r="A4" s="2" t="s">
        <v>0</v>
      </c>
      <c r="B4" s="2" t="s">
        <v>3</v>
      </c>
      <c r="C4" s="2" t="s">
        <v>5</v>
      </c>
      <c r="D4" s="2" t="s">
        <v>1</v>
      </c>
      <c r="E4" s="2" t="s">
        <v>8</v>
      </c>
      <c r="F4" s="3"/>
    </row>
    <row r="5" spans="1:7" x14ac:dyDescent="0.15">
      <c r="A5" s="8">
        <v>-20</v>
      </c>
      <c r="B5" s="8">
        <v>95.337000000000003</v>
      </c>
      <c r="C5" s="3">
        <f>(B5*$B$2)/(B5+$D$2)</f>
        <v>2.9867197660840921</v>
      </c>
      <c r="D5" s="3">
        <f>C5/($B$2/$F$2)*1.1</f>
        <v>4076.8724807047861</v>
      </c>
      <c r="E5" s="3" t="str">
        <f>"0x"&amp;DEC2HEX(ROUND(D5,0))</f>
        <v>0xFED</v>
      </c>
      <c r="F5" s="3" t="str">
        <f>E5&amp;",//"&amp;A5&amp;"℃"</f>
        <v>0xFED,//-20℃</v>
      </c>
      <c r="G5" s="7"/>
    </row>
    <row r="6" spans="1:7" x14ac:dyDescent="0.15">
      <c r="A6" s="8">
        <v>-19.5</v>
      </c>
      <c r="B6" s="8">
        <v>92.655900000000003</v>
      </c>
      <c r="C6" s="3">
        <f t="shared" ref="C6" si="0">(B6*$B$2)/(B6+$D$2)</f>
        <v>2.9785377167800391</v>
      </c>
      <c r="D6" s="3">
        <f t="shared" ref="D6:D69" si="1">C6/($B$2/$F$2)*1.1</f>
        <v>4065.7039834047537</v>
      </c>
      <c r="E6" s="3" t="str">
        <f t="shared" ref="E6:E69" si="2">"0x"&amp;DEC2HEX(ROUND(D6,0))</f>
        <v>0xFE2</v>
      </c>
      <c r="F6" s="3" t="str">
        <f t="shared" ref="F6:F69" si="3">E6&amp;",//"&amp;A6&amp;"℃"</f>
        <v>0xFE2,//-19.5℃</v>
      </c>
    </row>
    <row r="7" spans="1:7" x14ac:dyDescent="0.15">
      <c r="A7" s="8">
        <v>-19</v>
      </c>
      <c r="B7" s="8">
        <v>90.058000000000007</v>
      </c>
      <c r="C7" s="3">
        <f>(B7*$B$2)/(B7+$D$2)</f>
        <v>2.9701912890523494</v>
      </c>
      <c r="D7" s="3">
        <f t="shared" si="1"/>
        <v>4054.3111095564573</v>
      </c>
      <c r="E7" s="3" t="str">
        <f t="shared" si="2"/>
        <v>0xFD6</v>
      </c>
      <c r="F7" s="3" t="str">
        <f t="shared" si="3"/>
        <v>0xFD6,//-19℃</v>
      </c>
    </row>
    <row r="8" spans="1:7" x14ac:dyDescent="0.15">
      <c r="A8" s="8">
        <v>-18.5</v>
      </c>
      <c r="B8" s="8">
        <v>87.540599999999998</v>
      </c>
      <c r="C8" s="3">
        <f t="shared" ref="C8:C71" si="4">(B8*$B$2)/(B8+$D$2)</f>
        <v>2.9616793417305201</v>
      </c>
      <c r="D8" s="3">
        <f t="shared" si="1"/>
        <v>4042.6923014621602</v>
      </c>
      <c r="E8" s="3" t="str">
        <f t="shared" si="2"/>
        <v>0xFCB</v>
      </c>
      <c r="F8" s="3" t="str">
        <f t="shared" si="3"/>
        <v>0xFCB,//-18.5℃</v>
      </c>
    </row>
    <row r="9" spans="1:7" x14ac:dyDescent="0.15">
      <c r="A9" s="8">
        <v>-18</v>
      </c>
      <c r="B9" s="8">
        <v>85.100899999999996</v>
      </c>
      <c r="C9" s="3">
        <f t="shared" si="4"/>
        <v>2.9530001293363153</v>
      </c>
      <c r="D9" s="3">
        <f t="shared" si="1"/>
        <v>4030.8451765440709</v>
      </c>
      <c r="E9" s="3" t="str">
        <f t="shared" si="2"/>
        <v>0xFBF</v>
      </c>
      <c r="F9" s="3" t="str">
        <f t="shared" si="3"/>
        <v>0xFBF,//-18℃</v>
      </c>
    </row>
    <row r="10" spans="1:7" x14ac:dyDescent="0.15">
      <c r="A10" s="8">
        <v>-17.5</v>
      </c>
      <c r="B10" s="8">
        <v>82.736400000000003</v>
      </c>
      <c r="C10" s="3">
        <f t="shared" si="4"/>
        <v>2.9441526735995791</v>
      </c>
      <c r="D10" s="3">
        <f t="shared" si="1"/>
        <v>4018.7683994634258</v>
      </c>
      <c r="E10" s="3" t="str">
        <f t="shared" si="2"/>
        <v>0xFB3</v>
      </c>
      <c r="F10" s="3" t="str">
        <f t="shared" si="3"/>
        <v>0xFB3,//-17.5℃</v>
      </c>
    </row>
    <row r="11" spans="1:7" x14ac:dyDescent="0.15">
      <c r="A11" s="8">
        <v>-17</v>
      </c>
      <c r="B11" s="8">
        <v>80.444500000000005</v>
      </c>
      <c r="C11" s="3">
        <f t="shared" si="4"/>
        <v>2.935135359253465</v>
      </c>
      <c r="D11" s="3">
        <f t="shared" si="1"/>
        <v>4006.4597653809801</v>
      </c>
      <c r="E11" s="3" t="str">
        <f t="shared" si="2"/>
        <v>0xFA6</v>
      </c>
      <c r="F11" s="3" t="str">
        <f t="shared" si="3"/>
        <v>0xFA6,//-17℃</v>
      </c>
    </row>
    <row r="12" spans="1:7" x14ac:dyDescent="0.15">
      <c r="A12" s="8">
        <v>-16.5</v>
      </c>
      <c r="B12" s="8">
        <v>78.222700000000003</v>
      </c>
      <c r="C12" s="3">
        <f t="shared" si="4"/>
        <v>2.9259466101128164</v>
      </c>
      <c r="D12" s="3">
        <f t="shared" si="1"/>
        <v>3993.9171228039945</v>
      </c>
      <c r="E12" s="3" t="str">
        <f t="shared" si="2"/>
        <v>0xF9A</v>
      </c>
      <c r="F12" s="3" t="str">
        <f t="shared" si="3"/>
        <v>0xF9A,//-16.5℃</v>
      </c>
    </row>
    <row r="13" spans="1:7" x14ac:dyDescent="0.15">
      <c r="A13" s="8">
        <v>-16</v>
      </c>
      <c r="B13" s="8">
        <v>76.068899999999999</v>
      </c>
      <c r="C13" s="3">
        <f t="shared" si="4"/>
        <v>2.9165862466001076</v>
      </c>
      <c r="D13" s="3">
        <f t="shared" si="1"/>
        <v>3981.1402266091472</v>
      </c>
      <c r="E13" s="3" t="str">
        <f t="shared" si="2"/>
        <v>0xF8D</v>
      </c>
      <c r="F13" s="3" t="str">
        <f t="shared" si="3"/>
        <v>0xF8D,//-16℃</v>
      </c>
    </row>
    <row r="14" spans="1:7" x14ac:dyDescent="0.15">
      <c r="A14" s="8">
        <v>-15.5</v>
      </c>
      <c r="B14" s="8">
        <v>73.980599999999995</v>
      </c>
      <c r="C14" s="3">
        <f t="shared" si="4"/>
        <v>2.9070521048908913</v>
      </c>
      <c r="D14" s="3">
        <f t="shared" si="1"/>
        <v>3968.1261231760668</v>
      </c>
      <c r="E14" s="3" t="str">
        <f t="shared" si="2"/>
        <v>0xF80</v>
      </c>
      <c r="F14" s="3" t="str">
        <f t="shared" si="3"/>
        <v>0xF80,//-15.5℃</v>
      </c>
    </row>
    <row r="15" spans="1:7" x14ac:dyDescent="0.15">
      <c r="A15" s="8">
        <v>-15</v>
      </c>
      <c r="B15" s="8">
        <v>71.955799999999996</v>
      </c>
      <c r="C15" s="3">
        <f t="shared" si="4"/>
        <v>2.8973439341693936</v>
      </c>
      <c r="D15" s="3">
        <f t="shared" si="1"/>
        <v>3954.8744701412229</v>
      </c>
      <c r="E15" s="3" t="str">
        <f t="shared" si="2"/>
        <v>0xF73</v>
      </c>
      <c r="F15" s="3" t="str">
        <f t="shared" si="3"/>
        <v>0xF73,//-15℃</v>
      </c>
    </row>
    <row r="16" spans="1:7" x14ac:dyDescent="0.15">
      <c r="A16" s="8">
        <v>-14.5</v>
      </c>
      <c r="B16" s="8">
        <v>69.9923</v>
      </c>
      <c r="C16" s="3">
        <f t="shared" si="4"/>
        <v>2.8874602930532061</v>
      </c>
      <c r="D16" s="3">
        <f t="shared" si="1"/>
        <v>3941.3833000176269</v>
      </c>
      <c r="E16" s="3" t="str">
        <f t="shared" si="2"/>
        <v>0xF65</v>
      </c>
      <c r="F16" s="3" t="str">
        <f t="shared" si="3"/>
        <v>0xF65,//-14.5℃</v>
      </c>
    </row>
    <row r="17" spans="1:18" x14ac:dyDescent="0.15">
      <c r="A17" s="8">
        <v>-14</v>
      </c>
      <c r="B17" s="8">
        <v>68.088099999999997</v>
      </c>
      <c r="C17" s="3">
        <f t="shared" si="4"/>
        <v>2.877400397755868</v>
      </c>
      <c r="D17" s="3">
        <f t="shared" si="1"/>
        <v>3927.6515429367601</v>
      </c>
      <c r="E17" s="3" t="str">
        <f t="shared" si="2"/>
        <v>0xF58</v>
      </c>
      <c r="F17" s="3" t="str">
        <f t="shared" si="3"/>
        <v>0xF58,//-14℃</v>
      </c>
    </row>
    <row r="18" spans="1:18" x14ac:dyDescent="0.15">
      <c r="A18" s="8">
        <v>-13.5</v>
      </c>
      <c r="B18" s="8">
        <v>66.241200000000006</v>
      </c>
      <c r="C18" s="3">
        <f t="shared" si="4"/>
        <v>2.8671631611254806</v>
      </c>
      <c r="D18" s="3">
        <f t="shared" si="1"/>
        <v>3913.6777149362815</v>
      </c>
      <c r="E18" s="3" t="str">
        <f t="shared" si="2"/>
        <v>0xF4A</v>
      </c>
      <c r="F18" s="3" t="str">
        <f t="shared" si="3"/>
        <v>0xF4A,//-13.5℃</v>
      </c>
    </row>
    <row r="19" spans="1:18" x14ac:dyDescent="0.15">
      <c r="A19" s="8">
        <v>-13</v>
      </c>
      <c r="B19" s="8">
        <v>64.4499</v>
      </c>
      <c r="C19" s="3">
        <f t="shared" si="4"/>
        <v>2.8567489009387517</v>
      </c>
      <c r="D19" s="3">
        <f t="shared" si="1"/>
        <v>3899.4622497813966</v>
      </c>
      <c r="E19" s="3" t="str">
        <f t="shared" si="2"/>
        <v>0xF3B</v>
      </c>
      <c r="F19" s="3" t="str">
        <f t="shared" si="3"/>
        <v>0xF3B,//-13℃</v>
      </c>
    </row>
    <row r="20" spans="1:18" x14ac:dyDescent="0.15">
      <c r="A20" s="8">
        <v>-12.5</v>
      </c>
      <c r="B20" s="8">
        <v>62.712200000000003</v>
      </c>
      <c r="C20" s="3">
        <f t="shared" si="4"/>
        <v>2.8461559408187345</v>
      </c>
      <c r="D20" s="3">
        <f t="shared" si="1"/>
        <v>3885.0028592175727</v>
      </c>
      <c r="E20" s="3" t="str">
        <f t="shared" si="2"/>
        <v>0xF2D</v>
      </c>
      <c r="F20" s="3" t="str">
        <f t="shared" si="3"/>
        <v>0xF2D,//-12.5℃</v>
      </c>
    </row>
    <row r="21" spans="1:18" x14ac:dyDescent="0.15">
      <c r="A21" s="8">
        <v>-12</v>
      </c>
      <c r="B21" s="8">
        <v>61.026400000000002</v>
      </c>
      <c r="C21" s="3">
        <f t="shared" si="4"/>
        <v>2.8353840262212362</v>
      </c>
      <c r="D21" s="3">
        <f t="shared" si="1"/>
        <v>3870.2991957919876</v>
      </c>
      <c r="E21" s="3" t="str">
        <f t="shared" si="2"/>
        <v>0xF1E</v>
      </c>
      <c r="F21" s="3" t="str">
        <f t="shared" si="3"/>
        <v>0xF1E,//-12℃</v>
      </c>
      <c r="M21" s="8"/>
      <c r="N21" s="8"/>
      <c r="O21" s="8"/>
      <c r="P21" s="8"/>
      <c r="Q21" s="8"/>
      <c r="R21" s="8"/>
    </row>
    <row r="22" spans="1:18" x14ac:dyDescent="0.15">
      <c r="A22" s="8">
        <v>-11.5</v>
      </c>
      <c r="B22" s="8">
        <v>59.390799999999999</v>
      </c>
      <c r="C22" s="3">
        <f t="shared" si="4"/>
        <v>2.8244326337208965</v>
      </c>
      <c r="D22" s="3">
        <f t="shared" si="1"/>
        <v>3855.350545029024</v>
      </c>
      <c r="E22" s="3" t="str">
        <f t="shared" si="2"/>
        <v>0xF0F</v>
      </c>
      <c r="F22" s="3" t="str">
        <f t="shared" si="3"/>
        <v>0xF0F,//-11.5℃</v>
      </c>
      <c r="M22" s="8"/>
      <c r="N22" s="8"/>
      <c r="O22" s="8"/>
      <c r="P22" s="8"/>
      <c r="Q22" s="8"/>
      <c r="R22" s="8"/>
    </row>
    <row r="23" spans="1:18" x14ac:dyDescent="0.15">
      <c r="A23" s="8">
        <v>-11</v>
      </c>
      <c r="B23" s="8">
        <v>57.803800000000003</v>
      </c>
      <c r="C23" s="3">
        <f t="shared" si="4"/>
        <v>2.8133016143637972</v>
      </c>
      <c r="D23" s="3">
        <f t="shared" si="1"/>
        <v>3840.1567036065835</v>
      </c>
      <c r="E23" s="3" t="str">
        <f t="shared" si="2"/>
        <v>0xF00</v>
      </c>
      <c r="F23" s="3" t="str">
        <f t="shared" si="3"/>
        <v>0xF00,//-11℃</v>
      </c>
      <c r="M23" s="8"/>
      <c r="N23" s="8"/>
      <c r="O23" s="8"/>
      <c r="P23" s="8"/>
      <c r="Q23" s="8"/>
      <c r="R23" s="8"/>
    </row>
    <row r="24" spans="1:18" x14ac:dyDescent="0.15">
      <c r="A24" s="8">
        <v>-10.5</v>
      </c>
      <c r="B24" s="8">
        <v>56.2639</v>
      </c>
      <c r="C24" s="3">
        <f t="shared" si="4"/>
        <v>2.8019912803200531</v>
      </c>
      <c r="D24" s="3">
        <f t="shared" si="1"/>
        <v>3824.7180976368727</v>
      </c>
      <c r="E24" s="3" t="str">
        <f t="shared" si="2"/>
        <v>0xEF1</v>
      </c>
      <c r="F24" s="3" t="str">
        <f t="shared" si="3"/>
        <v>0xEF1,//-10.5℃</v>
      </c>
      <c r="M24" s="8"/>
      <c r="N24" s="8"/>
      <c r="O24" s="8"/>
      <c r="P24" s="8"/>
      <c r="Q24" s="8"/>
      <c r="R24" s="8"/>
    </row>
    <row r="25" spans="1:18" x14ac:dyDescent="0.15">
      <c r="A25" s="8">
        <v>-10</v>
      </c>
      <c r="B25" s="8">
        <v>54.769399999999997</v>
      </c>
      <c r="C25" s="3">
        <f t="shared" si="4"/>
        <v>2.7905001435863235</v>
      </c>
      <c r="D25" s="3">
        <f t="shared" si="1"/>
        <v>3809.0326959953318</v>
      </c>
      <c r="E25" s="3" t="str">
        <f t="shared" si="2"/>
        <v>0xEE1</v>
      </c>
      <c r="F25" s="3" t="str">
        <f t="shared" si="3"/>
        <v>0xEE1,//-10℃</v>
      </c>
      <c r="M25" s="8"/>
      <c r="N25" s="8"/>
      <c r="O25" s="8"/>
      <c r="P25" s="8"/>
      <c r="Q25" s="8"/>
      <c r="R25" s="8"/>
    </row>
    <row r="26" spans="1:18" x14ac:dyDescent="0.15">
      <c r="A26" s="8">
        <v>-9.5</v>
      </c>
      <c r="B26" s="8">
        <v>53.318899999999999</v>
      </c>
      <c r="C26" s="3">
        <f t="shared" si="4"/>
        <v>2.7788285962011345</v>
      </c>
      <c r="D26" s="3">
        <f t="shared" si="1"/>
        <v>3793.1010338145493</v>
      </c>
      <c r="E26" s="3" t="str">
        <f t="shared" si="2"/>
        <v>0xED1</v>
      </c>
      <c r="F26" s="3" t="str">
        <f t="shared" si="3"/>
        <v>0xED1,//-9.5℃</v>
      </c>
      <c r="M26" s="8"/>
      <c r="N26" s="8"/>
      <c r="O26" s="8"/>
      <c r="P26" s="8"/>
      <c r="Q26" s="8"/>
      <c r="R26" s="8"/>
    </row>
    <row r="27" spans="1:18" x14ac:dyDescent="0.15">
      <c r="A27" s="8">
        <v>-9</v>
      </c>
      <c r="B27" s="8">
        <v>51.911099999999998</v>
      </c>
      <c r="C27" s="3">
        <f t="shared" si="4"/>
        <v>2.7669776502113512</v>
      </c>
      <c r="D27" s="3">
        <f t="shared" si="1"/>
        <v>3776.9244925384951</v>
      </c>
      <c r="E27" s="3" t="str">
        <f t="shared" si="2"/>
        <v>0xEC1</v>
      </c>
      <c r="F27" s="3" t="str">
        <f t="shared" si="3"/>
        <v>0xEC1,//-9℃</v>
      </c>
      <c r="M27" s="8"/>
      <c r="N27" s="8"/>
      <c r="O27" s="8"/>
      <c r="P27" s="8"/>
      <c r="Q27" s="8"/>
      <c r="R27" s="8"/>
    </row>
    <row r="28" spans="1:18" x14ac:dyDescent="0.15">
      <c r="A28" s="8">
        <v>-8.5</v>
      </c>
      <c r="B28" s="8">
        <v>50.544499999999999</v>
      </c>
      <c r="C28" s="3">
        <f t="shared" si="4"/>
        <v>2.7549463617669643</v>
      </c>
      <c r="D28" s="3">
        <f t="shared" si="1"/>
        <v>3760.5017838119065</v>
      </c>
      <c r="E28" s="3" t="str">
        <f t="shared" si="2"/>
        <v>0xEB1</v>
      </c>
      <c r="F28" s="3" t="str">
        <f t="shared" si="3"/>
        <v>0xEB1,//-8.5℃</v>
      </c>
      <c r="M28" s="8"/>
      <c r="N28" s="8"/>
      <c r="O28" s="8"/>
      <c r="P28" s="8"/>
      <c r="Q28" s="8"/>
      <c r="R28" s="8"/>
    </row>
    <row r="29" spans="1:18" x14ac:dyDescent="0.15">
      <c r="A29" s="8">
        <v>-8</v>
      </c>
      <c r="B29" s="8">
        <v>49.217799999999997</v>
      </c>
      <c r="C29" s="3">
        <f t="shared" si="4"/>
        <v>2.7427351235608213</v>
      </c>
      <c r="D29" s="3">
        <f t="shared" si="1"/>
        <v>3743.833443660521</v>
      </c>
      <c r="E29" s="3" t="str">
        <f t="shared" si="2"/>
        <v>0xEA0</v>
      </c>
      <c r="F29" s="3" t="str">
        <f t="shared" si="3"/>
        <v>0xEA0,//-8℃</v>
      </c>
      <c r="M29" s="8"/>
      <c r="N29" s="8"/>
      <c r="O29" s="8"/>
      <c r="P29" s="8"/>
      <c r="Q29" s="8"/>
      <c r="R29" s="8"/>
    </row>
    <row r="30" spans="1:18" x14ac:dyDescent="0.15">
      <c r="A30" s="8">
        <v>-7.5</v>
      </c>
      <c r="B30" s="8">
        <v>47.9298</v>
      </c>
      <c r="C30" s="3">
        <f t="shared" si="4"/>
        <v>2.7303450037804375</v>
      </c>
      <c r="D30" s="3">
        <f t="shared" si="1"/>
        <v>3726.9209301602973</v>
      </c>
      <c r="E30" s="3" t="str">
        <f t="shared" si="2"/>
        <v>0xE8F</v>
      </c>
      <c r="F30" s="3" t="str">
        <f t="shared" si="3"/>
        <v>0xE8F,//-7.5℃</v>
      </c>
      <c r="M30" s="8"/>
      <c r="N30" s="8"/>
      <c r="O30" s="8"/>
      <c r="P30" s="8"/>
      <c r="Q30" s="8"/>
      <c r="R30" s="8"/>
    </row>
    <row r="31" spans="1:18" x14ac:dyDescent="0.15">
      <c r="A31" s="8">
        <v>-7</v>
      </c>
      <c r="B31" s="8">
        <v>46.679200000000002</v>
      </c>
      <c r="C31" s="3">
        <f t="shared" si="4"/>
        <v>2.7177758331098532</v>
      </c>
      <c r="D31" s="3">
        <f t="shared" si="1"/>
        <v>3709.7640121949498</v>
      </c>
      <c r="E31" s="3" t="str">
        <f t="shared" si="2"/>
        <v>0xE7E</v>
      </c>
      <c r="F31" s="3" t="str">
        <f t="shared" si="3"/>
        <v>0xE7E,//-7℃</v>
      </c>
    </row>
    <row r="32" spans="1:18" ht="14.25" x14ac:dyDescent="0.15">
      <c r="A32" s="8">
        <v>-6.5</v>
      </c>
      <c r="B32" s="8">
        <v>45.4649</v>
      </c>
      <c r="C32" s="3">
        <f t="shared" si="4"/>
        <v>2.7050291265286694</v>
      </c>
      <c r="D32" s="3">
        <f t="shared" si="1"/>
        <v>3692.364757711634</v>
      </c>
      <c r="E32" s="3" t="str">
        <f t="shared" si="2"/>
        <v>0xE6C</v>
      </c>
      <c r="F32" s="3" t="str">
        <f t="shared" si="3"/>
        <v>0xE6C,//-6.5℃</v>
      </c>
      <c r="P32" s="10"/>
      <c r="Q32" s="10"/>
    </row>
    <row r="33" spans="1:13" x14ac:dyDescent="0.15">
      <c r="A33" s="8">
        <v>-6</v>
      </c>
      <c r="B33" s="8">
        <v>44.285600000000002</v>
      </c>
      <c r="C33" s="3">
        <f t="shared" si="4"/>
        <v>2.692103983376807</v>
      </c>
      <c r="D33" s="3">
        <f t="shared" si="1"/>
        <v>3674.7219373093421</v>
      </c>
      <c r="E33" s="3" t="str">
        <f t="shared" si="2"/>
        <v>0xE5B</v>
      </c>
      <c r="F33" s="3" t="str">
        <f t="shared" si="3"/>
        <v>0xE5B,//-6℃</v>
      </c>
    </row>
    <row r="34" spans="1:13" x14ac:dyDescent="0.15">
      <c r="A34" s="8">
        <v>-5.5</v>
      </c>
      <c r="B34" s="8">
        <v>43.140300000000003</v>
      </c>
      <c r="C34" s="3">
        <f t="shared" si="4"/>
        <v>2.6790023767272668</v>
      </c>
      <c r="D34" s="3">
        <f t="shared" si="1"/>
        <v>3656.8382442327197</v>
      </c>
      <c r="E34" s="3" t="str">
        <f t="shared" si="2"/>
        <v>0xE49</v>
      </c>
      <c r="F34" s="3" t="str">
        <f t="shared" si="3"/>
        <v>0xE49,//-5.5℃</v>
      </c>
    </row>
    <row r="35" spans="1:13" x14ac:dyDescent="0.15">
      <c r="A35" s="8">
        <v>-5</v>
      </c>
      <c r="B35" s="8">
        <v>42.027900000000002</v>
      </c>
      <c r="C35" s="3">
        <f t="shared" si="4"/>
        <v>2.6657249283557474</v>
      </c>
      <c r="D35" s="3">
        <f t="shared" si="1"/>
        <v>3638.7145272055955</v>
      </c>
      <c r="E35" s="3" t="str">
        <f t="shared" si="2"/>
        <v>0xE37</v>
      </c>
      <c r="F35" s="3" t="str">
        <f t="shared" si="3"/>
        <v>0xE37,//-5℃</v>
      </c>
    </row>
    <row r="36" spans="1:13" x14ac:dyDescent="0.15">
      <c r="A36" s="8">
        <v>-4.5</v>
      </c>
      <c r="B36" s="8">
        <v>40.947400000000002</v>
      </c>
      <c r="C36" s="3">
        <f t="shared" si="4"/>
        <v>2.6522731287563248</v>
      </c>
      <c r="D36" s="3">
        <f t="shared" si="1"/>
        <v>3620.3528207523841</v>
      </c>
      <c r="E36" s="3" t="str">
        <f t="shared" si="2"/>
        <v>0xE24</v>
      </c>
      <c r="F36" s="3" t="str">
        <f t="shared" si="3"/>
        <v>0xE24,//-4.5℃</v>
      </c>
    </row>
    <row r="37" spans="1:13" x14ac:dyDescent="0.15">
      <c r="A37" s="8">
        <v>-4</v>
      </c>
      <c r="B37" s="8">
        <v>39.897799999999997</v>
      </c>
      <c r="C37" s="3">
        <f t="shared" si="4"/>
        <v>2.638648196914493</v>
      </c>
      <c r="D37" s="3">
        <f t="shared" si="1"/>
        <v>3601.7547887882829</v>
      </c>
      <c r="E37" s="3" t="str">
        <f t="shared" si="2"/>
        <v>0xE12</v>
      </c>
      <c r="F37" s="3" t="str">
        <f t="shared" si="3"/>
        <v>0xE12,//-4℃</v>
      </c>
    </row>
    <row r="38" spans="1:13" ht="14.25" x14ac:dyDescent="0.15">
      <c r="A38" s="8">
        <v>-3.5</v>
      </c>
      <c r="B38" s="8">
        <v>38.878</v>
      </c>
      <c r="C38" s="3">
        <f t="shared" si="4"/>
        <v>2.6248496255984284</v>
      </c>
      <c r="D38" s="3">
        <f t="shared" si="1"/>
        <v>3582.919738941855</v>
      </c>
      <c r="E38" s="3" t="str">
        <f t="shared" si="2"/>
        <v>0xDFF</v>
      </c>
      <c r="F38" s="3" t="str">
        <f t="shared" si="3"/>
        <v>0xDFF,//-3.5℃</v>
      </c>
      <c r="M38" s="10"/>
    </row>
    <row r="39" spans="1:13" x14ac:dyDescent="0.15">
      <c r="A39" s="8">
        <v>-3</v>
      </c>
      <c r="B39" s="8">
        <v>37.887300000000003</v>
      </c>
      <c r="C39" s="3">
        <f t="shared" si="4"/>
        <v>2.6108820083821804</v>
      </c>
      <c r="D39" s="3">
        <f t="shared" si="1"/>
        <v>3563.8539414416764</v>
      </c>
      <c r="E39" s="3" t="str">
        <f t="shared" si="2"/>
        <v>0xDEC</v>
      </c>
      <c r="F39" s="3" t="str">
        <f t="shared" si="3"/>
        <v>0xDEC,//-3℃</v>
      </c>
    </row>
    <row r="40" spans="1:13" x14ac:dyDescent="0.15">
      <c r="A40" s="8">
        <v>-2.5</v>
      </c>
      <c r="B40" s="8">
        <v>36.924599999999998</v>
      </c>
      <c r="C40" s="3">
        <f t="shared" si="4"/>
        <v>2.596744138468948</v>
      </c>
      <c r="D40" s="3">
        <f t="shared" si="1"/>
        <v>3544.5557490101141</v>
      </c>
      <c r="E40" s="3" t="str">
        <f t="shared" si="2"/>
        <v>0xDD9</v>
      </c>
      <c r="F40" s="3" t="str">
        <f t="shared" si="3"/>
        <v>0xDD9,//-2.5℃</v>
      </c>
    </row>
    <row r="41" spans="1:13" x14ac:dyDescent="0.15">
      <c r="A41" s="8">
        <v>-2</v>
      </c>
      <c r="B41" s="8">
        <v>35.989199999999997</v>
      </c>
      <c r="C41" s="3">
        <f t="shared" si="4"/>
        <v>2.582440225096327</v>
      </c>
      <c r="D41" s="3">
        <f t="shared" si="1"/>
        <v>3525.0309072564869</v>
      </c>
      <c r="E41" s="3" t="str">
        <f t="shared" si="2"/>
        <v>0xDC5</v>
      </c>
      <c r="F41" s="3" t="str">
        <f t="shared" si="3"/>
        <v>0xDC5,//-2℃</v>
      </c>
    </row>
    <row r="42" spans="1:13" x14ac:dyDescent="0.15">
      <c r="A42" s="8">
        <v>-1.5</v>
      </c>
      <c r="B42" s="8">
        <v>35.080100000000002</v>
      </c>
      <c r="C42" s="3">
        <f t="shared" si="4"/>
        <v>2.567969680635136</v>
      </c>
      <c r="D42" s="3">
        <f t="shared" si="1"/>
        <v>3505.2786140669609</v>
      </c>
      <c r="E42" s="3" t="str">
        <f t="shared" si="2"/>
        <v>0xDB1</v>
      </c>
      <c r="F42" s="3" t="str">
        <f t="shared" si="3"/>
        <v>0xDB1,//-1.5℃</v>
      </c>
    </row>
    <row r="43" spans="1:13" x14ac:dyDescent="0.15">
      <c r="A43" s="8">
        <v>-1</v>
      </c>
      <c r="B43" s="8">
        <v>34.1965</v>
      </c>
      <c r="C43" s="3">
        <f t="shared" si="4"/>
        <v>2.5533345400653897</v>
      </c>
      <c r="D43" s="3">
        <f t="shared" si="1"/>
        <v>3485.3016471892574</v>
      </c>
      <c r="E43" s="3" t="str">
        <f t="shared" si="2"/>
        <v>0xD9D</v>
      </c>
      <c r="F43" s="3" t="str">
        <f t="shared" si="3"/>
        <v>0xD9D,//-1℃</v>
      </c>
    </row>
    <row r="44" spans="1:13" x14ac:dyDescent="0.15">
      <c r="A44" s="8">
        <v>-0.5</v>
      </c>
      <c r="B44" s="8">
        <v>33.337800000000001</v>
      </c>
      <c r="C44" s="3">
        <f t="shared" si="4"/>
        <v>2.5385400274125591</v>
      </c>
      <c r="D44" s="3">
        <f t="shared" si="1"/>
        <v>3465.1071374181438</v>
      </c>
      <c r="E44" s="3" t="str">
        <f t="shared" si="2"/>
        <v>0xD89</v>
      </c>
      <c r="F44" s="3" t="str">
        <f t="shared" si="3"/>
        <v>0xD89,//-0.5℃</v>
      </c>
    </row>
    <row r="45" spans="1:13" x14ac:dyDescent="0.15">
      <c r="A45" s="8">
        <v>0</v>
      </c>
      <c r="B45" s="8">
        <v>32.503</v>
      </c>
      <c r="C45" s="3">
        <f t="shared" si="4"/>
        <v>2.5235842175846406</v>
      </c>
      <c r="D45" s="3">
        <f t="shared" si="1"/>
        <v>3444.6924570030346</v>
      </c>
      <c r="E45" s="3" t="str">
        <f t="shared" si="2"/>
        <v>0xD75</v>
      </c>
      <c r="F45" s="3" t="str">
        <f t="shared" si="3"/>
        <v>0xD75,//0℃</v>
      </c>
    </row>
    <row r="46" spans="1:13" x14ac:dyDescent="0.15">
      <c r="A46" s="8">
        <v>0.5</v>
      </c>
      <c r="B46" s="8">
        <v>31.691500000000001</v>
      </c>
      <c r="C46" s="3">
        <f t="shared" si="4"/>
        <v>2.5084717508365011</v>
      </c>
      <c r="D46" s="3">
        <f t="shared" si="1"/>
        <v>3424.0639398918247</v>
      </c>
      <c r="E46" s="3" t="str">
        <f t="shared" si="2"/>
        <v>0xD60</v>
      </c>
      <c r="F46" s="3" t="str">
        <f t="shared" si="3"/>
        <v>0xD60,//0.5℃</v>
      </c>
    </row>
    <row r="47" spans="1:13" x14ac:dyDescent="0.15">
      <c r="A47" s="8">
        <v>1</v>
      </c>
      <c r="B47" s="8">
        <v>30.9026</v>
      </c>
      <c r="C47" s="3">
        <f t="shared" si="4"/>
        <v>2.4932053219110766</v>
      </c>
      <c r="D47" s="3">
        <f t="shared" si="1"/>
        <v>3403.2252644086198</v>
      </c>
      <c r="E47" s="3" t="str">
        <f t="shared" si="2"/>
        <v>0xD4B</v>
      </c>
      <c r="F47" s="3" t="str">
        <f t="shared" si="3"/>
        <v>0xD4B,//1℃</v>
      </c>
    </row>
    <row r="48" spans="1:13" x14ac:dyDescent="0.15">
      <c r="A48" s="8">
        <v>1.5</v>
      </c>
      <c r="B48" s="8">
        <v>30.1355</v>
      </c>
      <c r="C48" s="3">
        <f t="shared" si="4"/>
        <v>2.4777852524573007</v>
      </c>
      <c r="D48" s="3">
        <f t="shared" si="1"/>
        <v>3382.1768696042159</v>
      </c>
      <c r="E48" s="3" t="str">
        <f t="shared" si="2"/>
        <v>0xD36</v>
      </c>
      <c r="F48" s="3" t="str">
        <f t="shared" si="3"/>
        <v>0xD36,//1.5℃</v>
      </c>
    </row>
    <row r="49" spans="1:6" ht="12.75" customHeight="1" x14ac:dyDescent="0.15">
      <c r="A49" s="8">
        <v>2</v>
      </c>
      <c r="B49" s="8">
        <v>29.389600000000002</v>
      </c>
      <c r="C49" s="3">
        <f t="shared" si="4"/>
        <v>2.4622154071125371</v>
      </c>
      <c r="D49" s="3">
        <f t="shared" si="1"/>
        <v>3360.9240307086134</v>
      </c>
      <c r="E49" s="3" t="str">
        <f t="shared" si="2"/>
        <v>0xD21</v>
      </c>
      <c r="F49" s="3" t="str">
        <f t="shared" si="3"/>
        <v>0xD21,//2℃</v>
      </c>
    </row>
    <row r="50" spans="1:6" x14ac:dyDescent="0.15">
      <c r="A50" s="8">
        <v>2.5</v>
      </c>
      <c r="B50" s="8">
        <v>28.664400000000001</v>
      </c>
      <c r="C50" s="3">
        <f t="shared" si="4"/>
        <v>2.4465016914784656</v>
      </c>
      <c r="D50" s="3">
        <f t="shared" si="1"/>
        <v>3339.4748088681058</v>
      </c>
      <c r="E50" s="3" t="str">
        <f t="shared" si="2"/>
        <v>0xD0B</v>
      </c>
      <c r="F50" s="3" t="str">
        <f t="shared" si="3"/>
        <v>0xD0B,//2.5℃</v>
      </c>
    </row>
    <row r="51" spans="1:6" x14ac:dyDescent="0.15">
      <c r="A51" s="8">
        <v>3</v>
      </c>
      <c r="B51" s="8">
        <v>27.959</v>
      </c>
      <c r="C51" s="3">
        <f t="shared" si="4"/>
        <v>2.4306409547142964</v>
      </c>
      <c r="D51" s="3">
        <f t="shared" si="1"/>
        <v>3317.824903185015</v>
      </c>
      <c r="E51" s="3" t="str">
        <f t="shared" si="2"/>
        <v>0xCF6</v>
      </c>
      <c r="F51" s="3" t="str">
        <f t="shared" si="3"/>
        <v>0xCF6,//3℃</v>
      </c>
    </row>
    <row r="52" spans="1:6" x14ac:dyDescent="0.15">
      <c r="A52" s="8">
        <v>3.5</v>
      </c>
      <c r="B52" s="8">
        <v>27.273</v>
      </c>
      <c r="C52" s="3">
        <f t="shared" si="4"/>
        <v>2.4146406245807959</v>
      </c>
      <c r="D52" s="3">
        <f t="shared" si="1"/>
        <v>3295.9844525527865</v>
      </c>
      <c r="E52" s="3" t="str">
        <f t="shared" si="2"/>
        <v>0xCE0</v>
      </c>
      <c r="F52" s="3" t="str">
        <f t="shared" si="3"/>
        <v>0xCE0,//3.5℃</v>
      </c>
    </row>
    <row r="53" spans="1:6" x14ac:dyDescent="0.15">
      <c r="A53" s="8">
        <v>4</v>
      </c>
      <c r="B53" s="8">
        <v>26.605799999999999</v>
      </c>
      <c r="C53" s="3">
        <f t="shared" si="4"/>
        <v>2.3985035158362877</v>
      </c>
      <c r="D53" s="3">
        <f t="shared" si="1"/>
        <v>3273.9572991165328</v>
      </c>
      <c r="E53" s="3" t="str">
        <f t="shared" si="2"/>
        <v>0xCCA</v>
      </c>
      <c r="F53" s="3" t="str">
        <f t="shared" si="3"/>
        <v>0xCCA,//4℃</v>
      </c>
    </row>
    <row r="54" spans="1:6" x14ac:dyDescent="0.15">
      <c r="A54" s="8">
        <v>4.5</v>
      </c>
      <c r="B54" s="8">
        <v>25.956700000000001</v>
      </c>
      <c r="C54" s="3">
        <f t="shared" si="4"/>
        <v>2.3822294593219069</v>
      </c>
      <c r="D54" s="3">
        <f t="shared" si="1"/>
        <v>3251.743211974403</v>
      </c>
      <c r="E54" s="3" t="str">
        <f t="shared" si="2"/>
        <v>0xCB4</v>
      </c>
      <c r="F54" s="3" t="str">
        <f t="shared" si="3"/>
        <v>0xCB4,//4.5℃</v>
      </c>
    </row>
    <row r="55" spans="1:6" x14ac:dyDescent="0.15">
      <c r="A55" s="8">
        <v>5</v>
      </c>
      <c r="B55" s="8">
        <v>25.325399999999998</v>
      </c>
      <c r="C55" s="3">
        <f t="shared" si="4"/>
        <v>2.3658279877934851</v>
      </c>
      <c r="D55" s="3">
        <f t="shared" si="1"/>
        <v>3229.3552033381079</v>
      </c>
      <c r="E55" s="3" t="str">
        <f t="shared" si="2"/>
        <v>0xC9D</v>
      </c>
      <c r="F55" s="3" t="str">
        <f t="shared" si="3"/>
        <v>0xC9D,//5℃</v>
      </c>
    </row>
    <row r="56" spans="1:6" x14ac:dyDescent="0.15">
      <c r="A56" s="8">
        <v>5.5</v>
      </c>
      <c r="B56" s="8">
        <v>24.711099999999998</v>
      </c>
      <c r="C56" s="3">
        <f t="shared" si="4"/>
        <v>2.3492954703250541</v>
      </c>
      <c r="D56" s="3">
        <f t="shared" si="1"/>
        <v>3206.788316993699</v>
      </c>
      <c r="E56" s="3" t="str">
        <f t="shared" si="2"/>
        <v>0xC87</v>
      </c>
      <c r="F56" s="3" t="str">
        <f t="shared" si="3"/>
        <v>0xC87,//5.5℃</v>
      </c>
    </row>
    <row r="57" spans="1:6" x14ac:dyDescent="0.15">
      <c r="A57" s="8">
        <v>6</v>
      </c>
      <c r="B57" s="8">
        <v>24.113499999999998</v>
      </c>
      <c r="C57" s="3">
        <f t="shared" si="4"/>
        <v>2.3326410365397856</v>
      </c>
      <c r="D57" s="3">
        <f t="shared" si="1"/>
        <v>3184.0550148768079</v>
      </c>
      <c r="E57" s="3" t="str">
        <f t="shared" si="2"/>
        <v>0xC70</v>
      </c>
      <c r="F57" s="3" t="str">
        <f t="shared" si="3"/>
        <v>0xC70,//6℃</v>
      </c>
    </row>
    <row r="58" spans="1:6" x14ac:dyDescent="0.15">
      <c r="A58" s="8">
        <v>6.5</v>
      </c>
      <c r="B58" s="8">
        <v>23.532</v>
      </c>
      <c r="C58" s="3">
        <f t="shared" si="4"/>
        <v>2.3158654419658835</v>
      </c>
      <c r="D58" s="3">
        <f t="shared" si="1"/>
        <v>3161.1563282834309</v>
      </c>
      <c r="E58" s="3" t="str">
        <f t="shared" si="2"/>
        <v>0xC59</v>
      </c>
      <c r="F58" s="3" t="str">
        <f t="shared" si="3"/>
        <v>0xC59,//6.5℃</v>
      </c>
    </row>
    <row r="59" spans="1:6" x14ac:dyDescent="0.15">
      <c r="A59" s="8">
        <v>7</v>
      </c>
      <c r="B59" s="8">
        <v>22.966100000000001</v>
      </c>
      <c r="C59" s="3">
        <f t="shared" si="4"/>
        <v>2.2989716708982866</v>
      </c>
      <c r="D59" s="3">
        <f t="shared" si="1"/>
        <v>3138.0963307761613</v>
      </c>
      <c r="E59" s="3" t="str">
        <f t="shared" si="2"/>
        <v>0xC42</v>
      </c>
      <c r="F59" s="3" t="str">
        <f t="shared" si="3"/>
        <v>0xC42,//7℃</v>
      </c>
    </row>
    <row r="60" spans="1:6" x14ac:dyDescent="0.15">
      <c r="A60" s="8">
        <v>7.5</v>
      </c>
      <c r="B60" s="8">
        <v>22.415400000000002</v>
      </c>
      <c r="C60" s="3">
        <f t="shared" si="4"/>
        <v>2.2819653621426852</v>
      </c>
      <c r="D60" s="3">
        <f t="shared" si="1"/>
        <v>3114.8827193247657</v>
      </c>
      <c r="E60" s="3" t="str">
        <f t="shared" si="2"/>
        <v>0xC2B</v>
      </c>
      <c r="F60" s="3" t="str">
        <f t="shared" si="3"/>
        <v>0xC2B,//7.5℃</v>
      </c>
    </row>
    <row r="61" spans="1:6" x14ac:dyDescent="0.15">
      <c r="A61" s="8">
        <v>8</v>
      </c>
      <c r="B61" s="8">
        <v>21.8795</v>
      </c>
      <c r="C61" s="3">
        <f t="shared" si="4"/>
        <v>2.2648520208911682</v>
      </c>
      <c r="D61" s="3">
        <f t="shared" si="1"/>
        <v>3091.5230085164453</v>
      </c>
      <c r="E61" s="3" t="str">
        <f t="shared" si="2"/>
        <v>0xC14</v>
      </c>
      <c r="F61" s="3" t="str">
        <f t="shared" si="3"/>
        <v>0xC14,//8℃</v>
      </c>
    </row>
    <row r="62" spans="1:6" x14ac:dyDescent="0.15">
      <c r="A62" s="8">
        <v>8.5</v>
      </c>
      <c r="B62" s="8">
        <v>21.357900000000001</v>
      </c>
      <c r="C62" s="3">
        <f t="shared" si="4"/>
        <v>2.247633610669082</v>
      </c>
      <c r="D62" s="3">
        <f t="shared" si="1"/>
        <v>3068.0198785632974</v>
      </c>
      <c r="E62" s="3" t="str">
        <f t="shared" si="2"/>
        <v>0xBFC</v>
      </c>
      <c r="F62" s="3" t="str">
        <f t="shared" si="3"/>
        <v>0xBFC,//8.5℃</v>
      </c>
    </row>
    <row r="63" spans="1:6" x14ac:dyDescent="0.15">
      <c r="A63" s="8">
        <v>9</v>
      </c>
      <c r="B63" s="8">
        <v>20.850200000000001</v>
      </c>
      <c r="C63" s="3">
        <f t="shared" si="4"/>
        <v>2.2303148764027463</v>
      </c>
      <c r="D63" s="3">
        <f t="shared" si="1"/>
        <v>3044.379806289749</v>
      </c>
      <c r="E63" s="3" t="str">
        <f t="shared" si="2"/>
        <v>0xBE4</v>
      </c>
      <c r="F63" s="3" t="str">
        <f t="shared" si="3"/>
        <v>0xBE4,//9℃</v>
      </c>
    </row>
    <row r="64" spans="1:6" x14ac:dyDescent="0.15">
      <c r="A64" s="8">
        <v>9.5</v>
      </c>
      <c r="B64" s="8">
        <v>20.355899999999998</v>
      </c>
      <c r="C64" s="3">
        <f t="shared" si="4"/>
        <v>2.212896669181279</v>
      </c>
      <c r="D64" s="3">
        <f t="shared" si="1"/>
        <v>3020.6039534324459</v>
      </c>
      <c r="E64" s="3" t="str">
        <f t="shared" si="2"/>
        <v>0xBCD</v>
      </c>
      <c r="F64" s="3" t="str">
        <f t="shared" si="3"/>
        <v>0xBCD,//9.5℃</v>
      </c>
    </row>
    <row r="65" spans="1:6" x14ac:dyDescent="0.15">
      <c r="A65" s="8">
        <v>10</v>
      </c>
      <c r="B65" s="8">
        <v>19.874700000000001</v>
      </c>
      <c r="C65" s="3">
        <f t="shared" si="4"/>
        <v>2.1953863971855787</v>
      </c>
      <c r="D65" s="3">
        <f t="shared" si="1"/>
        <v>2996.7024321583153</v>
      </c>
      <c r="E65" s="3" t="str">
        <f t="shared" si="2"/>
        <v>0xBB5</v>
      </c>
      <c r="F65" s="3" t="str">
        <f t="shared" si="3"/>
        <v>0xBB5,//10℃</v>
      </c>
    </row>
    <row r="66" spans="1:6" x14ac:dyDescent="0.15">
      <c r="A66" s="8">
        <v>10.5</v>
      </c>
      <c r="B66" s="8">
        <v>19.406300000000002</v>
      </c>
      <c r="C66" s="3">
        <f t="shared" si="4"/>
        <v>2.1777914936595217</v>
      </c>
      <c r="D66" s="3">
        <f t="shared" si="1"/>
        <v>2972.6853888452474</v>
      </c>
      <c r="E66" s="3" t="str">
        <f t="shared" si="2"/>
        <v>0xB9D</v>
      </c>
      <c r="F66" s="3" t="str">
        <f t="shared" si="3"/>
        <v>0xB9D,//10.5℃</v>
      </c>
    </row>
    <row r="67" spans="1:6" x14ac:dyDescent="0.15">
      <c r="A67" s="8">
        <v>11</v>
      </c>
      <c r="B67" s="8">
        <v>18.950199999999999</v>
      </c>
      <c r="C67" s="3">
        <f t="shared" si="4"/>
        <v>2.1601115018203672</v>
      </c>
      <c r="D67" s="3">
        <f t="shared" si="1"/>
        <v>2948.5521999848015</v>
      </c>
      <c r="E67" s="3" t="str">
        <f t="shared" si="2"/>
        <v>0xB85</v>
      </c>
      <c r="F67" s="3" t="str">
        <f t="shared" si="3"/>
        <v>0xB85,//11℃</v>
      </c>
    </row>
    <row r="68" spans="1:6" x14ac:dyDescent="0.15">
      <c r="A68" s="8">
        <v>11.5</v>
      </c>
      <c r="B68" s="8">
        <v>18.506</v>
      </c>
      <c r="C68" s="3">
        <f t="shared" si="4"/>
        <v>2.1423489791622816</v>
      </c>
      <c r="D68" s="3">
        <f t="shared" si="1"/>
        <v>2924.3063565565149</v>
      </c>
      <c r="E68" s="3" t="str">
        <f t="shared" si="2"/>
        <v>0xB6C</v>
      </c>
      <c r="F68" s="3" t="str">
        <f t="shared" si="3"/>
        <v>0xB6C,//11.5℃</v>
      </c>
    </row>
    <row r="69" spans="1:6" x14ac:dyDescent="0.15">
      <c r="A69" s="8">
        <v>12</v>
      </c>
      <c r="B69" s="8">
        <v>18.073499999999999</v>
      </c>
      <c r="C69" s="3">
        <f t="shared" si="4"/>
        <v>2.1245142215968795</v>
      </c>
      <c r="D69" s="3">
        <f t="shared" si="1"/>
        <v>2899.9619124797405</v>
      </c>
      <c r="E69" s="3" t="str">
        <f t="shared" si="2"/>
        <v>0xB54</v>
      </c>
      <c r="F69" s="3" t="str">
        <f t="shared" si="3"/>
        <v>0xB54,//12℃</v>
      </c>
    </row>
    <row r="70" spans="1:6" x14ac:dyDescent="0.15">
      <c r="A70" s="8">
        <v>12.5</v>
      </c>
      <c r="B70" s="8">
        <v>17.6523</v>
      </c>
      <c r="C70" s="3">
        <f t="shared" si="4"/>
        <v>2.1066092151466602</v>
      </c>
      <c r="D70" s="3">
        <f t="shared" ref="D70:D133" si="5">C70/($B$2/$F$2)*1.1</f>
        <v>2875.5215786751914</v>
      </c>
      <c r="E70" s="3" t="str">
        <f t="shared" ref="E70:E133" si="6">"0x"&amp;DEC2HEX(ROUND(D70,0))</f>
        <v>0xB3C</v>
      </c>
      <c r="F70" s="3" t="str">
        <f t="shared" ref="F70:F133" si="7">E70&amp;",//"&amp;A70&amp;"℃"</f>
        <v>0xB3C,//12.5℃</v>
      </c>
    </row>
    <row r="71" spans="1:6" x14ac:dyDescent="0.15">
      <c r="A71" s="8">
        <v>13</v>
      </c>
      <c r="B71" s="8">
        <v>17.242100000000001</v>
      </c>
      <c r="C71" s="3">
        <f t="shared" si="4"/>
        <v>2.0886396423183236</v>
      </c>
      <c r="D71" s="3">
        <f t="shared" si="5"/>
        <v>2850.9931117645119</v>
      </c>
      <c r="E71" s="3" t="str">
        <f t="shared" si="6"/>
        <v>0xB23</v>
      </c>
      <c r="F71" s="3" t="str">
        <f t="shared" si="7"/>
        <v>0xB23,//13℃</v>
      </c>
    </row>
    <row r="72" spans="1:6" x14ac:dyDescent="0.15">
      <c r="A72" s="8">
        <v>13.5</v>
      </c>
      <c r="B72" s="8">
        <v>16.842600000000001</v>
      </c>
      <c r="C72" s="3">
        <f t="shared" ref="C72:C136" si="8">(B72*$B$2)/(B72+$D$2)</f>
        <v>2.0706108946227264</v>
      </c>
      <c r="D72" s="3">
        <f t="shared" si="5"/>
        <v>2826.3838711600215</v>
      </c>
      <c r="E72" s="3" t="str">
        <f t="shared" si="6"/>
        <v>0xB0A</v>
      </c>
      <c r="F72" s="3" t="str">
        <f t="shared" si="7"/>
        <v>0xB0A,//13.5℃</v>
      </c>
    </row>
    <row r="73" spans="1:6" x14ac:dyDescent="0.15">
      <c r="A73" s="8">
        <v>14</v>
      </c>
      <c r="B73" s="8">
        <v>16.453399999999998</v>
      </c>
      <c r="C73" s="3">
        <f t="shared" si="8"/>
        <v>2.0525233051327993</v>
      </c>
      <c r="D73" s="3">
        <f t="shared" si="5"/>
        <v>2801.6943115062713</v>
      </c>
      <c r="E73" s="3" t="str">
        <f t="shared" si="6"/>
        <v>0xAF2</v>
      </c>
      <c r="F73" s="3" t="str">
        <f t="shared" si="7"/>
        <v>0xAF2,//14℃</v>
      </c>
    </row>
    <row r="74" spans="1:6" x14ac:dyDescent="0.15">
      <c r="A74" s="8">
        <v>14.5</v>
      </c>
      <c r="B74" s="8">
        <v>16.074300000000001</v>
      </c>
      <c r="C74" s="3">
        <f t="shared" si="8"/>
        <v>2.0343859662579629</v>
      </c>
      <c r="D74" s="3">
        <f t="shared" si="5"/>
        <v>2776.9368439421196</v>
      </c>
      <c r="E74" s="3" t="str">
        <f t="shared" si="6"/>
        <v>0xAD9</v>
      </c>
      <c r="F74" s="3" t="str">
        <f t="shared" si="7"/>
        <v>0xAD9,//14.5℃</v>
      </c>
    </row>
    <row r="75" spans="1:6" x14ac:dyDescent="0.15">
      <c r="A75" s="8">
        <v>15</v>
      </c>
      <c r="B75" s="8">
        <v>15.7049</v>
      </c>
      <c r="C75" s="3">
        <f t="shared" si="8"/>
        <v>2.016198078965489</v>
      </c>
      <c r="D75" s="3">
        <f t="shared" si="5"/>
        <v>2752.1103777878925</v>
      </c>
      <c r="E75" s="3" t="str">
        <f t="shared" si="6"/>
        <v>0xAC0</v>
      </c>
      <c r="F75" s="3" t="str">
        <f t="shared" si="7"/>
        <v>0xAC0,//15℃</v>
      </c>
    </row>
    <row r="76" spans="1:6" x14ac:dyDescent="0.15">
      <c r="A76" s="8">
        <v>15.5</v>
      </c>
      <c r="B76" s="8">
        <v>15.345000000000001</v>
      </c>
      <c r="C76" s="3">
        <f t="shared" si="8"/>
        <v>1.9979680410337346</v>
      </c>
      <c r="D76" s="3">
        <f t="shared" si="5"/>
        <v>2727.2263760110477</v>
      </c>
      <c r="E76" s="3" t="str">
        <f t="shared" si="6"/>
        <v>0xAA7</v>
      </c>
      <c r="F76" s="3" t="str">
        <f t="shared" si="7"/>
        <v>0xAA7,//15.5℃</v>
      </c>
    </row>
    <row r="77" spans="1:6" x14ac:dyDescent="0.15">
      <c r="A77" s="8">
        <v>16</v>
      </c>
      <c r="B77" s="8">
        <v>14.994400000000001</v>
      </c>
      <c r="C77" s="3">
        <f t="shared" si="8"/>
        <v>1.9797042537528406</v>
      </c>
      <c r="D77" s="3">
        <f t="shared" si="5"/>
        <v>2702.2963063726279</v>
      </c>
      <c r="E77" s="3" t="str">
        <f t="shared" si="6"/>
        <v>0xA8E</v>
      </c>
      <c r="F77" s="3" t="str">
        <f t="shared" si="7"/>
        <v>0xA8E,//16℃</v>
      </c>
    </row>
    <row r="78" spans="1:6" x14ac:dyDescent="0.15">
      <c r="A78" s="8">
        <v>16.5</v>
      </c>
      <c r="B78" s="8">
        <v>14.652799999999999</v>
      </c>
      <c r="C78" s="3">
        <f t="shared" si="8"/>
        <v>1.9614096573208721</v>
      </c>
      <c r="D78" s="3">
        <f t="shared" si="5"/>
        <v>2677.3241822429904</v>
      </c>
      <c r="E78" s="3" t="str">
        <f t="shared" si="6"/>
        <v>0xA75</v>
      </c>
      <c r="F78" s="3" t="str">
        <f t="shared" si="7"/>
        <v>0xA75,//16.5℃</v>
      </c>
    </row>
    <row r="79" spans="1:6" x14ac:dyDescent="0.15">
      <c r="A79" s="8">
        <v>17</v>
      </c>
      <c r="B79" s="8">
        <v>14.319800000000001</v>
      </c>
      <c r="C79" s="3">
        <f t="shared" si="8"/>
        <v>1.9430809463893615</v>
      </c>
      <c r="D79" s="3">
        <f t="shared" si="5"/>
        <v>2652.3054918214784</v>
      </c>
      <c r="E79" s="3" t="str">
        <f t="shared" si="6"/>
        <v>0xA5C</v>
      </c>
      <c r="F79" s="3" t="str">
        <f t="shared" si="7"/>
        <v>0xA5C,//17℃</v>
      </c>
    </row>
    <row r="80" spans="1:6" x14ac:dyDescent="0.15">
      <c r="A80" s="8">
        <v>17.5</v>
      </c>
      <c r="B80" s="8">
        <v>13.9954</v>
      </c>
      <c r="C80" s="3">
        <f t="shared" si="8"/>
        <v>1.924736407811497</v>
      </c>
      <c r="D80" s="3">
        <f t="shared" si="5"/>
        <v>2627.2651966626936</v>
      </c>
      <c r="E80" s="3" t="str">
        <f t="shared" si="6"/>
        <v>0xA43</v>
      </c>
      <c r="F80" s="3" t="str">
        <f t="shared" si="7"/>
        <v>0xA43,//17.5℃</v>
      </c>
    </row>
    <row r="81" spans="1:6" x14ac:dyDescent="0.15">
      <c r="A81" s="8">
        <v>18</v>
      </c>
      <c r="B81" s="8">
        <v>13.6792</v>
      </c>
      <c r="C81" s="3">
        <f t="shared" si="8"/>
        <v>1.9063718368863811</v>
      </c>
      <c r="D81" s="3">
        <f t="shared" si="5"/>
        <v>2602.1975573499108</v>
      </c>
      <c r="E81" s="3" t="str">
        <f t="shared" si="6"/>
        <v>0xA2A</v>
      </c>
      <c r="F81" s="3" t="str">
        <f t="shared" si="7"/>
        <v>0xA2A,//18℃</v>
      </c>
    </row>
    <row r="82" spans="1:6" x14ac:dyDescent="0.15">
      <c r="A82" s="8">
        <v>18.5</v>
      </c>
      <c r="B82" s="8">
        <v>13.371</v>
      </c>
      <c r="C82" s="3">
        <f t="shared" si="8"/>
        <v>1.8879936673655382</v>
      </c>
      <c r="D82" s="3">
        <f t="shared" si="5"/>
        <v>2577.1113559539599</v>
      </c>
      <c r="E82" s="3" t="str">
        <f t="shared" si="6"/>
        <v>0xA11</v>
      </c>
      <c r="F82" s="3" t="str">
        <f t="shared" si="7"/>
        <v>0xA11,//18.5℃</v>
      </c>
    </row>
    <row r="83" spans="1:6" x14ac:dyDescent="0.15">
      <c r="A83" s="8">
        <v>19</v>
      </c>
      <c r="B83" s="8">
        <v>13.070499999999999</v>
      </c>
      <c r="C83" s="3">
        <f t="shared" si="8"/>
        <v>1.8696018725211851</v>
      </c>
      <c r="D83" s="3">
        <f t="shared" si="5"/>
        <v>2552.0065559914178</v>
      </c>
      <c r="E83" s="3" t="str">
        <f t="shared" si="6"/>
        <v>0x9F8</v>
      </c>
      <c r="F83" s="3" t="str">
        <f t="shared" si="7"/>
        <v>0x9F8,//19℃</v>
      </c>
    </row>
    <row r="84" spans="1:6" x14ac:dyDescent="0.15">
      <c r="A84" s="8">
        <v>19.5</v>
      </c>
      <c r="B84" s="8">
        <v>12.777699999999999</v>
      </c>
      <c r="C84" s="3">
        <f t="shared" si="8"/>
        <v>1.8512145651229053</v>
      </c>
      <c r="D84" s="3">
        <f t="shared" si="5"/>
        <v>2526.9078813927658</v>
      </c>
      <c r="E84" s="3" t="str">
        <f t="shared" si="6"/>
        <v>0x9DF</v>
      </c>
      <c r="F84" s="3" t="str">
        <f t="shared" si="7"/>
        <v>0x9DF,//19.5℃</v>
      </c>
    </row>
    <row r="85" spans="1:6" ht="14.25" x14ac:dyDescent="0.15">
      <c r="A85" s="9">
        <v>20</v>
      </c>
      <c r="B85" s="9">
        <v>12.4922</v>
      </c>
      <c r="C85" s="3">
        <f t="shared" si="8"/>
        <v>1.8328247125670232</v>
      </c>
      <c r="D85" s="3">
        <f t="shared" si="5"/>
        <v>2501.805732653987</v>
      </c>
      <c r="E85" s="3" t="str">
        <f t="shared" si="6"/>
        <v>0x9C6</v>
      </c>
      <c r="F85" s="3" t="str">
        <f t="shared" si="7"/>
        <v>0x9C6,//20℃</v>
      </c>
    </row>
    <row r="86" spans="1:6" x14ac:dyDescent="0.15">
      <c r="A86" s="8">
        <v>20.5</v>
      </c>
      <c r="B86" s="8">
        <v>12.213800000000001</v>
      </c>
      <c r="C86" s="3">
        <f t="shared" si="8"/>
        <v>1.814436971612241</v>
      </c>
      <c r="D86" s="3">
        <f t="shared" si="5"/>
        <v>2476.7064662507091</v>
      </c>
      <c r="E86" s="3" t="str">
        <f t="shared" si="6"/>
        <v>0x9AD</v>
      </c>
      <c r="F86" s="3" t="str">
        <f t="shared" si="7"/>
        <v>0x9AD,//20.5℃</v>
      </c>
    </row>
    <row r="87" spans="1:6" x14ac:dyDescent="0.15">
      <c r="A87" s="8">
        <v>21</v>
      </c>
      <c r="B87" s="8">
        <v>11.942500000000001</v>
      </c>
      <c r="C87" s="3">
        <f t="shared" si="8"/>
        <v>1.7960692719608062</v>
      </c>
      <c r="D87" s="3">
        <f t="shared" si="5"/>
        <v>2451.634556226501</v>
      </c>
      <c r="E87" s="3" t="str">
        <f t="shared" si="6"/>
        <v>0x994</v>
      </c>
      <c r="F87" s="3" t="str">
        <f t="shared" si="7"/>
        <v>0x994,//21℃</v>
      </c>
    </row>
    <row r="88" spans="1:6" x14ac:dyDescent="0.15">
      <c r="A88" s="8">
        <v>21.5</v>
      </c>
      <c r="B88" s="8">
        <v>11.6778</v>
      </c>
      <c r="C88" s="3">
        <f t="shared" si="8"/>
        <v>1.7777053021985625</v>
      </c>
      <c r="D88" s="3">
        <f t="shared" si="5"/>
        <v>2426.5677375010378</v>
      </c>
      <c r="E88" s="3" t="str">
        <f t="shared" si="6"/>
        <v>0x97B</v>
      </c>
      <c r="F88" s="3" t="str">
        <f t="shared" si="7"/>
        <v>0x97B,//21.5℃</v>
      </c>
    </row>
    <row r="89" spans="1:6" x14ac:dyDescent="0.15">
      <c r="A89" s="8">
        <v>22</v>
      </c>
      <c r="B89" s="8">
        <v>11.4198</v>
      </c>
      <c r="C89" s="3">
        <f t="shared" si="8"/>
        <v>1.7593693685281839</v>
      </c>
      <c r="D89" s="3">
        <f t="shared" si="5"/>
        <v>2401.5391880409711</v>
      </c>
      <c r="E89" s="3" t="str">
        <f t="shared" si="6"/>
        <v>0x962</v>
      </c>
      <c r="F89" s="3" t="str">
        <f t="shared" si="7"/>
        <v>0x962,//22℃</v>
      </c>
    </row>
    <row r="90" spans="1:6" x14ac:dyDescent="0.15">
      <c r="A90" s="8">
        <v>22.5</v>
      </c>
      <c r="B90" s="8">
        <v>11.168100000000001</v>
      </c>
      <c r="C90" s="3">
        <f t="shared" si="8"/>
        <v>1.7410504485523026</v>
      </c>
      <c r="D90" s="3">
        <f t="shared" si="5"/>
        <v>2376.5338622738932</v>
      </c>
      <c r="E90" s="3" t="str">
        <f t="shared" si="6"/>
        <v>0x949</v>
      </c>
      <c r="F90" s="3" t="str">
        <f t="shared" si="7"/>
        <v>0x949,//22.5℃</v>
      </c>
    </row>
    <row r="91" spans="1:6" x14ac:dyDescent="0.15">
      <c r="A91" s="8">
        <v>23</v>
      </c>
      <c r="B91" s="8">
        <v>10.922700000000001</v>
      </c>
      <c r="C91" s="3">
        <f t="shared" si="8"/>
        <v>1.7227657042351132</v>
      </c>
      <c r="D91" s="3">
        <f t="shared" si="5"/>
        <v>2351.5751862809298</v>
      </c>
      <c r="E91" s="3" t="str">
        <f t="shared" si="6"/>
        <v>0x930</v>
      </c>
      <c r="F91" s="3" t="str">
        <f t="shared" si="7"/>
        <v>0x930,//23℃</v>
      </c>
    </row>
    <row r="92" spans="1:6" x14ac:dyDescent="0.15">
      <c r="A92" s="8">
        <v>23.5</v>
      </c>
      <c r="B92" s="8">
        <v>10.683400000000001</v>
      </c>
      <c r="C92" s="3">
        <f t="shared" si="8"/>
        <v>1.7045176324975586</v>
      </c>
      <c r="D92" s="3">
        <f t="shared" si="5"/>
        <v>2326.6665683591677</v>
      </c>
      <c r="E92" s="3" t="str">
        <f t="shared" si="6"/>
        <v>0x917</v>
      </c>
      <c r="F92" s="3" t="str">
        <f t="shared" si="7"/>
        <v>0x917,//23.5℃</v>
      </c>
    </row>
    <row r="93" spans="1:6" x14ac:dyDescent="0.15">
      <c r="A93" s="8">
        <v>24</v>
      </c>
      <c r="B93" s="8">
        <v>10.4499</v>
      </c>
      <c r="C93" s="3">
        <f t="shared" si="8"/>
        <v>1.6863001775069801</v>
      </c>
      <c r="D93" s="3">
        <f t="shared" si="5"/>
        <v>2301.7997422970279</v>
      </c>
      <c r="E93" s="3" t="str">
        <f t="shared" si="6"/>
        <v>0x8FE</v>
      </c>
      <c r="F93" s="3" t="str">
        <f t="shared" si="7"/>
        <v>0x8FE,//24℃</v>
      </c>
    </row>
    <row r="94" spans="1:6" x14ac:dyDescent="0.15">
      <c r="A94" s="8">
        <v>24.5</v>
      </c>
      <c r="B94" s="8">
        <v>10.222200000000001</v>
      </c>
      <c r="C94" s="3">
        <f t="shared" si="8"/>
        <v>1.6681300748682142</v>
      </c>
      <c r="D94" s="3">
        <f t="shared" si="5"/>
        <v>2276.9975521951128</v>
      </c>
      <c r="E94" s="3" t="str">
        <f t="shared" si="6"/>
        <v>0x8E5</v>
      </c>
      <c r="F94" s="3" t="str">
        <f t="shared" si="7"/>
        <v>0x8E5,//24.5℃</v>
      </c>
    </row>
    <row r="95" spans="1:6" x14ac:dyDescent="0.15">
      <c r="A95" s="8">
        <v>25</v>
      </c>
      <c r="B95" s="8">
        <v>10</v>
      </c>
      <c r="C95" s="3">
        <f t="shared" si="8"/>
        <v>1.65</v>
      </c>
      <c r="D95" s="3">
        <f t="shared" si="5"/>
        <v>2252.25</v>
      </c>
      <c r="E95" s="3" t="str">
        <f t="shared" si="6"/>
        <v>0x8CC</v>
      </c>
      <c r="F95" s="3" t="str">
        <f t="shared" si="7"/>
        <v>0x8CC,//25℃</v>
      </c>
    </row>
    <row r="96" spans="1:6" x14ac:dyDescent="0.15">
      <c r="A96" s="8">
        <v>25.5</v>
      </c>
      <c r="B96" s="8">
        <v>9.7833000000000006</v>
      </c>
      <c r="C96" s="3">
        <f t="shared" si="8"/>
        <v>1.6319264227909396</v>
      </c>
      <c r="D96" s="3">
        <f t="shared" si="5"/>
        <v>2227.5795671096325</v>
      </c>
      <c r="E96" s="3" t="str">
        <f t="shared" si="6"/>
        <v>0x8B4</v>
      </c>
      <c r="F96" s="3" t="str">
        <f t="shared" si="7"/>
        <v>0x8B4,//25.5℃</v>
      </c>
    </row>
    <row r="97" spans="1:6" x14ac:dyDescent="0.15">
      <c r="A97" s="8">
        <v>26</v>
      </c>
      <c r="B97" s="8">
        <v>9.5717999999999996</v>
      </c>
      <c r="C97" s="3">
        <f t="shared" si="8"/>
        <v>1.6139006121051718</v>
      </c>
      <c r="D97" s="3">
        <f t="shared" si="5"/>
        <v>2202.9743355235596</v>
      </c>
      <c r="E97" s="3" t="str">
        <f t="shared" si="6"/>
        <v>0x89B</v>
      </c>
      <c r="F97" s="3" t="str">
        <f t="shared" si="7"/>
        <v>0x89B,//26℃</v>
      </c>
    </row>
    <row r="98" spans="1:6" x14ac:dyDescent="0.15">
      <c r="A98" s="8">
        <v>26.5</v>
      </c>
      <c r="B98" s="8">
        <v>9.3655000000000008</v>
      </c>
      <c r="C98" s="3">
        <f t="shared" si="8"/>
        <v>1.5959386537915365</v>
      </c>
      <c r="D98" s="3">
        <f t="shared" si="5"/>
        <v>2178.4562624254477</v>
      </c>
      <c r="E98" s="3" t="str">
        <f t="shared" si="6"/>
        <v>0x882</v>
      </c>
      <c r="F98" s="3" t="str">
        <f t="shared" si="7"/>
        <v>0x882,//26.5℃</v>
      </c>
    </row>
    <row r="99" spans="1:6" x14ac:dyDescent="0.15">
      <c r="A99" s="8">
        <v>27</v>
      </c>
      <c r="B99" s="8">
        <v>9.1641999999999992</v>
      </c>
      <c r="C99" s="3">
        <f t="shared" si="8"/>
        <v>1.5780392607048557</v>
      </c>
      <c r="D99" s="3">
        <f t="shared" si="5"/>
        <v>2154.023590862128</v>
      </c>
      <c r="E99" s="3" t="str">
        <f t="shared" si="6"/>
        <v>0x86A</v>
      </c>
      <c r="F99" s="3" t="str">
        <f t="shared" si="7"/>
        <v>0x86A,//27℃</v>
      </c>
    </row>
    <row r="100" spans="1:6" x14ac:dyDescent="0.15">
      <c r="A100" s="8">
        <v>27.5</v>
      </c>
      <c r="B100" s="8">
        <v>8.9677000000000007</v>
      </c>
      <c r="C100" s="3">
        <f t="shared" si="8"/>
        <v>1.5602002351365742</v>
      </c>
      <c r="D100" s="3">
        <f t="shared" si="5"/>
        <v>2129.673320961424</v>
      </c>
      <c r="E100" s="3" t="str">
        <f t="shared" si="6"/>
        <v>0x852</v>
      </c>
      <c r="F100" s="3" t="str">
        <f t="shared" si="7"/>
        <v>0x852,//27.5℃</v>
      </c>
    </row>
    <row r="101" spans="1:6" x14ac:dyDescent="0.15">
      <c r="A101" s="8">
        <v>28</v>
      </c>
      <c r="B101" s="8">
        <v>8.7759999999999998</v>
      </c>
      <c r="C101" s="3">
        <f t="shared" si="8"/>
        <v>1.5424371538133788</v>
      </c>
      <c r="D101" s="3">
        <f t="shared" si="5"/>
        <v>2105.426714955262</v>
      </c>
      <c r="E101" s="3" t="str">
        <f t="shared" si="6"/>
        <v>0x839</v>
      </c>
      <c r="F101" s="3" t="str">
        <f t="shared" si="7"/>
        <v>0x839,//28℃</v>
      </c>
    </row>
    <row r="102" spans="1:6" x14ac:dyDescent="0.15">
      <c r="A102" s="8">
        <v>28.5</v>
      </c>
      <c r="B102" s="8">
        <v>8.5889000000000006</v>
      </c>
      <c r="C102" s="3">
        <f t="shared" si="8"/>
        <v>1.524747026451269</v>
      </c>
      <c r="D102" s="3">
        <f t="shared" si="5"/>
        <v>2081.2796911059822</v>
      </c>
      <c r="E102" s="3" t="str">
        <f t="shared" si="6"/>
        <v>0x821</v>
      </c>
      <c r="F102" s="3" t="str">
        <f t="shared" si="7"/>
        <v>0x821,//28.5℃</v>
      </c>
    </row>
    <row r="103" spans="1:6" x14ac:dyDescent="0.15">
      <c r="A103" s="8">
        <v>29</v>
      </c>
      <c r="B103" s="8">
        <v>8.4062999999999999</v>
      </c>
      <c r="C103" s="3">
        <f t="shared" si="8"/>
        <v>1.5071356003107628</v>
      </c>
      <c r="D103" s="3">
        <f t="shared" si="5"/>
        <v>2057.2400944241913</v>
      </c>
      <c r="E103" s="3" t="str">
        <f t="shared" si="6"/>
        <v>0x809</v>
      </c>
      <c r="F103" s="3" t="str">
        <f t="shared" si="7"/>
        <v>0x809,//29℃</v>
      </c>
    </row>
    <row r="104" spans="1:6" x14ac:dyDescent="0.15">
      <c r="A104" s="8">
        <v>29.5</v>
      </c>
      <c r="B104" s="8">
        <v>8.2280999999999995</v>
      </c>
      <c r="C104" s="3">
        <f t="shared" si="8"/>
        <v>1.4896083519401364</v>
      </c>
      <c r="D104" s="3">
        <f t="shared" si="5"/>
        <v>2033.3154003982863</v>
      </c>
      <c r="E104" s="3" t="str">
        <f t="shared" si="6"/>
        <v>0x7F1</v>
      </c>
      <c r="F104" s="3" t="str">
        <f t="shared" si="7"/>
        <v>0x7F1,//29.5℃</v>
      </c>
    </row>
    <row r="105" spans="1:6" x14ac:dyDescent="0.15">
      <c r="A105" s="8">
        <v>30</v>
      </c>
      <c r="B105" s="8">
        <v>8.0541</v>
      </c>
      <c r="C105" s="3">
        <f t="shared" si="8"/>
        <v>1.4721603403105112</v>
      </c>
      <c r="D105" s="3">
        <f t="shared" si="5"/>
        <v>2009.4988645238482</v>
      </c>
      <c r="E105" s="3" t="str">
        <f t="shared" si="6"/>
        <v>0x7D9</v>
      </c>
      <c r="F105" s="3" t="str">
        <f t="shared" si="7"/>
        <v>0x7D9,//30℃</v>
      </c>
    </row>
    <row r="106" spans="1:6" x14ac:dyDescent="0.15">
      <c r="A106" s="8">
        <v>30.5</v>
      </c>
      <c r="B106" s="8">
        <v>7.8841999999999999</v>
      </c>
      <c r="C106" s="3">
        <f t="shared" si="8"/>
        <v>1.454795853323045</v>
      </c>
      <c r="D106" s="3">
        <f t="shared" si="5"/>
        <v>1985.7963397859564</v>
      </c>
      <c r="E106" s="3" t="str">
        <f t="shared" si="6"/>
        <v>0x7C2</v>
      </c>
      <c r="F106" s="3" t="str">
        <f t="shared" si="7"/>
        <v>0x7C2,//30.5℃</v>
      </c>
    </row>
    <row r="107" spans="1:6" x14ac:dyDescent="0.15">
      <c r="A107" s="8">
        <v>31</v>
      </c>
      <c r="B107" s="8">
        <v>7.7183999999999999</v>
      </c>
      <c r="C107" s="3">
        <f t="shared" si="8"/>
        <v>1.437529348022395</v>
      </c>
      <c r="D107" s="3">
        <f t="shared" si="5"/>
        <v>1962.2275600505693</v>
      </c>
      <c r="E107" s="3" t="str">
        <f t="shared" si="6"/>
        <v>0x7AA</v>
      </c>
      <c r="F107" s="3" t="str">
        <f t="shared" si="7"/>
        <v>0x7AA,//31℃</v>
      </c>
    </row>
    <row r="108" spans="1:6" x14ac:dyDescent="0.15">
      <c r="A108" s="8">
        <v>31.5</v>
      </c>
      <c r="B108" s="8">
        <v>7.5564999999999998</v>
      </c>
      <c r="C108" s="3">
        <f t="shared" si="8"/>
        <v>1.4203542847378463</v>
      </c>
      <c r="D108" s="3">
        <f t="shared" si="5"/>
        <v>1938.7835986671605</v>
      </c>
      <c r="E108" s="3" t="str">
        <f t="shared" si="6"/>
        <v>0x793</v>
      </c>
      <c r="F108" s="3" t="str">
        <f t="shared" si="7"/>
        <v>0x793,//31.5℃</v>
      </c>
    </row>
    <row r="109" spans="1:6" x14ac:dyDescent="0.15">
      <c r="A109" s="8">
        <v>32</v>
      </c>
      <c r="B109" s="8">
        <v>7.3985000000000003</v>
      </c>
      <c r="C109" s="3">
        <f t="shared" si="8"/>
        <v>1.4032847659280974</v>
      </c>
      <c r="D109" s="3">
        <f t="shared" si="5"/>
        <v>1915.483705491853</v>
      </c>
      <c r="E109" s="3" t="str">
        <f t="shared" si="6"/>
        <v>0x77B</v>
      </c>
      <c r="F109" s="3" t="str">
        <f t="shared" si="7"/>
        <v>0x77B,//32℃</v>
      </c>
    </row>
    <row r="110" spans="1:6" x14ac:dyDescent="0.15">
      <c r="A110" s="8">
        <v>32.5</v>
      </c>
      <c r="B110" s="8">
        <v>7.2442000000000002</v>
      </c>
      <c r="C110" s="3">
        <f t="shared" si="8"/>
        <v>1.3863130791802463</v>
      </c>
      <c r="D110" s="3">
        <f t="shared" si="5"/>
        <v>1892.3173530810363</v>
      </c>
      <c r="E110" s="3" t="str">
        <f t="shared" si="6"/>
        <v>0x764</v>
      </c>
      <c r="F110" s="3" t="str">
        <f t="shared" si="7"/>
        <v>0x764,//32.5℃</v>
      </c>
    </row>
    <row r="111" spans="1:6" x14ac:dyDescent="0.15">
      <c r="A111" s="8">
        <v>33</v>
      </c>
      <c r="B111" s="8">
        <v>7.0934999999999997</v>
      </c>
      <c r="C111" s="3">
        <f t="shared" si="8"/>
        <v>1.3694416006084185</v>
      </c>
      <c r="D111" s="3">
        <f t="shared" si="5"/>
        <v>1869.2877848304915</v>
      </c>
      <c r="E111" s="3" t="str">
        <f t="shared" si="6"/>
        <v>0x74D</v>
      </c>
      <c r="F111" s="3" t="str">
        <f t="shared" si="7"/>
        <v>0x74D,//33℃</v>
      </c>
    </row>
    <row r="112" spans="1:6" x14ac:dyDescent="0.15">
      <c r="A112" s="8">
        <v>33.5</v>
      </c>
      <c r="B112" s="8">
        <v>6.9462999999999999</v>
      </c>
      <c r="C112" s="3">
        <f t="shared" si="8"/>
        <v>1.3526722647421561</v>
      </c>
      <c r="D112" s="3">
        <f t="shared" si="5"/>
        <v>1846.3976413730434</v>
      </c>
      <c r="E112" s="3" t="str">
        <f t="shared" si="6"/>
        <v>0x736</v>
      </c>
      <c r="F112" s="3" t="str">
        <f t="shared" si="7"/>
        <v>0x736,//33.5℃</v>
      </c>
    </row>
    <row r="113" spans="1:6" x14ac:dyDescent="0.15">
      <c r="A113" s="8">
        <v>34</v>
      </c>
      <c r="B113" s="8">
        <v>6.8026</v>
      </c>
      <c r="C113" s="3">
        <f t="shared" si="8"/>
        <v>1.3360182352731127</v>
      </c>
      <c r="D113" s="3">
        <f t="shared" si="5"/>
        <v>1823.6648911477989</v>
      </c>
      <c r="E113" s="3" t="str">
        <f t="shared" si="6"/>
        <v>0x720</v>
      </c>
      <c r="F113" s="3" t="str">
        <f t="shared" si="7"/>
        <v>0x720,//34℃</v>
      </c>
    </row>
    <row r="114" spans="1:6" x14ac:dyDescent="0.15">
      <c r="A114" s="8">
        <v>34.5</v>
      </c>
      <c r="B114" s="8">
        <v>6.6622000000000003</v>
      </c>
      <c r="C114" s="3">
        <f t="shared" si="8"/>
        <v>1.3194692177503573</v>
      </c>
      <c r="D114" s="3">
        <f t="shared" si="5"/>
        <v>1801.0754822292379</v>
      </c>
      <c r="E114" s="3" t="str">
        <f t="shared" si="6"/>
        <v>0x709</v>
      </c>
      <c r="F114" s="3" t="str">
        <f t="shared" si="7"/>
        <v>0x709,//34.5℃</v>
      </c>
    </row>
    <row r="115" spans="1:6" x14ac:dyDescent="0.15">
      <c r="A115" s="8">
        <v>35</v>
      </c>
      <c r="B115" s="8">
        <v>6.5251000000000001</v>
      </c>
      <c r="C115" s="3">
        <f t="shared" si="8"/>
        <v>1.3030378030995273</v>
      </c>
      <c r="D115" s="3">
        <f t="shared" si="5"/>
        <v>1778.6466012308549</v>
      </c>
      <c r="E115" s="3" t="str">
        <f t="shared" si="6"/>
        <v>0x6F3</v>
      </c>
      <c r="F115" s="3" t="str">
        <f t="shared" si="7"/>
        <v>0x6F3,//35℃</v>
      </c>
    </row>
    <row r="116" spans="1:6" x14ac:dyDescent="0.15">
      <c r="A116" s="8">
        <v>35.5</v>
      </c>
      <c r="B116" s="8">
        <v>6.3912000000000004</v>
      </c>
      <c r="C116" s="3">
        <f t="shared" si="8"/>
        <v>1.2867245839230805</v>
      </c>
      <c r="D116" s="3">
        <f t="shared" si="5"/>
        <v>1756.3790570550052</v>
      </c>
      <c r="E116" s="3" t="str">
        <f t="shared" si="6"/>
        <v>0x6DC</v>
      </c>
      <c r="F116" s="3" t="str">
        <f t="shared" si="7"/>
        <v>0x6DC,//35.5℃</v>
      </c>
    </row>
    <row r="117" spans="1:6" x14ac:dyDescent="0.15">
      <c r="A117" s="8">
        <v>36</v>
      </c>
      <c r="B117" s="8">
        <v>6.2603999999999997</v>
      </c>
      <c r="C117" s="3">
        <f t="shared" si="8"/>
        <v>1.2705296302673978</v>
      </c>
      <c r="D117" s="3">
        <f t="shared" si="5"/>
        <v>1734.2729453149982</v>
      </c>
      <c r="E117" s="3" t="str">
        <f t="shared" si="6"/>
        <v>0x6C6</v>
      </c>
      <c r="F117" s="3" t="str">
        <f t="shared" si="7"/>
        <v>0x6C6,//36℃</v>
      </c>
    </row>
    <row r="118" spans="1:6" x14ac:dyDescent="0.15">
      <c r="A118" s="8">
        <v>36.5</v>
      </c>
      <c r="B118" s="8">
        <v>6.1326000000000001</v>
      </c>
      <c r="C118" s="3">
        <f t="shared" si="8"/>
        <v>1.254452475112505</v>
      </c>
      <c r="D118" s="3">
        <f t="shared" si="5"/>
        <v>1712.3276285285694</v>
      </c>
      <c r="E118" s="3" t="str">
        <f t="shared" si="6"/>
        <v>0x6B0</v>
      </c>
      <c r="F118" s="3" t="str">
        <f t="shared" si="7"/>
        <v>0x6B0,//36.5℃</v>
      </c>
    </row>
    <row r="119" spans="1:6" x14ac:dyDescent="0.15">
      <c r="A119" s="8">
        <v>37</v>
      </c>
      <c r="B119" s="8">
        <v>6.0076999999999998</v>
      </c>
      <c r="C119" s="3">
        <f t="shared" si="8"/>
        <v>1.2384921006765492</v>
      </c>
      <c r="D119" s="3">
        <f t="shared" si="5"/>
        <v>1690.5417174234899</v>
      </c>
      <c r="E119" s="3" t="str">
        <f t="shared" si="6"/>
        <v>0x69B</v>
      </c>
      <c r="F119" s="3" t="str">
        <f t="shared" si="7"/>
        <v>0x69B,//37℃</v>
      </c>
    </row>
    <row r="120" spans="1:6" x14ac:dyDescent="0.15">
      <c r="A120" s="8">
        <v>37.5</v>
      </c>
      <c r="B120" s="8">
        <v>5.8857999999999997</v>
      </c>
      <c r="C120" s="3">
        <f t="shared" si="8"/>
        <v>1.222673079102091</v>
      </c>
      <c r="D120" s="3">
        <f t="shared" si="5"/>
        <v>1668.9487529743542</v>
      </c>
      <c r="E120" s="3" t="str">
        <f t="shared" si="6"/>
        <v>0x685</v>
      </c>
      <c r="F120" s="3" t="str">
        <f t="shared" si="7"/>
        <v>0x685,//37.5℃</v>
      </c>
    </row>
    <row r="121" spans="1:6" x14ac:dyDescent="0.15">
      <c r="A121" s="8">
        <v>38</v>
      </c>
      <c r="B121" s="8">
        <v>5.7666000000000004</v>
      </c>
      <c r="C121" s="3">
        <f t="shared" si="8"/>
        <v>1.2069678941560005</v>
      </c>
      <c r="D121" s="3">
        <f t="shared" si="5"/>
        <v>1647.5111755229409</v>
      </c>
      <c r="E121" s="3" t="str">
        <f t="shared" si="6"/>
        <v>0x670</v>
      </c>
      <c r="F121" s="3" t="str">
        <f t="shared" si="7"/>
        <v>0x670,//38℃</v>
      </c>
    </row>
    <row r="122" spans="1:6" x14ac:dyDescent="0.15">
      <c r="A122" s="8">
        <v>38.5</v>
      </c>
      <c r="B122" s="8">
        <v>5.6501000000000001</v>
      </c>
      <c r="C122" s="3">
        <f t="shared" si="8"/>
        <v>1.1913872754806678</v>
      </c>
      <c r="D122" s="3">
        <f t="shared" si="5"/>
        <v>1626.2436310311116</v>
      </c>
      <c r="E122" s="3" t="str">
        <f t="shared" si="6"/>
        <v>0x65A</v>
      </c>
      <c r="F122" s="3" t="str">
        <f t="shared" si="7"/>
        <v>0x65A,//38.5℃</v>
      </c>
    </row>
    <row r="123" spans="1:6" x14ac:dyDescent="0.15">
      <c r="A123" s="8">
        <v>39</v>
      </c>
      <c r="B123" s="8">
        <v>5.5362999999999998</v>
      </c>
      <c r="C123" s="3">
        <f t="shared" si="8"/>
        <v>1.1759421483879686</v>
      </c>
      <c r="D123" s="3">
        <f t="shared" si="5"/>
        <v>1605.1610325495774</v>
      </c>
      <c r="E123" s="3" t="str">
        <f t="shared" si="6"/>
        <v>0x645</v>
      </c>
      <c r="F123" s="3" t="str">
        <f t="shared" si="7"/>
        <v>0x645,//39℃</v>
      </c>
    </row>
    <row r="124" spans="1:6" x14ac:dyDescent="0.15">
      <c r="A124" s="8">
        <v>39.5</v>
      </c>
      <c r="B124" s="8">
        <v>5.4250999999999996</v>
      </c>
      <c r="C124" s="3">
        <f t="shared" si="8"/>
        <v>1.1606297528054921</v>
      </c>
      <c r="D124" s="3">
        <f t="shared" si="5"/>
        <v>1584.2596125794967</v>
      </c>
      <c r="E124" s="3" t="str">
        <f t="shared" si="6"/>
        <v>0x630</v>
      </c>
      <c r="F124" s="3" t="str">
        <f t="shared" si="7"/>
        <v>0x630,//39.5℃</v>
      </c>
    </row>
    <row r="125" spans="1:6" x14ac:dyDescent="0.15">
      <c r="A125" s="8">
        <v>40</v>
      </c>
      <c r="B125" s="8">
        <v>5.3163999999999998</v>
      </c>
      <c r="C125" s="3">
        <f t="shared" si="8"/>
        <v>1.1454467107153117</v>
      </c>
      <c r="D125" s="3">
        <f t="shared" si="5"/>
        <v>1563.5347601264007</v>
      </c>
      <c r="E125" s="3" t="str">
        <f t="shared" si="6"/>
        <v>0x61C</v>
      </c>
      <c r="F125" s="3" t="str">
        <f t="shared" si="7"/>
        <v>0x61C,//40℃</v>
      </c>
    </row>
    <row r="126" spans="1:6" x14ac:dyDescent="0.15">
      <c r="A126" s="8">
        <v>40.5</v>
      </c>
      <c r="B126" s="8">
        <v>5.2102000000000004</v>
      </c>
      <c r="C126" s="3">
        <f t="shared" si="8"/>
        <v>1.1304032820081262</v>
      </c>
      <c r="D126" s="3">
        <f t="shared" si="5"/>
        <v>1543.0004799410924</v>
      </c>
      <c r="E126" s="3" t="str">
        <f t="shared" si="6"/>
        <v>0x607</v>
      </c>
      <c r="F126" s="3" t="str">
        <f t="shared" si="7"/>
        <v>0x607,//40.5℃</v>
      </c>
    </row>
    <row r="127" spans="1:6" x14ac:dyDescent="0.15">
      <c r="A127" s="8">
        <v>41</v>
      </c>
      <c r="B127" s="8">
        <v>5.1063999999999998</v>
      </c>
      <c r="C127" s="3">
        <f t="shared" si="8"/>
        <v>1.115495419160091</v>
      </c>
      <c r="D127" s="3">
        <f t="shared" si="5"/>
        <v>1522.6512471535243</v>
      </c>
      <c r="E127" s="3" t="str">
        <f t="shared" si="6"/>
        <v>0x5F3</v>
      </c>
      <c r="F127" s="3" t="str">
        <f t="shared" si="7"/>
        <v>0x5F3,//41℃</v>
      </c>
    </row>
    <row r="128" spans="1:6" x14ac:dyDescent="0.15">
      <c r="A128" s="8">
        <v>41.5</v>
      </c>
      <c r="B128" s="8">
        <v>5.0049000000000001</v>
      </c>
      <c r="C128" s="3">
        <f t="shared" si="8"/>
        <v>1.100718431978887</v>
      </c>
      <c r="D128" s="3">
        <f t="shared" si="5"/>
        <v>1502.480659651181</v>
      </c>
      <c r="E128" s="3" t="str">
        <f t="shared" si="6"/>
        <v>0x5DE</v>
      </c>
      <c r="F128" s="3" t="str">
        <f t="shared" si="7"/>
        <v>0x5DE,//41.5℃</v>
      </c>
    </row>
    <row r="129" spans="1:16" x14ac:dyDescent="0.15">
      <c r="A129" s="8">
        <v>42</v>
      </c>
      <c r="B129" s="8">
        <v>4.9057000000000004</v>
      </c>
      <c r="C129" s="3">
        <f t="shared" si="8"/>
        <v>1.0860818344660097</v>
      </c>
      <c r="D129" s="3">
        <f t="shared" si="5"/>
        <v>1482.5017040461034</v>
      </c>
      <c r="E129" s="3" t="str">
        <f t="shared" si="6"/>
        <v>0x5CB</v>
      </c>
      <c r="F129" s="3" t="str">
        <f t="shared" si="7"/>
        <v>0x5CB,//42℃</v>
      </c>
    </row>
    <row r="130" spans="1:16" x14ac:dyDescent="0.15">
      <c r="A130" s="8">
        <v>42.5</v>
      </c>
      <c r="B130" s="8">
        <v>4.8087999999999997</v>
      </c>
      <c r="C130" s="3">
        <f t="shared" si="8"/>
        <v>1.0715952676786775</v>
      </c>
      <c r="D130" s="3">
        <f t="shared" si="5"/>
        <v>1462.7275403813951</v>
      </c>
      <c r="E130" s="3" t="str">
        <f t="shared" si="6"/>
        <v>0x5B7</v>
      </c>
      <c r="F130" s="3" t="str">
        <f t="shared" si="7"/>
        <v>0x5B7,//42.5℃</v>
      </c>
    </row>
    <row r="131" spans="1:16" x14ac:dyDescent="0.15">
      <c r="A131" s="8">
        <v>43</v>
      </c>
      <c r="B131" s="8">
        <v>4.7140000000000004</v>
      </c>
      <c r="C131" s="3">
        <f t="shared" si="8"/>
        <v>1.0572380046214489</v>
      </c>
      <c r="D131" s="3">
        <f t="shared" si="5"/>
        <v>1443.129876308278</v>
      </c>
      <c r="E131" s="3" t="str">
        <f t="shared" si="6"/>
        <v>0x5A3</v>
      </c>
      <c r="F131" s="3" t="str">
        <f t="shared" si="7"/>
        <v>0x5A3,//43℃</v>
      </c>
    </row>
    <row r="132" spans="1:16" x14ac:dyDescent="0.15">
      <c r="A132" s="8">
        <v>43.5</v>
      </c>
      <c r="B132" s="8">
        <v>4.6212999999999997</v>
      </c>
      <c r="C132" s="3">
        <f t="shared" si="8"/>
        <v>1.0430187466230771</v>
      </c>
      <c r="D132" s="3">
        <f t="shared" si="5"/>
        <v>1423.7205891405004</v>
      </c>
      <c r="E132" s="3" t="str">
        <f t="shared" si="6"/>
        <v>0x590</v>
      </c>
      <c r="F132" s="3" t="str">
        <f t="shared" si="7"/>
        <v>0x590,//43.5℃</v>
      </c>
    </row>
    <row r="133" spans="1:16" x14ac:dyDescent="0.15">
      <c r="A133" s="8">
        <v>44</v>
      </c>
      <c r="B133" s="8">
        <v>4.5307000000000004</v>
      </c>
      <c r="C133" s="3">
        <f t="shared" si="8"/>
        <v>1.0289462999029642</v>
      </c>
      <c r="D133" s="3">
        <f t="shared" si="5"/>
        <v>1404.511699367546</v>
      </c>
      <c r="E133" s="3" t="str">
        <f t="shared" si="6"/>
        <v>0x57D</v>
      </c>
      <c r="F133" s="3" t="str">
        <f t="shared" si="7"/>
        <v>0x57D,//44℃</v>
      </c>
    </row>
    <row r="134" spans="1:16" x14ac:dyDescent="0.15">
      <c r="A134" s="8">
        <v>44.5</v>
      </c>
      <c r="B134" s="8">
        <v>4.4420999999999999</v>
      </c>
      <c r="C134" s="3">
        <f t="shared" si="8"/>
        <v>1.0150137445385365</v>
      </c>
      <c r="D134" s="3">
        <f t="shared" ref="D134:D197" si="9">C134/($B$2/$F$2)*1.1</f>
        <v>1385.4937612951023</v>
      </c>
      <c r="E134" s="3" t="str">
        <f t="shared" ref="E134:E140" si="10">"0x"&amp;DEC2HEX(ROUND(D134,0))</f>
        <v>0x569</v>
      </c>
      <c r="F134" s="3" t="str">
        <f t="shared" ref="F134:F140" si="11">E134&amp;",//"&amp;A134&amp;"℃"</f>
        <v>0x569,//44.5℃</v>
      </c>
    </row>
    <row r="135" spans="1:16" x14ac:dyDescent="0.15">
      <c r="A135" s="8">
        <v>45</v>
      </c>
      <c r="B135" s="8">
        <v>4.3554000000000004</v>
      </c>
      <c r="C135" s="3">
        <f t="shared" si="8"/>
        <v>1.0012134806414312</v>
      </c>
      <c r="D135" s="3">
        <f t="shared" si="9"/>
        <v>1366.656401075554</v>
      </c>
      <c r="E135" s="3" t="str">
        <f t="shared" si="10"/>
        <v>0x557</v>
      </c>
      <c r="F135" s="3" t="str">
        <f t="shared" si="11"/>
        <v>0x557,//45℃</v>
      </c>
    </row>
    <row r="136" spans="1:16" x14ac:dyDescent="0.15">
      <c r="A136" s="8">
        <v>45.5</v>
      </c>
      <c r="B136" s="8">
        <v>4.2706999999999997</v>
      </c>
      <c r="C136" s="3">
        <f t="shared" si="8"/>
        <v>0.98756963568710709</v>
      </c>
      <c r="D136" s="3">
        <f t="shared" si="9"/>
        <v>1348.0325527129012</v>
      </c>
      <c r="E136" s="3" t="str">
        <f t="shared" si="10"/>
        <v>0x544</v>
      </c>
      <c r="F136" s="3" t="str">
        <f t="shared" si="11"/>
        <v>0x544,//45.5℃</v>
      </c>
    </row>
    <row r="137" spans="1:16" x14ac:dyDescent="0.15">
      <c r="A137" s="8">
        <v>46</v>
      </c>
      <c r="B137" s="8">
        <v>4.1878000000000002</v>
      </c>
      <c r="C137" s="3">
        <f t="shared" ref="C137:C140" si="12">(B137*$B$2)/(B137+$D$2)</f>
        <v>0.97405799348736244</v>
      </c>
      <c r="D137" s="3">
        <f t="shared" si="9"/>
        <v>1329.5891611102497</v>
      </c>
      <c r="E137" s="3" t="str">
        <f t="shared" si="10"/>
        <v>0x532</v>
      </c>
      <c r="F137" s="3" t="str">
        <f t="shared" si="11"/>
        <v>0x532,//46℃</v>
      </c>
    </row>
    <row r="138" spans="1:16" x14ac:dyDescent="0.15">
      <c r="A138" s="8">
        <v>46.5</v>
      </c>
      <c r="B138" s="8">
        <v>4.1067999999999998</v>
      </c>
      <c r="C138" s="3">
        <f t="shared" si="12"/>
        <v>0.96070263986162696</v>
      </c>
      <c r="D138" s="3">
        <f t="shared" si="9"/>
        <v>1311.3591034111209</v>
      </c>
      <c r="E138" s="3" t="str">
        <f t="shared" si="10"/>
        <v>0x51F</v>
      </c>
      <c r="F138" s="3" t="str">
        <f t="shared" si="11"/>
        <v>0x51F,//46.5℃</v>
      </c>
    </row>
    <row r="139" spans="1:16" x14ac:dyDescent="0.15">
      <c r="A139" s="8">
        <v>47</v>
      </c>
      <c r="B139" s="8">
        <v>4.0274999999999999</v>
      </c>
      <c r="C139" s="3">
        <f t="shared" si="12"/>
        <v>0.94747816788451256</v>
      </c>
      <c r="D139" s="3">
        <f t="shared" si="9"/>
        <v>1293.3076991623598</v>
      </c>
      <c r="E139" s="3" t="str">
        <f t="shared" si="10"/>
        <v>0x50D</v>
      </c>
      <c r="F139" s="3" t="str">
        <f t="shared" si="11"/>
        <v>0x50D,//47℃</v>
      </c>
    </row>
    <row r="140" spans="1:16" x14ac:dyDescent="0.15">
      <c r="A140" s="8">
        <v>47.5</v>
      </c>
      <c r="B140" s="8">
        <v>3.95</v>
      </c>
      <c r="C140" s="3">
        <f t="shared" si="12"/>
        <v>0.93440860215053767</v>
      </c>
      <c r="D140" s="3">
        <f t="shared" si="9"/>
        <v>1275.4677419354839</v>
      </c>
      <c r="E140" s="3" t="str">
        <f t="shared" si="10"/>
        <v>0x4FB</v>
      </c>
      <c r="F140" s="3" t="str">
        <f t="shared" si="11"/>
        <v>0x4FB,//47.5℃</v>
      </c>
      <c r="K140" s="8"/>
    </row>
    <row r="141" spans="1:16" x14ac:dyDescent="0.15">
      <c r="A141" s="8">
        <v>48</v>
      </c>
      <c r="B141" s="8">
        <v>3.8742000000000001</v>
      </c>
      <c r="C141" s="3">
        <f t="shared" ref="C141:C152" si="13">(B141*$B$2)/(B141+$D$2)</f>
        <v>0.92148448198815069</v>
      </c>
      <c r="D141" s="3">
        <f t="shared" si="9"/>
        <v>1257.8263179138257</v>
      </c>
      <c r="E141" s="3" t="str">
        <f t="shared" ref="E141:E159" si="14">"0x"&amp;DEC2HEX(ROUND(D141,0))</f>
        <v>0x4EA</v>
      </c>
      <c r="F141" s="3" t="str">
        <f t="shared" ref="F141:F159" si="15">E141&amp;",//"&amp;A141&amp;"℃"</f>
        <v>0x4EA,//48℃</v>
      </c>
      <c r="K141" s="8">
        <v>-20</v>
      </c>
      <c r="L141" s="8">
        <v>95.337000000000003</v>
      </c>
      <c r="M141" s="8"/>
      <c r="N141" s="8"/>
      <c r="O141" s="8"/>
      <c r="P141" s="8"/>
    </row>
    <row r="142" spans="1:16" x14ac:dyDescent="0.15">
      <c r="A142" s="8">
        <v>48.5</v>
      </c>
      <c r="B142" s="8">
        <v>3.8</v>
      </c>
      <c r="C142" s="3">
        <f t="shared" si="13"/>
        <v>0.9086956521739129</v>
      </c>
      <c r="D142" s="3">
        <f t="shared" si="9"/>
        <v>1240.3695652173913</v>
      </c>
      <c r="E142" s="3" t="str">
        <f t="shared" si="14"/>
        <v>0x4D8</v>
      </c>
      <c r="F142" s="3" t="str">
        <f t="shared" si="15"/>
        <v>0x4D8,//48.5℃</v>
      </c>
      <c r="K142" s="8">
        <v>-19.5</v>
      </c>
      <c r="L142" s="8">
        <v>92.655900000000003</v>
      </c>
      <c r="M142" s="8"/>
      <c r="N142" s="8"/>
      <c r="O142" s="8"/>
      <c r="P142" s="8"/>
    </row>
    <row r="143" spans="1:16" x14ac:dyDescent="0.15">
      <c r="A143" s="8">
        <v>49</v>
      </c>
      <c r="B143" s="8">
        <v>3.7275</v>
      </c>
      <c r="C143" s="3">
        <f t="shared" si="13"/>
        <v>0.89606629029320706</v>
      </c>
      <c r="D143" s="3">
        <f t="shared" si="9"/>
        <v>1223.1304862502277</v>
      </c>
      <c r="E143" s="3" t="str">
        <f t="shared" si="14"/>
        <v>0x4C7</v>
      </c>
      <c r="F143" s="3" t="str">
        <f t="shared" si="15"/>
        <v>0x4C7,//49℃</v>
      </c>
      <c r="K143" s="8">
        <v>-19</v>
      </c>
      <c r="L143" s="8">
        <v>90.058000000000007</v>
      </c>
      <c r="M143" s="8"/>
      <c r="N143" s="8"/>
      <c r="O143" s="8"/>
      <c r="P143" s="8"/>
    </row>
    <row r="144" spans="1:16" x14ac:dyDescent="0.15">
      <c r="A144" s="8">
        <v>49.5</v>
      </c>
      <c r="B144" s="8">
        <v>3.6564999999999999</v>
      </c>
      <c r="C144" s="3">
        <f t="shared" si="13"/>
        <v>0.88356826419653645</v>
      </c>
      <c r="D144" s="3">
        <f t="shared" si="9"/>
        <v>1206.0706806282724</v>
      </c>
      <c r="E144" s="3" t="str">
        <f t="shared" si="14"/>
        <v>0x4B6</v>
      </c>
      <c r="F144" s="3" t="str">
        <f t="shared" si="15"/>
        <v>0x4B6,//49.5℃</v>
      </c>
      <c r="K144" s="8">
        <v>-18.5</v>
      </c>
      <c r="L144" s="8">
        <v>87.540599999999998</v>
      </c>
      <c r="M144" s="8"/>
      <c r="N144" s="8"/>
      <c r="O144" s="8"/>
      <c r="P144" s="8"/>
    </row>
    <row r="145" spans="1:16" x14ac:dyDescent="0.15">
      <c r="A145" s="8">
        <v>50</v>
      </c>
      <c r="B145" s="8">
        <v>3.5870000000000002</v>
      </c>
      <c r="C145" s="3">
        <f t="shared" si="13"/>
        <v>0.87120777213512912</v>
      </c>
      <c r="D145" s="3">
        <f t="shared" si="9"/>
        <v>1189.1986089644513</v>
      </c>
      <c r="E145" s="3" t="str">
        <f t="shared" si="14"/>
        <v>0x4A5</v>
      </c>
      <c r="F145" s="3" t="str">
        <f t="shared" si="15"/>
        <v>0x4A5,//50℃</v>
      </c>
      <c r="K145" s="8">
        <v>-18</v>
      </c>
      <c r="L145" s="8">
        <v>85.100899999999996</v>
      </c>
      <c r="M145" s="8"/>
      <c r="N145" s="8"/>
      <c r="O145" s="8"/>
      <c r="P145" s="8"/>
    </row>
    <row r="146" spans="1:16" x14ac:dyDescent="0.15">
      <c r="A146" s="8">
        <v>50.5</v>
      </c>
      <c r="B146" s="8">
        <v>3.5190000000000001</v>
      </c>
      <c r="C146" s="3">
        <f t="shared" si="13"/>
        <v>0.85899104963384865</v>
      </c>
      <c r="D146" s="3">
        <f t="shared" si="9"/>
        <v>1172.5227827502035</v>
      </c>
      <c r="E146" s="3" t="str">
        <f t="shared" si="14"/>
        <v>0x495</v>
      </c>
      <c r="F146" s="3" t="str">
        <f t="shared" si="15"/>
        <v>0x495,//50.5℃</v>
      </c>
      <c r="K146" s="8">
        <v>-17.5</v>
      </c>
      <c r="L146" s="8">
        <v>82.736400000000003</v>
      </c>
      <c r="M146" s="8"/>
      <c r="N146" s="8"/>
      <c r="O146" s="8"/>
      <c r="P146" s="8"/>
    </row>
    <row r="147" spans="1:16" x14ac:dyDescent="0.15">
      <c r="A147" s="8">
        <v>51</v>
      </c>
      <c r="B147" s="8">
        <v>3.4525000000000001</v>
      </c>
      <c r="C147" s="3">
        <f t="shared" si="13"/>
        <v>0.84692436350120792</v>
      </c>
      <c r="D147" s="3">
        <f t="shared" si="9"/>
        <v>1156.0517561791489</v>
      </c>
      <c r="E147" s="3" t="str">
        <f t="shared" si="14"/>
        <v>0x484</v>
      </c>
      <c r="F147" s="3" t="str">
        <f t="shared" si="15"/>
        <v>0x484,//51℃</v>
      </c>
      <c r="K147" s="8">
        <v>-17</v>
      </c>
      <c r="L147" s="8">
        <v>80.444500000000005</v>
      </c>
      <c r="M147" s="8"/>
      <c r="N147" s="8"/>
      <c r="O147" s="8"/>
      <c r="P147" s="8"/>
    </row>
    <row r="148" spans="1:16" x14ac:dyDescent="0.15">
      <c r="A148" s="8">
        <v>51.5</v>
      </c>
      <c r="B148" s="8">
        <v>3.3875000000000002</v>
      </c>
      <c r="C148" s="3">
        <f t="shared" si="13"/>
        <v>0.83501400560224104</v>
      </c>
      <c r="D148" s="3">
        <f t="shared" si="9"/>
        <v>1139.794117647059</v>
      </c>
      <c r="E148" s="3" t="str">
        <f t="shared" si="14"/>
        <v>0x474</v>
      </c>
      <c r="F148" s="3" t="str">
        <f t="shared" si="15"/>
        <v>0x474,//51.5℃</v>
      </c>
      <c r="K148" s="8">
        <v>-16.5</v>
      </c>
      <c r="L148" s="8">
        <v>78.222700000000003</v>
      </c>
      <c r="M148" s="8"/>
      <c r="N148" s="8"/>
      <c r="O148" s="8"/>
      <c r="P148" s="8"/>
    </row>
    <row r="149" spans="1:16" x14ac:dyDescent="0.15">
      <c r="A149" s="8">
        <v>52</v>
      </c>
      <c r="B149" s="8">
        <v>3.3237999999999999</v>
      </c>
      <c r="C149" s="3">
        <f t="shared" si="13"/>
        <v>0.82322910881280109</v>
      </c>
      <c r="D149" s="3">
        <f t="shared" si="9"/>
        <v>1123.7077335294737</v>
      </c>
      <c r="E149" s="3" t="str">
        <f t="shared" si="14"/>
        <v>0x464</v>
      </c>
      <c r="F149" s="3" t="str">
        <f t="shared" si="15"/>
        <v>0x464,//52℃</v>
      </c>
      <c r="K149" s="8">
        <v>-16</v>
      </c>
      <c r="L149" s="8">
        <v>76.068899999999999</v>
      </c>
      <c r="M149" s="8"/>
      <c r="N149" s="8"/>
      <c r="O149" s="8"/>
      <c r="P149" s="8"/>
    </row>
    <row r="150" spans="1:16" x14ac:dyDescent="0.15">
      <c r="A150" s="8">
        <v>52.5</v>
      </c>
      <c r="B150" s="8">
        <v>3.2614999999999998</v>
      </c>
      <c r="C150" s="3">
        <f t="shared" si="13"/>
        <v>0.81159371111865164</v>
      </c>
      <c r="D150" s="3">
        <f t="shared" si="9"/>
        <v>1107.8254156769594</v>
      </c>
      <c r="E150" s="3" t="str">
        <f t="shared" si="14"/>
        <v>0x454</v>
      </c>
      <c r="F150" s="3" t="str">
        <f t="shared" si="15"/>
        <v>0x454,//52.5℃</v>
      </c>
      <c r="K150" s="8">
        <v>-15.5</v>
      </c>
      <c r="L150" s="8">
        <v>73.980599999999995</v>
      </c>
      <c r="M150" s="8"/>
      <c r="N150" s="8"/>
      <c r="O150" s="8"/>
      <c r="P150" s="8"/>
    </row>
    <row r="151" spans="1:16" x14ac:dyDescent="0.15">
      <c r="A151" s="8">
        <v>53</v>
      </c>
      <c r="B151" s="8">
        <v>3.2004999999999999</v>
      </c>
      <c r="C151" s="3">
        <f t="shared" si="13"/>
        <v>0.80009469338282635</v>
      </c>
      <c r="D151" s="3">
        <f t="shared" si="9"/>
        <v>1092.1292564675582</v>
      </c>
      <c r="E151" s="3" t="str">
        <f t="shared" si="14"/>
        <v>0x444</v>
      </c>
      <c r="F151" s="3" t="str">
        <f t="shared" si="15"/>
        <v>0x444,//53℃</v>
      </c>
      <c r="K151" s="8">
        <v>-15</v>
      </c>
      <c r="L151" s="8">
        <v>71.955799999999996</v>
      </c>
      <c r="M151" s="8"/>
      <c r="N151" s="8"/>
      <c r="O151" s="8"/>
      <c r="P151" s="8"/>
    </row>
    <row r="152" spans="1:16" x14ac:dyDescent="0.15">
      <c r="A152" s="8">
        <v>53.5</v>
      </c>
      <c r="B152" s="8">
        <v>3.1408</v>
      </c>
      <c r="C152" s="3">
        <f t="shared" si="13"/>
        <v>0.7887373675879702</v>
      </c>
      <c r="D152" s="3">
        <f t="shared" si="9"/>
        <v>1076.6265067575794</v>
      </c>
      <c r="E152" s="3" t="str">
        <f t="shared" si="14"/>
        <v>0x435</v>
      </c>
      <c r="F152" s="3" t="str">
        <f t="shared" si="15"/>
        <v>0x435,//53.5℃</v>
      </c>
      <c r="K152" s="8">
        <v>-14.5</v>
      </c>
      <c r="L152" s="8">
        <v>69.9923</v>
      </c>
      <c r="M152" s="8"/>
      <c r="N152" s="8"/>
      <c r="O152" s="8"/>
      <c r="P152" s="8"/>
    </row>
    <row r="153" spans="1:16" x14ac:dyDescent="0.15">
      <c r="A153" s="8">
        <v>54</v>
      </c>
      <c r="B153" s="8">
        <v>3.0823999999999998</v>
      </c>
      <c r="C153" s="3">
        <f t="shared" ref="C153:C216" si="16">(B153*$B$2)/(B153+$D$2)</f>
        <v>0.7775270592551824</v>
      </c>
      <c r="D153" s="3">
        <f t="shared" si="9"/>
        <v>1061.324435883324</v>
      </c>
      <c r="E153" s="3" t="str">
        <f t="shared" si="14"/>
        <v>0x425</v>
      </c>
      <c r="F153" s="3" t="str">
        <f t="shared" si="15"/>
        <v>0x425,//54℃</v>
      </c>
      <c r="K153" s="8">
        <v>-14</v>
      </c>
      <c r="L153" s="8">
        <v>68.088099999999997</v>
      </c>
      <c r="M153" s="8"/>
      <c r="N153" s="8"/>
      <c r="O153" s="8"/>
      <c r="P153" s="8"/>
    </row>
    <row r="154" spans="1:16" x14ac:dyDescent="0.15">
      <c r="A154" s="8">
        <v>54.5</v>
      </c>
      <c r="B154" s="8">
        <v>3.0251999999999999</v>
      </c>
      <c r="C154" s="3">
        <f t="shared" si="16"/>
        <v>0.76644965144489141</v>
      </c>
      <c r="D154" s="3">
        <f t="shared" si="9"/>
        <v>1046.2037742222769</v>
      </c>
      <c r="E154" s="3" t="str">
        <f t="shared" si="14"/>
        <v>0x416</v>
      </c>
      <c r="F154" s="3" t="str">
        <f t="shared" si="15"/>
        <v>0x416,//54.5℃</v>
      </c>
      <c r="K154" s="8">
        <v>-13.5</v>
      </c>
      <c r="L154" s="8">
        <v>66.241200000000006</v>
      </c>
      <c r="M154" s="8"/>
      <c r="N154" s="8"/>
      <c r="O154" s="8"/>
      <c r="P154" s="8"/>
    </row>
    <row r="155" spans="1:16" x14ac:dyDescent="0.15">
      <c r="A155" s="8">
        <v>55</v>
      </c>
      <c r="B155" s="8">
        <v>2.9691999999999998</v>
      </c>
      <c r="C155" s="3">
        <f t="shared" si="16"/>
        <v>0.7555099774851185</v>
      </c>
      <c r="D155" s="3">
        <f t="shared" si="9"/>
        <v>1031.2711192671868</v>
      </c>
      <c r="E155" s="3" t="str">
        <f t="shared" si="14"/>
        <v>0x407</v>
      </c>
      <c r="F155" s="3" t="str">
        <f t="shared" si="15"/>
        <v>0x407,//55℃</v>
      </c>
      <c r="K155" s="8">
        <v>-13</v>
      </c>
      <c r="L155" s="8">
        <v>64.4499</v>
      </c>
      <c r="M155" s="8"/>
      <c r="N155" s="8"/>
      <c r="O155" s="8"/>
      <c r="P155" s="8"/>
    </row>
    <row r="156" spans="1:16" x14ac:dyDescent="0.15">
      <c r="A156" s="8">
        <v>55.5</v>
      </c>
      <c r="B156" s="8">
        <v>2.9144000000000001</v>
      </c>
      <c r="C156" s="3">
        <f t="shared" si="16"/>
        <v>0.74471287864709146</v>
      </c>
      <c r="D156" s="3">
        <f t="shared" si="9"/>
        <v>1016.53307935328</v>
      </c>
      <c r="E156" s="3" t="str">
        <f t="shared" si="14"/>
        <v>0x3F9</v>
      </c>
      <c r="F156" s="3" t="str">
        <f t="shared" si="15"/>
        <v>0x3F9,//55.5℃</v>
      </c>
      <c r="K156" s="8">
        <v>-12.5</v>
      </c>
      <c r="L156" s="8">
        <v>62.712200000000003</v>
      </c>
      <c r="M156" s="8"/>
      <c r="N156" s="8"/>
      <c r="O156" s="8"/>
      <c r="P156" s="8"/>
    </row>
    <row r="157" spans="1:16" x14ac:dyDescent="0.15">
      <c r="A157" s="8">
        <v>56</v>
      </c>
      <c r="B157" s="8">
        <v>2.8607999999999998</v>
      </c>
      <c r="C157" s="3">
        <f t="shared" si="16"/>
        <v>0.73406319980094537</v>
      </c>
      <c r="D157" s="3">
        <f t="shared" si="9"/>
        <v>1001.9962677282905</v>
      </c>
      <c r="E157" s="3" t="str">
        <f t="shared" si="14"/>
        <v>0x3EA</v>
      </c>
      <c r="F157" s="3" t="str">
        <f t="shared" si="15"/>
        <v>0x3EA,//56℃</v>
      </c>
      <c r="K157" s="8">
        <v>-12</v>
      </c>
      <c r="L157" s="8">
        <v>61.026400000000002</v>
      </c>
      <c r="M157" s="8"/>
      <c r="N157" s="8"/>
      <c r="O157" s="8"/>
      <c r="P157" s="8"/>
    </row>
    <row r="158" spans="1:16" x14ac:dyDescent="0.15">
      <c r="A158" s="8">
        <v>56.5</v>
      </c>
      <c r="B158" s="8">
        <v>2.8081999999999998</v>
      </c>
      <c r="C158" s="3">
        <f t="shared" si="16"/>
        <v>0.72352555394200591</v>
      </c>
      <c r="D158" s="3">
        <f t="shared" si="9"/>
        <v>987.61238113083812</v>
      </c>
      <c r="E158" s="3" t="str">
        <f t="shared" si="14"/>
        <v>0x3DC</v>
      </c>
      <c r="F158" s="3" t="str">
        <f t="shared" si="15"/>
        <v>0x3DC,//56.5℃</v>
      </c>
      <c r="K158" s="8">
        <v>-11.5</v>
      </c>
      <c r="L158" s="8">
        <v>59.390799999999999</v>
      </c>
      <c r="M158" s="8"/>
      <c r="N158" s="8"/>
      <c r="O158" s="8"/>
      <c r="P158" s="8"/>
    </row>
    <row r="159" spans="1:16" x14ac:dyDescent="0.15">
      <c r="A159" s="8">
        <v>57</v>
      </c>
      <c r="B159" s="8">
        <v>2.7568000000000001</v>
      </c>
      <c r="C159" s="3">
        <f t="shared" si="16"/>
        <v>0.71314436222250099</v>
      </c>
      <c r="D159" s="3">
        <f t="shared" si="9"/>
        <v>973.44205443371391</v>
      </c>
      <c r="E159" s="3" t="str">
        <f t="shared" si="14"/>
        <v>0x3CD</v>
      </c>
      <c r="F159" s="3" t="str">
        <f t="shared" si="15"/>
        <v>0x3CD,//57℃</v>
      </c>
      <c r="K159" s="8">
        <v>-11</v>
      </c>
      <c r="L159" s="8">
        <v>57.803800000000003</v>
      </c>
      <c r="M159" s="8"/>
      <c r="N159" s="8"/>
      <c r="O159" s="8"/>
      <c r="P159" s="8"/>
    </row>
    <row r="160" spans="1:16" x14ac:dyDescent="0.15">
      <c r="A160" s="8">
        <v>57.5</v>
      </c>
      <c r="B160" s="8">
        <v>2.7065000000000001</v>
      </c>
      <c r="C160" s="3">
        <f t="shared" si="16"/>
        <v>0.70290402549876041</v>
      </c>
      <c r="D160" s="3">
        <f t="shared" si="9"/>
        <v>959.46399480580794</v>
      </c>
      <c r="E160" s="3" t="str">
        <f t="shared" ref="E160:E223" si="17">"0x"&amp;DEC2HEX(ROUND(D160,0))</f>
        <v>0x3BF</v>
      </c>
      <c r="F160" s="3" t="str">
        <f t="shared" ref="F160:F223" si="18">E160&amp;",//"&amp;A160&amp;"℃"</f>
        <v>0x3BF,//57.5℃</v>
      </c>
      <c r="K160" s="8">
        <v>-10.5</v>
      </c>
      <c r="L160" s="8">
        <v>56.2639</v>
      </c>
      <c r="M160" s="8"/>
      <c r="N160" s="8"/>
      <c r="O160" s="8"/>
      <c r="P160" s="8"/>
    </row>
    <row r="161" spans="1:16" x14ac:dyDescent="0.15">
      <c r="A161" s="8">
        <v>58</v>
      </c>
      <c r="B161" s="8">
        <v>2.6572</v>
      </c>
      <c r="C161" s="3">
        <f t="shared" si="16"/>
        <v>0.69278829440950607</v>
      </c>
      <c r="D161" s="3">
        <f t="shared" si="9"/>
        <v>945.65602186897593</v>
      </c>
      <c r="E161" s="3" t="str">
        <f t="shared" si="17"/>
        <v>0x3B2</v>
      </c>
      <c r="F161" s="3" t="str">
        <f t="shared" si="18"/>
        <v>0x3B2,//58℃</v>
      </c>
      <c r="K161" s="8">
        <v>-10</v>
      </c>
      <c r="L161" s="8">
        <v>54.769399999999997</v>
      </c>
      <c r="M161" s="8"/>
      <c r="N161" s="8"/>
      <c r="O161" s="8"/>
      <c r="P161" s="8"/>
    </row>
    <row r="162" spans="1:16" x14ac:dyDescent="0.15">
      <c r="A162" s="8">
        <v>58.5</v>
      </c>
      <c r="B162" s="8">
        <v>2.6089000000000002</v>
      </c>
      <c r="C162" s="3">
        <f t="shared" si="16"/>
        <v>0.68280103736249798</v>
      </c>
      <c r="D162" s="3">
        <f t="shared" si="9"/>
        <v>932.0234159998098</v>
      </c>
      <c r="E162" s="3" t="str">
        <f t="shared" si="17"/>
        <v>0x3A4</v>
      </c>
      <c r="F162" s="3" t="str">
        <f t="shared" si="18"/>
        <v>0x3A4,//58.5℃</v>
      </c>
      <c r="K162" s="8">
        <v>-9.5</v>
      </c>
      <c r="L162" s="8">
        <v>53.318899999999999</v>
      </c>
      <c r="M162" s="8"/>
      <c r="N162" s="8"/>
      <c r="O162" s="8"/>
      <c r="P162" s="8"/>
    </row>
    <row r="163" spans="1:16" x14ac:dyDescent="0.15">
      <c r="A163" s="8">
        <v>59</v>
      </c>
      <c r="B163" s="8">
        <v>2.5615999999999999</v>
      </c>
      <c r="C163" s="3">
        <f t="shared" si="16"/>
        <v>0.672946121513183</v>
      </c>
      <c r="D163" s="3">
        <f t="shared" si="9"/>
        <v>918.57145586549495</v>
      </c>
      <c r="E163" s="3" t="str">
        <f t="shared" si="17"/>
        <v>0x397</v>
      </c>
      <c r="F163" s="3" t="str">
        <f t="shared" si="18"/>
        <v>0x397,//59℃</v>
      </c>
      <c r="K163" s="8">
        <v>-9</v>
      </c>
      <c r="L163" s="8">
        <v>51.911099999999998</v>
      </c>
      <c r="M163" s="8"/>
      <c r="N163" s="8"/>
      <c r="O163" s="8"/>
      <c r="P163" s="8"/>
    </row>
    <row r="164" spans="1:16" x14ac:dyDescent="0.15">
      <c r="A164" s="8">
        <v>59.5</v>
      </c>
      <c r="B164" s="8">
        <v>2.5152999999999999</v>
      </c>
      <c r="C164" s="3">
        <f t="shared" si="16"/>
        <v>0.66322740965058768</v>
      </c>
      <c r="D164" s="3">
        <f t="shared" si="9"/>
        <v>905.30541417305233</v>
      </c>
      <c r="E164" s="3" t="str">
        <f t="shared" si="17"/>
        <v>0x389</v>
      </c>
      <c r="F164" s="3" t="str">
        <f t="shared" si="18"/>
        <v>0x389,//59.5℃</v>
      </c>
      <c r="K164" s="8">
        <v>-8.5</v>
      </c>
      <c r="L164" s="8">
        <v>50.544499999999999</v>
      </c>
      <c r="M164" s="8"/>
      <c r="N164" s="8"/>
      <c r="O164" s="8"/>
      <c r="P164" s="8"/>
    </row>
    <row r="165" spans="1:16" x14ac:dyDescent="0.15">
      <c r="A165" s="8">
        <v>60</v>
      </c>
      <c r="B165" s="8">
        <v>2.4700000000000002</v>
      </c>
      <c r="C165" s="3">
        <f t="shared" si="16"/>
        <v>0.65364875701684033</v>
      </c>
      <c r="D165" s="3">
        <f t="shared" si="9"/>
        <v>892.23055332798708</v>
      </c>
      <c r="E165" s="3" t="str">
        <f t="shared" si="17"/>
        <v>0x37C</v>
      </c>
      <c r="F165" s="3" t="str">
        <f t="shared" si="18"/>
        <v>0x37C,//60℃</v>
      </c>
      <c r="K165" s="8">
        <v>-8</v>
      </c>
      <c r="L165" s="8">
        <v>49.217799999999997</v>
      </c>
      <c r="M165" s="8"/>
      <c r="N165" s="8"/>
      <c r="O165" s="8"/>
      <c r="P165" s="8"/>
    </row>
    <row r="166" spans="1:16" ht="14.25" x14ac:dyDescent="0.15">
      <c r="A166" s="9">
        <v>60.5</v>
      </c>
      <c r="B166" s="9">
        <v>2.4255</v>
      </c>
      <c r="C166" s="3">
        <f t="shared" si="16"/>
        <v>0.64417126071385455</v>
      </c>
      <c r="D166" s="3">
        <f t="shared" si="9"/>
        <v>879.29377087441151</v>
      </c>
      <c r="E166" s="3" t="str">
        <f t="shared" si="17"/>
        <v>0x36F</v>
      </c>
      <c r="F166" s="3" t="str">
        <f t="shared" si="18"/>
        <v>0x36F,//60.5℃</v>
      </c>
      <c r="K166" s="8">
        <v>-7.5</v>
      </c>
      <c r="L166" s="8">
        <v>47.9298</v>
      </c>
      <c r="M166" s="8"/>
      <c r="N166" s="8"/>
      <c r="O166" s="8"/>
      <c r="P166" s="8"/>
    </row>
    <row r="167" spans="1:16" x14ac:dyDescent="0.15">
      <c r="A167" s="8">
        <v>61</v>
      </c>
      <c r="B167" s="8">
        <v>2.3820000000000001</v>
      </c>
      <c r="C167" s="3">
        <f t="shared" si="16"/>
        <v>0.63484089807785493</v>
      </c>
      <c r="D167" s="3">
        <f t="shared" si="9"/>
        <v>866.55782587627198</v>
      </c>
      <c r="E167" s="3" t="str">
        <f t="shared" si="17"/>
        <v>0x363</v>
      </c>
      <c r="F167" s="3" t="str">
        <f t="shared" si="18"/>
        <v>0x363,//61℃</v>
      </c>
      <c r="K167" s="8">
        <v>-7</v>
      </c>
      <c r="L167" s="8">
        <v>46.679200000000002</v>
      </c>
      <c r="M167" s="8"/>
      <c r="N167" s="8"/>
      <c r="O167" s="8"/>
      <c r="P167" s="8"/>
    </row>
    <row r="168" spans="1:16" x14ac:dyDescent="0.15">
      <c r="A168" s="8">
        <v>61.5</v>
      </c>
      <c r="B168" s="8">
        <v>2.3393999999999999</v>
      </c>
      <c r="C168" s="3">
        <f t="shared" si="16"/>
        <v>0.62563982041266186</v>
      </c>
      <c r="D168" s="3">
        <f t="shared" si="9"/>
        <v>853.99835486328357</v>
      </c>
      <c r="E168" s="3" t="str">
        <f t="shared" si="17"/>
        <v>0x356</v>
      </c>
      <c r="F168" s="3" t="str">
        <f t="shared" si="18"/>
        <v>0x356,//61.5℃</v>
      </c>
      <c r="K168" s="8">
        <v>-6.5</v>
      </c>
      <c r="L168" s="8">
        <v>45.4649</v>
      </c>
      <c r="M168" s="8"/>
      <c r="N168" s="8"/>
      <c r="O168" s="8"/>
      <c r="P168" s="8"/>
    </row>
    <row r="169" spans="1:16" x14ac:dyDescent="0.15">
      <c r="A169" s="8">
        <v>62</v>
      </c>
      <c r="B169" s="8">
        <v>2.2976999999999999</v>
      </c>
      <c r="C169" s="3">
        <f t="shared" si="16"/>
        <v>0.61657139139839157</v>
      </c>
      <c r="D169" s="3">
        <f t="shared" si="9"/>
        <v>841.61994925880447</v>
      </c>
      <c r="E169" s="3" t="str">
        <f t="shared" si="17"/>
        <v>0x34A</v>
      </c>
      <c r="F169" s="3" t="str">
        <f t="shared" si="18"/>
        <v>0x34A,//62℃</v>
      </c>
      <c r="K169" s="8">
        <v>-6</v>
      </c>
      <c r="L169" s="8">
        <v>44.285600000000002</v>
      </c>
      <c r="M169" s="8"/>
      <c r="N169" s="8"/>
      <c r="O169" s="8"/>
      <c r="P169" s="8"/>
    </row>
    <row r="170" spans="1:16" x14ac:dyDescent="0.15">
      <c r="A170" s="8">
        <v>62.5</v>
      </c>
      <c r="B170" s="8">
        <v>2.2568000000000001</v>
      </c>
      <c r="C170" s="3">
        <f t="shared" si="16"/>
        <v>0.60761699627961618</v>
      </c>
      <c r="D170" s="3">
        <f t="shared" si="9"/>
        <v>829.39719992167613</v>
      </c>
      <c r="E170" s="3" t="str">
        <f t="shared" si="17"/>
        <v>0x33D</v>
      </c>
      <c r="F170" s="3" t="str">
        <f t="shared" si="18"/>
        <v>0x33D,//62.5℃</v>
      </c>
      <c r="K170" s="8">
        <v>-5.5</v>
      </c>
      <c r="L170" s="8">
        <v>43.140300000000003</v>
      </c>
      <c r="M170" s="8"/>
      <c r="N170" s="8"/>
      <c r="O170" s="8"/>
      <c r="P170" s="8"/>
    </row>
    <row r="171" spans="1:16" x14ac:dyDescent="0.15">
      <c r="A171" s="8">
        <v>63</v>
      </c>
      <c r="B171" s="8">
        <v>2.2166999999999999</v>
      </c>
      <c r="C171" s="3">
        <f t="shared" si="16"/>
        <v>0.59877953948283902</v>
      </c>
      <c r="D171" s="3">
        <f t="shared" si="9"/>
        <v>817.33407139407529</v>
      </c>
      <c r="E171" s="3" t="str">
        <f t="shared" si="17"/>
        <v>0x331</v>
      </c>
      <c r="F171" s="3" t="str">
        <f t="shared" si="18"/>
        <v>0x331,//63℃</v>
      </c>
      <c r="K171" s="8">
        <v>-5</v>
      </c>
      <c r="L171" s="8">
        <v>42.027900000000002</v>
      </c>
      <c r="M171" s="8"/>
      <c r="N171" s="8"/>
      <c r="O171" s="8"/>
      <c r="P171" s="8"/>
    </row>
    <row r="172" spans="1:16" x14ac:dyDescent="0.15">
      <c r="A172" s="8">
        <v>63.5</v>
      </c>
      <c r="B172" s="8">
        <v>2.1775000000000002</v>
      </c>
      <c r="C172" s="3">
        <f t="shared" si="16"/>
        <v>0.59008417162800253</v>
      </c>
      <c r="D172" s="3">
        <f t="shared" si="9"/>
        <v>805.46489427222343</v>
      </c>
      <c r="E172" s="3" t="str">
        <f t="shared" si="17"/>
        <v>0x325</v>
      </c>
      <c r="F172" s="3" t="str">
        <f t="shared" si="18"/>
        <v>0x325,//63.5℃</v>
      </c>
      <c r="K172" s="8">
        <v>-4.5</v>
      </c>
      <c r="L172" s="8">
        <v>40.947400000000002</v>
      </c>
      <c r="M172" s="8"/>
      <c r="N172" s="8"/>
      <c r="O172" s="8"/>
      <c r="P172" s="8"/>
    </row>
    <row r="173" spans="1:16" x14ac:dyDescent="0.15">
      <c r="A173" s="8">
        <v>64</v>
      </c>
      <c r="B173" s="8">
        <v>2.1389999999999998</v>
      </c>
      <c r="C173" s="3">
        <f t="shared" si="16"/>
        <v>0.58148941428453738</v>
      </c>
      <c r="D173" s="3">
        <f t="shared" si="9"/>
        <v>793.7330504983936</v>
      </c>
      <c r="E173" s="3" t="str">
        <f t="shared" si="17"/>
        <v>0x31A</v>
      </c>
      <c r="F173" s="3" t="str">
        <f t="shared" si="18"/>
        <v>0x31A,//64℃</v>
      </c>
      <c r="K173" s="8">
        <v>-4</v>
      </c>
      <c r="L173" s="8">
        <v>39.897799999999997</v>
      </c>
      <c r="M173" s="8"/>
      <c r="N173" s="8"/>
      <c r="O173" s="8"/>
      <c r="P173" s="8"/>
    </row>
    <row r="174" spans="1:16" x14ac:dyDescent="0.15">
      <c r="A174" s="8">
        <v>64.5</v>
      </c>
      <c r="B174" s="8">
        <v>2.1013000000000002</v>
      </c>
      <c r="C174" s="3">
        <f t="shared" si="16"/>
        <v>0.57302025402229506</v>
      </c>
      <c r="D174" s="3">
        <f t="shared" si="9"/>
        <v>782.17264674043281</v>
      </c>
      <c r="E174" s="3" t="str">
        <f t="shared" si="17"/>
        <v>0x30E</v>
      </c>
      <c r="F174" s="3" t="str">
        <f t="shared" si="18"/>
        <v>0x30E,//64.5℃</v>
      </c>
      <c r="K174" s="8">
        <v>-3.5</v>
      </c>
      <c r="L174" s="8">
        <v>38.878</v>
      </c>
      <c r="M174" s="8"/>
      <c r="N174" s="8"/>
      <c r="O174" s="8"/>
      <c r="P174" s="8"/>
    </row>
    <row r="175" spans="1:16" x14ac:dyDescent="0.15">
      <c r="A175" s="8">
        <v>65</v>
      </c>
      <c r="B175" s="8">
        <v>2.0644</v>
      </c>
      <c r="C175" s="3">
        <f t="shared" si="16"/>
        <v>0.56467955306521667</v>
      </c>
      <c r="D175" s="3">
        <f t="shared" si="9"/>
        <v>770.78758993402073</v>
      </c>
      <c r="E175" s="3" t="str">
        <f t="shared" si="17"/>
        <v>0x303</v>
      </c>
      <c r="F175" s="3" t="str">
        <f t="shared" si="18"/>
        <v>0x303,//65℃</v>
      </c>
      <c r="K175" s="8">
        <v>-3</v>
      </c>
      <c r="L175" s="8">
        <v>37.887300000000003</v>
      </c>
      <c r="M175" s="8"/>
      <c r="N175" s="8"/>
      <c r="O175" s="8"/>
      <c r="P175" s="8"/>
    </row>
    <row r="176" spans="1:16" x14ac:dyDescent="0.15">
      <c r="A176" s="8">
        <v>65.5</v>
      </c>
      <c r="B176" s="8">
        <v>2.0282</v>
      </c>
      <c r="C176" s="3">
        <f t="shared" si="16"/>
        <v>0.5564473487304834</v>
      </c>
      <c r="D176" s="3">
        <f t="shared" si="9"/>
        <v>759.55063101710982</v>
      </c>
      <c r="E176" s="3" t="str">
        <f t="shared" si="17"/>
        <v>0x2F8</v>
      </c>
      <c r="F176" s="3" t="str">
        <f t="shared" si="18"/>
        <v>0x2F8,//65.5℃</v>
      </c>
      <c r="K176" s="8">
        <v>-2.5</v>
      </c>
      <c r="L176" s="8">
        <v>36.924599999999998</v>
      </c>
      <c r="M176" s="8"/>
      <c r="N176" s="8"/>
      <c r="O176" s="8"/>
      <c r="P176" s="8"/>
    </row>
    <row r="177" spans="1:16" x14ac:dyDescent="0.15">
      <c r="A177" s="8">
        <v>66</v>
      </c>
      <c r="B177" s="8">
        <v>1.9927999999999999</v>
      </c>
      <c r="C177" s="3">
        <f t="shared" si="16"/>
        <v>0.54834900940564335</v>
      </c>
      <c r="D177" s="3">
        <f t="shared" si="9"/>
        <v>748.49639783870316</v>
      </c>
      <c r="E177" s="3" t="str">
        <f t="shared" si="17"/>
        <v>0x2EC</v>
      </c>
      <c r="F177" s="3" t="str">
        <f t="shared" si="18"/>
        <v>0x2EC,//66℃</v>
      </c>
      <c r="K177" s="8">
        <v>-2</v>
      </c>
      <c r="L177" s="8">
        <v>35.989199999999997</v>
      </c>
      <c r="M177" s="8"/>
      <c r="N177" s="8"/>
      <c r="O177" s="8"/>
      <c r="P177" s="8"/>
    </row>
    <row r="178" spans="1:16" x14ac:dyDescent="0.15">
      <c r="A178" s="8">
        <v>66.5</v>
      </c>
      <c r="B178" s="8">
        <v>1.958</v>
      </c>
      <c r="C178" s="3">
        <f t="shared" si="16"/>
        <v>0.54034119417962867</v>
      </c>
      <c r="D178" s="3">
        <f t="shared" si="9"/>
        <v>737.56573005519328</v>
      </c>
      <c r="E178" s="3" t="str">
        <f t="shared" si="17"/>
        <v>0x2E2</v>
      </c>
      <c r="F178" s="3" t="str">
        <f t="shared" si="18"/>
        <v>0x2E2,//66.5℃</v>
      </c>
      <c r="K178" s="8">
        <v>-1.5</v>
      </c>
      <c r="L178" s="8">
        <v>35.080100000000002</v>
      </c>
      <c r="M178" s="8"/>
      <c r="N178" s="8"/>
      <c r="O178" s="8"/>
      <c r="P178" s="8"/>
    </row>
    <row r="179" spans="1:16" x14ac:dyDescent="0.15">
      <c r="A179" s="8">
        <v>67</v>
      </c>
      <c r="B179" s="8">
        <v>1.9239999999999999</v>
      </c>
      <c r="C179" s="3">
        <f t="shared" si="16"/>
        <v>0.53247232472324724</v>
      </c>
      <c r="D179" s="3">
        <f t="shared" si="9"/>
        <v>726.82472324723255</v>
      </c>
      <c r="E179" s="3" t="str">
        <f t="shared" si="17"/>
        <v>0x2D7</v>
      </c>
      <c r="F179" s="3" t="str">
        <f t="shared" si="18"/>
        <v>0x2D7,//67℃</v>
      </c>
      <c r="K179" s="8">
        <v>-1</v>
      </c>
      <c r="L179" s="8">
        <v>34.1965</v>
      </c>
      <c r="M179" s="8"/>
      <c r="N179" s="8"/>
      <c r="O179" s="8"/>
      <c r="P179" s="8"/>
    </row>
    <row r="180" spans="1:16" x14ac:dyDescent="0.15">
      <c r="A180" s="8">
        <v>67.5</v>
      </c>
      <c r="B180" s="8">
        <v>1.8906000000000001</v>
      </c>
      <c r="C180" s="3">
        <f t="shared" si="16"/>
        <v>0.52469850133719076</v>
      </c>
      <c r="D180" s="3">
        <f t="shared" si="9"/>
        <v>716.21345432526539</v>
      </c>
      <c r="E180" s="3" t="str">
        <f t="shared" si="17"/>
        <v>0x2CC</v>
      </c>
      <c r="F180" s="3" t="str">
        <f t="shared" si="18"/>
        <v>0x2CC,//67.5℃</v>
      </c>
      <c r="K180" s="8">
        <v>-0.5</v>
      </c>
      <c r="L180" s="8">
        <v>33.337800000000001</v>
      </c>
      <c r="M180" s="8"/>
      <c r="N180" s="8"/>
      <c r="O180" s="8"/>
      <c r="P180" s="8"/>
    </row>
    <row r="181" spans="1:16" x14ac:dyDescent="0.15">
      <c r="A181" s="8">
        <v>68</v>
      </c>
      <c r="B181" s="8">
        <v>1.8579000000000001</v>
      </c>
      <c r="C181" s="3">
        <f t="shared" si="16"/>
        <v>0.5170451766332993</v>
      </c>
      <c r="D181" s="3">
        <f t="shared" si="9"/>
        <v>705.76666610445363</v>
      </c>
      <c r="E181" s="3" t="str">
        <f t="shared" si="17"/>
        <v>0x2C2</v>
      </c>
      <c r="F181" s="3" t="str">
        <f t="shared" si="18"/>
        <v>0x2C2,//68℃</v>
      </c>
      <c r="K181" s="8">
        <v>0</v>
      </c>
      <c r="L181" s="8">
        <v>32.503</v>
      </c>
      <c r="M181" s="8"/>
      <c r="N181" s="8"/>
      <c r="O181" s="8"/>
      <c r="P181" s="8"/>
    </row>
    <row r="182" spans="1:16" x14ac:dyDescent="0.15">
      <c r="A182" s="8">
        <v>68.5</v>
      </c>
      <c r="B182" s="8">
        <v>1.8258000000000001</v>
      </c>
      <c r="C182" s="3">
        <f t="shared" si="16"/>
        <v>0.5094911126519982</v>
      </c>
      <c r="D182" s="3">
        <f t="shared" si="9"/>
        <v>695.45536876997767</v>
      </c>
      <c r="E182" s="3" t="str">
        <f t="shared" si="17"/>
        <v>0x2B7</v>
      </c>
      <c r="F182" s="3" t="str">
        <f t="shared" si="18"/>
        <v>0x2B7,//68.5℃</v>
      </c>
      <c r="K182" s="8">
        <v>0.5</v>
      </c>
      <c r="L182" s="8">
        <v>31.691500000000001</v>
      </c>
      <c r="M182" s="8"/>
      <c r="N182" s="8"/>
      <c r="O182" s="8"/>
      <c r="P182" s="8"/>
    </row>
    <row r="183" spans="1:16" x14ac:dyDescent="0.15">
      <c r="A183" s="8">
        <v>69</v>
      </c>
      <c r="B183" s="8">
        <v>1.7944</v>
      </c>
      <c r="C183" s="3">
        <f t="shared" si="16"/>
        <v>0.50206199552329911</v>
      </c>
      <c r="D183" s="3">
        <f t="shared" si="9"/>
        <v>685.31462388930333</v>
      </c>
      <c r="E183" s="3" t="str">
        <f t="shared" si="17"/>
        <v>0x2AD</v>
      </c>
      <c r="F183" s="3" t="str">
        <f t="shared" si="18"/>
        <v>0x2AD,//69℃</v>
      </c>
      <c r="K183" s="8">
        <v>1</v>
      </c>
      <c r="L183" s="8">
        <v>30.9026</v>
      </c>
      <c r="M183" s="8"/>
      <c r="N183" s="8"/>
      <c r="O183" s="8"/>
      <c r="P183" s="8"/>
    </row>
    <row r="184" spans="1:16" x14ac:dyDescent="0.15">
      <c r="A184" s="8">
        <v>69.5</v>
      </c>
      <c r="B184" s="8">
        <v>1.7636000000000001</v>
      </c>
      <c r="C184" s="3">
        <f t="shared" si="16"/>
        <v>0.49473630521268996</v>
      </c>
      <c r="D184" s="3">
        <f t="shared" si="9"/>
        <v>675.31505661532185</v>
      </c>
      <c r="E184" s="3" t="str">
        <f t="shared" si="17"/>
        <v>0x2A3</v>
      </c>
      <c r="F184" s="3" t="str">
        <f t="shared" si="18"/>
        <v>0x2A3,//69.5℃</v>
      </c>
      <c r="K184" s="8">
        <v>1.5</v>
      </c>
      <c r="L184" s="8">
        <v>30.1355</v>
      </c>
      <c r="M184" s="8"/>
      <c r="N184" s="8"/>
      <c r="O184" s="8"/>
      <c r="P184" s="8"/>
    </row>
    <row r="185" spans="1:16" x14ac:dyDescent="0.15">
      <c r="A185" s="8">
        <v>70</v>
      </c>
      <c r="B185" s="8">
        <v>1.7334000000000001</v>
      </c>
      <c r="C185" s="3">
        <f t="shared" si="16"/>
        <v>0.4875159800228408</v>
      </c>
      <c r="D185" s="3">
        <f t="shared" si="9"/>
        <v>665.45931273117776</v>
      </c>
      <c r="E185" s="3" t="str">
        <f t="shared" si="17"/>
        <v>0x299</v>
      </c>
      <c r="F185" s="3" t="str">
        <f t="shared" si="18"/>
        <v>0x299,//70℃</v>
      </c>
      <c r="K185" s="8">
        <v>2</v>
      </c>
      <c r="L185" s="8">
        <v>29.389600000000002</v>
      </c>
      <c r="M185" s="8"/>
      <c r="N185" s="8"/>
      <c r="O185" s="8"/>
      <c r="P185" s="8"/>
    </row>
    <row r="186" spans="1:16" x14ac:dyDescent="0.15">
      <c r="A186" s="8">
        <v>70.5</v>
      </c>
      <c r="B186" s="8">
        <v>1.7037</v>
      </c>
      <c r="C186" s="3">
        <f t="shared" si="16"/>
        <v>0.48037885455027046</v>
      </c>
      <c r="D186" s="3">
        <f t="shared" si="9"/>
        <v>655.71713646111925</v>
      </c>
      <c r="E186" s="3" t="str">
        <f t="shared" si="17"/>
        <v>0x290</v>
      </c>
      <c r="F186" s="3" t="str">
        <f t="shared" si="18"/>
        <v>0x290,//70.5℃</v>
      </c>
      <c r="K186" s="8">
        <v>2.5</v>
      </c>
      <c r="L186" s="8">
        <v>28.664400000000001</v>
      </c>
      <c r="M186" s="8"/>
      <c r="N186" s="8"/>
      <c r="O186" s="8"/>
      <c r="P186" s="8"/>
    </row>
    <row r="187" spans="1:16" x14ac:dyDescent="0.15">
      <c r="A187" s="8">
        <v>71</v>
      </c>
      <c r="B187" s="8">
        <v>1.6747000000000001</v>
      </c>
      <c r="C187" s="3">
        <f t="shared" si="16"/>
        <v>0.47337490470847221</v>
      </c>
      <c r="D187" s="3">
        <f t="shared" si="9"/>
        <v>646.15674492706455</v>
      </c>
      <c r="E187" s="3" t="str">
        <f t="shared" si="17"/>
        <v>0x286</v>
      </c>
      <c r="F187" s="3" t="str">
        <f t="shared" si="18"/>
        <v>0x286,//71℃</v>
      </c>
      <c r="K187" s="8">
        <v>3</v>
      </c>
      <c r="L187" s="8">
        <v>27.959</v>
      </c>
      <c r="M187" s="8"/>
      <c r="N187" s="8"/>
      <c r="O187" s="8"/>
      <c r="P187" s="8"/>
    </row>
    <row r="188" spans="1:16" x14ac:dyDescent="0.15">
      <c r="A188" s="8">
        <v>71.5</v>
      </c>
      <c r="B188" s="8">
        <v>1.6462000000000001</v>
      </c>
      <c r="C188" s="3">
        <f t="shared" si="16"/>
        <v>0.46645772870120722</v>
      </c>
      <c r="D188" s="3">
        <f t="shared" si="9"/>
        <v>636.71479967714788</v>
      </c>
      <c r="E188" s="3" t="str">
        <f t="shared" si="17"/>
        <v>0x27D</v>
      </c>
      <c r="F188" s="3" t="str">
        <f t="shared" si="18"/>
        <v>0x27D,//71.5℃</v>
      </c>
      <c r="K188" s="8">
        <v>3.5</v>
      </c>
      <c r="L188" s="8">
        <v>27.273</v>
      </c>
      <c r="M188" s="8"/>
      <c r="N188" s="8"/>
      <c r="O188" s="8"/>
      <c r="P188" s="8"/>
    </row>
    <row r="189" spans="1:16" x14ac:dyDescent="0.15">
      <c r="A189" s="8">
        <v>72</v>
      </c>
      <c r="B189" s="8">
        <v>1.6183000000000001</v>
      </c>
      <c r="C189" s="3">
        <f t="shared" si="16"/>
        <v>0.45965330556105455</v>
      </c>
      <c r="D189" s="3">
        <f t="shared" si="9"/>
        <v>627.42676209083947</v>
      </c>
      <c r="E189" s="3" t="str">
        <f t="shared" si="17"/>
        <v>0x273</v>
      </c>
      <c r="F189" s="3" t="str">
        <f t="shared" si="18"/>
        <v>0x273,//72℃</v>
      </c>
      <c r="K189" s="8">
        <v>4</v>
      </c>
      <c r="L189" s="8">
        <v>26.605799999999999</v>
      </c>
      <c r="M189" s="8"/>
      <c r="N189" s="8"/>
      <c r="O189" s="8"/>
      <c r="P189" s="8"/>
    </row>
    <row r="190" spans="1:16" x14ac:dyDescent="0.15">
      <c r="A190" s="8">
        <v>72.5</v>
      </c>
      <c r="B190" s="8">
        <v>1.591</v>
      </c>
      <c r="C190" s="3">
        <f t="shared" si="16"/>
        <v>0.45296350616857906</v>
      </c>
      <c r="D190" s="3">
        <f t="shared" si="9"/>
        <v>618.29518592011038</v>
      </c>
      <c r="E190" s="3" t="str">
        <f t="shared" si="17"/>
        <v>0x26A</v>
      </c>
      <c r="F190" s="3" t="str">
        <f t="shared" si="18"/>
        <v>0x26A,//72.5℃</v>
      </c>
      <c r="K190" s="8">
        <v>4.5</v>
      </c>
      <c r="L190" s="8">
        <v>25.956700000000001</v>
      </c>
      <c r="M190" s="8"/>
      <c r="N190" s="8"/>
      <c r="O190" s="8"/>
      <c r="P190" s="8"/>
    </row>
    <row r="191" spans="1:16" x14ac:dyDescent="0.15">
      <c r="A191" s="8">
        <v>73</v>
      </c>
      <c r="B191" s="8">
        <v>1.5641</v>
      </c>
      <c r="C191" s="3">
        <f t="shared" si="16"/>
        <v>0.44634083067424185</v>
      </c>
      <c r="D191" s="3">
        <f t="shared" si="9"/>
        <v>609.25523387034025</v>
      </c>
      <c r="E191" s="3" t="str">
        <f t="shared" si="17"/>
        <v>0x261</v>
      </c>
      <c r="F191" s="3" t="str">
        <f t="shared" si="18"/>
        <v>0x261,//73℃</v>
      </c>
      <c r="K191" s="8">
        <v>5</v>
      </c>
      <c r="L191" s="8">
        <v>25.325399999999998</v>
      </c>
      <c r="M191" s="8"/>
      <c r="N191" s="8"/>
      <c r="O191" s="8"/>
      <c r="P191" s="8"/>
    </row>
    <row r="192" spans="1:16" x14ac:dyDescent="0.15">
      <c r="A192" s="8">
        <v>73.5</v>
      </c>
      <c r="B192" s="8">
        <v>1.5378000000000001</v>
      </c>
      <c r="C192" s="3">
        <f t="shared" si="16"/>
        <v>0.43983601726498983</v>
      </c>
      <c r="D192" s="3">
        <f t="shared" si="9"/>
        <v>600.37616356671117</v>
      </c>
      <c r="E192" s="3" t="str">
        <f t="shared" si="17"/>
        <v>0x258</v>
      </c>
      <c r="F192" s="3" t="str">
        <f t="shared" si="18"/>
        <v>0x258,//73.5℃</v>
      </c>
      <c r="K192" s="8">
        <v>5.5</v>
      </c>
      <c r="L192" s="8">
        <v>24.711099999999998</v>
      </c>
      <c r="M192" s="8"/>
      <c r="N192" s="8"/>
      <c r="O192" s="8"/>
      <c r="P192" s="8"/>
    </row>
    <row r="193" spans="1:16" x14ac:dyDescent="0.15">
      <c r="A193" s="8">
        <v>74</v>
      </c>
      <c r="B193" s="8">
        <v>1.512</v>
      </c>
      <c r="C193" s="3">
        <f t="shared" si="16"/>
        <v>0.43342599027102147</v>
      </c>
      <c r="D193" s="3">
        <f t="shared" si="9"/>
        <v>591.62647671994432</v>
      </c>
      <c r="E193" s="3" t="str">
        <f t="shared" si="17"/>
        <v>0x250</v>
      </c>
      <c r="F193" s="3" t="str">
        <f t="shared" si="18"/>
        <v>0x250,//74℃</v>
      </c>
      <c r="K193" s="8">
        <v>6</v>
      </c>
      <c r="L193" s="8">
        <v>24.113499999999998</v>
      </c>
      <c r="M193" s="8"/>
      <c r="N193" s="8"/>
      <c r="O193" s="8"/>
      <c r="P193" s="8"/>
    </row>
    <row r="194" spans="1:16" x14ac:dyDescent="0.15">
      <c r="A194" s="8">
        <v>74.5</v>
      </c>
      <c r="B194" s="8">
        <v>1.4866999999999999</v>
      </c>
      <c r="C194" s="3">
        <f t="shared" si="16"/>
        <v>0.42711222544333877</v>
      </c>
      <c r="D194" s="3">
        <f t="shared" si="9"/>
        <v>583.00818773015749</v>
      </c>
      <c r="E194" s="3" t="str">
        <f t="shared" si="17"/>
        <v>0x247</v>
      </c>
      <c r="F194" s="3" t="str">
        <f t="shared" si="18"/>
        <v>0x247,//74.5℃</v>
      </c>
      <c r="K194" s="8">
        <v>6.5</v>
      </c>
      <c r="L194" s="8">
        <v>23.532</v>
      </c>
      <c r="M194" s="8"/>
      <c r="N194" s="8"/>
      <c r="O194" s="8"/>
      <c r="P194" s="8"/>
    </row>
    <row r="195" spans="1:16" x14ac:dyDescent="0.15">
      <c r="A195" s="8">
        <v>75</v>
      </c>
      <c r="B195" s="8">
        <v>1.4619</v>
      </c>
      <c r="C195" s="3">
        <f t="shared" si="16"/>
        <v>0.42089618649613059</v>
      </c>
      <c r="D195" s="3">
        <f t="shared" si="9"/>
        <v>574.52329456721827</v>
      </c>
      <c r="E195" s="3" t="str">
        <f t="shared" si="17"/>
        <v>0x23F</v>
      </c>
      <c r="F195" s="3" t="str">
        <f t="shared" si="18"/>
        <v>0x23F,//75℃</v>
      </c>
      <c r="K195" s="8">
        <v>7</v>
      </c>
      <c r="L195" s="8">
        <v>22.966100000000001</v>
      </c>
      <c r="M195" s="8"/>
      <c r="N195" s="8"/>
      <c r="O195" s="8"/>
      <c r="P195" s="8"/>
    </row>
    <row r="196" spans="1:16" x14ac:dyDescent="0.15">
      <c r="A196" s="8">
        <v>75.5</v>
      </c>
      <c r="B196" s="8">
        <v>1.4375</v>
      </c>
      <c r="C196" s="3">
        <f t="shared" si="16"/>
        <v>0.41475409836065569</v>
      </c>
      <c r="D196" s="3">
        <f t="shared" si="9"/>
        <v>566.13934426229503</v>
      </c>
      <c r="E196" s="3" t="str">
        <f t="shared" si="17"/>
        <v>0x236</v>
      </c>
      <c r="F196" s="3" t="str">
        <f t="shared" si="18"/>
        <v>0x236,//75.5℃</v>
      </c>
      <c r="K196" s="8">
        <v>7.5</v>
      </c>
      <c r="L196" s="8">
        <v>22.415400000000002</v>
      </c>
      <c r="M196" s="8"/>
      <c r="N196" s="8"/>
      <c r="O196" s="8"/>
      <c r="P196" s="8"/>
    </row>
    <row r="197" spans="1:16" x14ac:dyDescent="0.15">
      <c r="A197" s="8">
        <v>76</v>
      </c>
      <c r="B197" s="8">
        <v>1.4136</v>
      </c>
      <c r="C197" s="3">
        <f t="shared" si="16"/>
        <v>0.40871241326137231</v>
      </c>
      <c r="D197" s="3">
        <f t="shared" si="9"/>
        <v>557.89244410177321</v>
      </c>
      <c r="E197" s="3" t="str">
        <f t="shared" si="17"/>
        <v>0x22E</v>
      </c>
      <c r="F197" s="3" t="str">
        <f t="shared" si="18"/>
        <v>0x22E,//76℃</v>
      </c>
      <c r="K197" s="8">
        <v>8</v>
      </c>
      <c r="L197" s="8">
        <v>21.8795</v>
      </c>
      <c r="M197" s="8"/>
      <c r="N197" s="8"/>
      <c r="O197" s="8"/>
      <c r="P197" s="8"/>
    </row>
    <row r="198" spans="1:16" x14ac:dyDescent="0.15">
      <c r="A198" s="8">
        <v>76.5</v>
      </c>
      <c r="B198" s="8">
        <v>1.3902000000000001</v>
      </c>
      <c r="C198" s="3">
        <f t="shared" si="16"/>
        <v>0.40277255886639396</v>
      </c>
      <c r="D198" s="3">
        <f t="shared" ref="D198:D245" si="19">C198/($B$2/$F$2)*1.1</f>
        <v>549.78454285262774</v>
      </c>
      <c r="E198" s="3" t="str">
        <f t="shared" si="17"/>
        <v>0x226</v>
      </c>
      <c r="F198" s="3" t="str">
        <f t="shared" si="18"/>
        <v>0x226,//76.5℃</v>
      </c>
      <c r="K198" s="8">
        <v>8.5</v>
      </c>
      <c r="L198" s="8">
        <v>21.357900000000001</v>
      </c>
      <c r="M198" s="8"/>
      <c r="N198" s="8"/>
      <c r="O198" s="8"/>
      <c r="P198" s="8"/>
    </row>
    <row r="199" spans="1:16" x14ac:dyDescent="0.15">
      <c r="A199" s="8">
        <v>77</v>
      </c>
      <c r="B199" s="8">
        <v>1.3672</v>
      </c>
      <c r="C199" s="3">
        <f t="shared" si="16"/>
        <v>0.39691040889577023</v>
      </c>
      <c r="D199" s="3">
        <f t="shared" si="19"/>
        <v>541.78270814272639</v>
      </c>
      <c r="E199" s="3" t="str">
        <f t="shared" si="17"/>
        <v>0x21E</v>
      </c>
      <c r="F199" s="3" t="str">
        <f t="shared" si="18"/>
        <v>0x21E,//77℃</v>
      </c>
      <c r="K199" s="8">
        <v>9</v>
      </c>
      <c r="L199" s="8">
        <v>20.850200000000001</v>
      </c>
      <c r="M199" s="8"/>
      <c r="N199" s="8"/>
      <c r="O199" s="8"/>
      <c r="P199" s="8"/>
    </row>
    <row r="200" spans="1:16" x14ac:dyDescent="0.15">
      <c r="A200" s="8">
        <v>77.5</v>
      </c>
      <c r="B200" s="8">
        <v>1.3447</v>
      </c>
      <c r="C200" s="3">
        <f t="shared" si="16"/>
        <v>0.39115269685403753</v>
      </c>
      <c r="D200" s="3">
        <f t="shared" si="19"/>
        <v>533.92343120576129</v>
      </c>
      <c r="E200" s="3" t="str">
        <f t="shared" si="17"/>
        <v>0x216</v>
      </c>
      <c r="F200" s="3" t="str">
        <f t="shared" si="18"/>
        <v>0x216,//77.5℃</v>
      </c>
      <c r="K200" s="8">
        <v>9.5</v>
      </c>
      <c r="L200" s="8">
        <v>20.355899999999998</v>
      </c>
      <c r="M200" s="8"/>
      <c r="N200" s="8"/>
      <c r="O200" s="8"/>
      <c r="P200" s="8"/>
    </row>
    <row r="201" spans="1:16" x14ac:dyDescent="0.15">
      <c r="A201" s="8">
        <v>78</v>
      </c>
      <c r="B201" s="8">
        <v>1.3225</v>
      </c>
      <c r="C201" s="3">
        <f t="shared" si="16"/>
        <v>0.38544932656215503</v>
      </c>
      <c r="D201" s="3">
        <f t="shared" si="19"/>
        <v>526.13833075734169</v>
      </c>
      <c r="E201" s="3" t="str">
        <f t="shared" si="17"/>
        <v>0x20E</v>
      </c>
      <c r="F201" s="3" t="str">
        <f t="shared" si="18"/>
        <v>0x20E,//78℃</v>
      </c>
      <c r="K201" s="8">
        <v>10</v>
      </c>
      <c r="L201" s="8">
        <v>19.874700000000001</v>
      </c>
      <c r="M201" s="8"/>
      <c r="N201" s="8"/>
      <c r="O201" s="8"/>
      <c r="P201" s="8"/>
    </row>
    <row r="202" spans="1:16" x14ac:dyDescent="0.15">
      <c r="A202" s="8">
        <v>78.5</v>
      </c>
      <c r="B202" s="8">
        <v>1.3008</v>
      </c>
      <c r="C202" s="3">
        <f t="shared" si="16"/>
        <v>0.37985275378734246</v>
      </c>
      <c r="D202" s="3">
        <f t="shared" si="19"/>
        <v>518.49900891972254</v>
      </c>
      <c r="E202" s="3" t="str">
        <f t="shared" si="17"/>
        <v>0x206</v>
      </c>
      <c r="F202" s="3" t="str">
        <f t="shared" si="18"/>
        <v>0x206,//78.5℃</v>
      </c>
      <c r="K202" s="8">
        <v>10.5</v>
      </c>
      <c r="L202" s="8">
        <v>19.406300000000002</v>
      </c>
      <c r="M202" s="8"/>
      <c r="N202" s="8"/>
      <c r="O202" s="8"/>
      <c r="P202" s="8"/>
    </row>
    <row r="203" spans="1:16" x14ac:dyDescent="0.15">
      <c r="A203" s="8">
        <v>79</v>
      </c>
      <c r="B203" s="8">
        <v>1.2795000000000001</v>
      </c>
      <c r="C203" s="3">
        <f t="shared" si="16"/>
        <v>0.37433840152489023</v>
      </c>
      <c r="D203" s="3">
        <f t="shared" si="19"/>
        <v>510.97191808147522</v>
      </c>
      <c r="E203" s="3" t="str">
        <f t="shared" si="17"/>
        <v>0x1FF</v>
      </c>
      <c r="F203" s="3" t="str">
        <f t="shared" si="18"/>
        <v>0x1FF,//79℃</v>
      </c>
      <c r="K203" s="8">
        <v>11</v>
      </c>
      <c r="L203" s="8">
        <v>18.950199999999999</v>
      </c>
      <c r="M203" s="8"/>
      <c r="N203" s="8"/>
      <c r="O203" s="8"/>
      <c r="P203" s="8"/>
    </row>
    <row r="204" spans="1:16" x14ac:dyDescent="0.15">
      <c r="A204" s="8">
        <v>79.5</v>
      </c>
      <c r="B204" s="8">
        <v>1.2585999999999999</v>
      </c>
      <c r="C204" s="3">
        <f t="shared" si="16"/>
        <v>0.36890732417884992</v>
      </c>
      <c r="D204" s="3">
        <f t="shared" si="19"/>
        <v>503.55849750413017</v>
      </c>
      <c r="E204" s="3" t="str">
        <f t="shared" si="17"/>
        <v>0x1F8</v>
      </c>
      <c r="F204" s="3" t="str">
        <f t="shared" si="18"/>
        <v>0x1F8,//79.5℃</v>
      </c>
      <c r="K204" s="8">
        <v>11.5</v>
      </c>
      <c r="L204" s="8">
        <v>18.506</v>
      </c>
      <c r="M204" s="8"/>
      <c r="N204" s="8"/>
      <c r="O204" s="8"/>
      <c r="P204" s="8"/>
    </row>
    <row r="205" spans="1:16" x14ac:dyDescent="0.15">
      <c r="A205" s="8">
        <v>80</v>
      </c>
      <c r="B205" s="8">
        <v>1.2381</v>
      </c>
      <c r="C205" s="3">
        <f t="shared" si="16"/>
        <v>0.36356056628789563</v>
      </c>
      <c r="D205" s="3">
        <f t="shared" si="19"/>
        <v>496.26017298297762</v>
      </c>
      <c r="E205" s="3" t="str">
        <f t="shared" si="17"/>
        <v>0x1F0</v>
      </c>
      <c r="F205" s="3" t="str">
        <f t="shared" si="18"/>
        <v>0x1F0,//80℃</v>
      </c>
      <c r="K205" s="8">
        <v>12</v>
      </c>
      <c r="L205" s="8">
        <v>18.073499999999999</v>
      </c>
      <c r="M205" s="8"/>
      <c r="N205" s="8"/>
      <c r="O205" s="8"/>
      <c r="P205" s="8"/>
    </row>
    <row r="206" spans="1:16" x14ac:dyDescent="0.15">
      <c r="A206" s="8">
        <v>80.5</v>
      </c>
      <c r="B206" s="8">
        <v>1.218</v>
      </c>
      <c r="C206" s="3">
        <f t="shared" si="16"/>
        <v>0.35829916206097345</v>
      </c>
      <c r="D206" s="3">
        <f t="shared" si="19"/>
        <v>489.0783562132288</v>
      </c>
      <c r="E206" s="3" t="str">
        <f t="shared" si="17"/>
        <v>0x1E9</v>
      </c>
      <c r="F206" s="3" t="str">
        <f t="shared" si="18"/>
        <v>0x1E9,//80.5℃</v>
      </c>
      <c r="K206" s="8">
        <v>12.5</v>
      </c>
      <c r="L206" s="8">
        <v>17.6523</v>
      </c>
      <c r="M206" s="8"/>
      <c r="N206" s="8"/>
      <c r="O206" s="8"/>
      <c r="P206" s="8"/>
    </row>
    <row r="207" spans="1:16" x14ac:dyDescent="0.15">
      <c r="A207" s="8">
        <v>81</v>
      </c>
      <c r="B207" s="8">
        <v>1.1982999999999999</v>
      </c>
      <c r="C207" s="3">
        <f t="shared" si="16"/>
        <v>0.35312413491333505</v>
      </c>
      <c r="D207" s="3">
        <f t="shared" si="19"/>
        <v>482.01444415670238</v>
      </c>
      <c r="E207" s="3" t="str">
        <f t="shared" si="17"/>
        <v>0x1E2</v>
      </c>
      <c r="F207" s="3" t="str">
        <f t="shared" si="18"/>
        <v>0x1E2,//81℃</v>
      </c>
      <c r="K207" s="8">
        <v>13</v>
      </c>
      <c r="L207" s="8">
        <v>17.242100000000001</v>
      </c>
      <c r="M207" s="8"/>
      <c r="N207" s="8"/>
      <c r="O207" s="8"/>
      <c r="P207" s="8"/>
    </row>
    <row r="208" spans="1:16" x14ac:dyDescent="0.15">
      <c r="A208" s="8">
        <v>81.5</v>
      </c>
      <c r="B208" s="8">
        <v>1.1789000000000001</v>
      </c>
      <c r="C208" s="3">
        <f t="shared" si="16"/>
        <v>0.34801009043823627</v>
      </c>
      <c r="D208" s="3">
        <f t="shared" si="19"/>
        <v>475.03377344819251</v>
      </c>
      <c r="E208" s="3" t="str">
        <f t="shared" si="17"/>
        <v>0x1DB</v>
      </c>
      <c r="F208" s="3" t="str">
        <f t="shared" si="18"/>
        <v>0x1DB,//81.5℃</v>
      </c>
      <c r="K208" s="8">
        <v>13.5</v>
      </c>
      <c r="L208" s="8">
        <v>16.842600000000001</v>
      </c>
      <c r="M208" s="8"/>
      <c r="N208" s="8"/>
      <c r="O208" s="8"/>
      <c r="P208" s="8"/>
    </row>
    <row r="209" spans="1:16" x14ac:dyDescent="0.15">
      <c r="A209" s="8">
        <v>82</v>
      </c>
      <c r="B209" s="8">
        <v>1.1598999999999999</v>
      </c>
      <c r="C209" s="3">
        <f t="shared" si="16"/>
        <v>0.34298425613132727</v>
      </c>
      <c r="D209" s="3">
        <f t="shared" si="19"/>
        <v>468.17350961926178</v>
      </c>
      <c r="E209" s="3" t="str">
        <f t="shared" si="17"/>
        <v>0x1D4</v>
      </c>
      <c r="F209" s="3" t="str">
        <f t="shared" si="18"/>
        <v>0x1D4,//82℃</v>
      </c>
      <c r="K209" s="8">
        <v>14</v>
      </c>
      <c r="L209" s="8">
        <v>16.453399999999998</v>
      </c>
      <c r="M209" s="8"/>
      <c r="N209" s="8"/>
      <c r="O209" s="8"/>
      <c r="P209" s="8"/>
    </row>
    <row r="210" spans="1:16" x14ac:dyDescent="0.15">
      <c r="A210" s="8">
        <v>82.5</v>
      </c>
      <c r="B210" s="8">
        <v>1.1412</v>
      </c>
      <c r="C210" s="3">
        <f t="shared" si="16"/>
        <v>0.33802103902631675</v>
      </c>
      <c r="D210" s="3">
        <f t="shared" si="19"/>
        <v>461.39871827092242</v>
      </c>
      <c r="E210" s="3" t="str">
        <f t="shared" si="17"/>
        <v>0x1CD</v>
      </c>
      <c r="F210" s="3" t="str">
        <f t="shared" si="18"/>
        <v>0x1CD,//82.5℃</v>
      </c>
      <c r="K210" s="8">
        <v>14.5</v>
      </c>
      <c r="L210" s="8">
        <v>16.074300000000001</v>
      </c>
      <c r="M210" s="8"/>
      <c r="N210" s="8"/>
      <c r="O210" s="8"/>
      <c r="P210" s="8"/>
    </row>
    <row r="211" spans="1:16" x14ac:dyDescent="0.15">
      <c r="A211" s="8">
        <v>83</v>
      </c>
      <c r="B211" s="8">
        <v>1.1229</v>
      </c>
      <c r="C211" s="3">
        <f t="shared" si="16"/>
        <v>0.3331478301522085</v>
      </c>
      <c r="D211" s="3">
        <f t="shared" si="19"/>
        <v>454.74678815776463</v>
      </c>
      <c r="E211" s="3" t="str">
        <f t="shared" si="17"/>
        <v>0x1C7</v>
      </c>
      <c r="F211" s="3" t="str">
        <f t="shared" si="18"/>
        <v>0x1C7,//83℃</v>
      </c>
      <c r="K211" s="8">
        <v>15</v>
      </c>
      <c r="L211" s="8">
        <v>15.7049</v>
      </c>
      <c r="M211" s="8"/>
      <c r="N211" s="8"/>
      <c r="O211" s="8"/>
      <c r="P211" s="8"/>
    </row>
    <row r="212" spans="1:16" x14ac:dyDescent="0.15">
      <c r="A212" s="8">
        <v>83.5</v>
      </c>
      <c r="B212" s="8">
        <v>1.105</v>
      </c>
      <c r="C212" s="3">
        <f t="shared" si="16"/>
        <v>0.32836560108059426</v>
      </c>
      <c r="D212" s="3">
        <f t="shared" si="19"/>
        <v>448.21904547501117</v>
      </c>
      <c r="E212" s="3" t="str">
        <f t="shared" si="17"/>
        <v>0x1C0</v>
      </c>
      <c r="F212" s="3" t="str">
        <f t="shared" si="18"/>
        <v>0x1C0,//83.5℃</v>
      </c>
      <c r="K212" s="8">
        <v>15.5</v>
      </c>
      <c r="L212" s="8">
        <v>15.345000000000001</v>
      </c>
      <c r="M212" s="8"/>
      <c r="N212" s="8"/>
      <c r="O212" s="8"/>
      <c r="P212" s="8"/>
    </row>
    <row r="213" spans="1:16" x14ac:dyDescent="0.15">
      <c r="A213" s="8">
        <v>84</v>
      </c>
      <c r="B213" s="8">
        <v>1.0872999999999999</v>
      </c>
      <c r="C213" s="3">
        <f t="shared" si="16"/>
        <v>0.32362162113409038</v>
      </c>
      <c r="D213" s="3">
        <f t="shared" si="19"/>
        <v>441.74351284803339</v>
      </c>
      <c r="E213" s="3" t="str">
        <f t="shared" si="17"/>
        <v>0x1BA</v>
      </c>
      <c r="F213" s="3" t="str">
        <f t="shared" si="18"/>
        <v>0x1BA,//84℃</v>
      </c>
      <c r="K213" s="8">
        <v>16</v>
      </c>
      <c r="L213" s="8">
        <v>14.994400000000001</v>
      </c>
      <c r="M213" s="8"/>
      <c r="N213" s="8"/>
      <c r="O213" s="8"/>
      <c r="P213" s="8"/>
    </row>
    <row r="214" spans="1:16" x14ac:dyDescent="0.15">
      <c r="A214" s="8">
        <v>84.5</v>
      </c>
      <c r="B214" s="8">
        <v>1.07</v>
      </c>
      <c r="C214" s="3">
        <f t="shared" si="16"/>
        <v>0.318970189701897</v>
      </c>
      <c r="D214" s="3">
        <f t="shared" si="19"/>
        <v>435.39430894308947</v>
      </c>
      <c r="E214" s="3" t="str">
        <f t="shared" si="17"/>
        <v>0x1B3</v>
      </c>
      <c r="F214" s="3" t="str">
        <f t="shared" si="18"/>
        <v>0x1B3,//84.5℃</v>
      </c>
      <c r="K214" s="8">
        <v>16.5</v>
      </c>
      <c r="L214" s="8">
        <v>14.652799999999999</v>
      </c>
      <c r="M214" s="8"/>
      <c r="N214" s="8"/>
      <c r="O214" s="8"/>
      <c r="P214" s="8"/>
    </row>
    <row r="215" spans="1:16" x14ac:dyDescent="0.15">
      <c r="A215" s="8">
        <v>85</v>
      </c>
      <c r="B215" s="8">
        <v>1.0529999999999999</v>
      </c>
      <c r="C215" s="3">
        <f t="shared" si="16"/>
        <v>0.31438523477788827</v>
      </c>
      <c r="D215" s="3">
        <f t="shared" si="19"/>
        <v>429.13584547181756</v>
      </c>
      <c r="E215" s="3" t="str">
        <f t="shared" si="17"/>
        <v>0x1AD</v>
      </c>
      <c r="F215" s="3" t="str">
        <f t="shared" si="18"/>
        <v>0x1AD,//85℃</v>
      </c>
      <c r="K215" s="8">
        <v>17</v>
      </c>
      <c r="L215" s="8">
        <v>14.319800000000001</v>
      </c>
      <c r="M215" s="8"/>
      <c r="N215" s="8"/>
      <c r="O215" s="8"/>
      <c r="P215" s="8"/>
    </row>
    <row r="216" spans="1:16" x14ac:dyDescent="0.15">
      <c r="A216" s="8">
        <v>85.5</v>
      </c>
      <c r="B216" s="8">
        <v>1.0363</v>
      </c>
      <c r="C216" s="3">
        <f t="shared" si="16"/>
        <v>0.30986743745639389</v>
      </c>
      <c r="D216" s="3">
        <f t="shared" si="19"/>
        <v>422.9690521279777</v>
      </c>
      <c r="E216" s="3" t="str">
        <f t="shared" si="17"/>
        <v>0x1A7</v>
      </c>
      <c r="F216" s="3" t="str">
        <f t="shared" si="18"/>
        <v>0x1A7,//85.5℃</v>
      </c>
      <c r="K216" s="8">
        <v>17.5</v>
      </c>
      <c r="L216" s="8">
        <v>13.9954</v>
      </c>
      <c r="M216" s="8"/>
      <c r="N216" s="8"/>
      <c r="O216" s="8"/>
      <c r="P216" s="8"/>
    </row>
    <row r="217" spans="1:16" x14ac:dyDescent="0.15">
      <c r="A217" s="8">
        <v>86</v>
      </c>
      <c r="B217" s="8">
        <v>1.0199</v>
      </c>
      <c r="C217" s="3">
        <f t="shared" ref="C217:C245" si="20">(B217*$B$2)/(B217+$D$2)</f>
        <v>0.30541747202787684</v>
      </c>
      <c r="D217" s="3">
        <f t="shared" si="19"/>
        <v>416.89484931805191</v>
      </c>
      <c r="E217" s="3" t="str">
        <f t="shared" si="17"/>
        <v>0x1A1</v>
      </c>
      <c r="F217" s="3" t="str">
        <f t="shared" si="18"/>
        <v>0x1A1,//86℃</v>
      </c>
      <c r="K217" s="8">
        <v>18</v>
      </c>
      <c r="L217" s="8">
        <v>13.6792</v>
      </c>
      <c r="M217" s="8"/>
      <c r="N217" s="8"/>
      <c r="O217" s="8"/>
      <c r="P217" s="8"/>
    </row>
    <row r="218" spans="1:16" x14ac:dyDescent="0.15">
      <c r="A218" s="8">
        <v>86.5</v>
      </c>
      <c r="B218" s="8">
        <v>1.0038</v>
      </c>
      <c r="C218" s="3">
        <f t="shared" si="20"/>
        <v>0.30103600574347045</v>
      </c>
      <c r="D218" s="3">
        <f t="shared" si="19"/>
        <v>410.9141478398372</v>
      </c>
      <c r="E218" s="3" t="str">
        <f t="shared" si="17"/>
        <v>0x19B</v>
      </c>
      <c r="F218" s="3" t="str">
        <f t="shared" si="18"/>
        <v>0x19B,//86.5℃</v>
      </c>
      <c r="K218" s="8">
        <v>18.5</v>
      </c>
      <c r="L218" s="8">
        <v>13.371</v>
      </c>
      <c r="M218" s="8"/>
      <c r="N218" s="8"/>
      <c r="O218" s="8"/>
      <c r="P218" s="8"/>
    </row>
    <row r="219" spans="1:16" x14ac:dyDescent="0.15">
      <c r="A219" s="8">
        <v>87</v>
      </c>
      <c r="B219" s="8">
        <v>0.98799999999999999</v>
      </c>
      <c r="C219" s="3">
        <f t="shared" si="20"/>
        <v>0.29672369858026937</v>
      </c>
      <c r="D219" s="3">
        <f t="shared" si="19"/>
        <v>405.02784856206773</v>
      </c>
      <c r="E219" s="3" t="str">
        <f t="shared" si="17"/>
        <v>0x195</v>
      </c>
      <c r="F219" s="3" t="str">
        <f t="shared" si="18"/>
        <v>0x195,//87℃</v>
      </c>
      <c r="K219" s="8">
        <v>19</v>
      </c>
      <c r="L219" s="8">
        <v>13.070499999999999</v>
      </c>
      <c r="M219" s="8"/>
      <c r="N219" s="8"/>
      <c r="O219" s="8"/>
      <c r="P219" s="8"/>
    </row>
    <row r="220" spans="1:16" x14ac:dyDescent="0.15">
      <c r="A220" s="8">
        <v>87.5</v>
      </c>
      <c r="B220" s="8">
        <v>0.97250000000000003</v>
      </c>
      <c r="C220" s="3">
        <f t="shared" si="20"/>
        <v>0.29248120300751879</v>
      </c>
      <c r="D220" s="3">
        <f t="shared" si="19"/>
        <v>399.23684210526318</v>
      </c>
      <c r="E220" s="3" t="str">
        <f t="shared" si="17"/>
        <v>0x18F</v>
      </c>
      <c r="F220" s="3" t="str">
        <f t="shared" si="18"/>
        <v>0x18F,//87.5℃</v>
      </c>
      <c r="K220" s="8">
        <v>19.5</v>
      </c>
      <c r="L220" s="8">
        <v>12.777699999999999</v>
      </c>
      <c r="M220" s="8"/>
      <c r="N220" s="8"/>
    </row>
    <row r="221" spans="1:16" ht="14.25" x14ac:dyDescent="0.15">
      <c r="A221" s="8">
        <v>88</v>
      </c>
      <c r="B221" s="8">
        <v>0.95730000000000004</v>
      </c>
      <c r="C221" s="3">
        <f t="shared" si="20"/>
        <v>0.28830916375384447</v>
      </c>
      <c r="D221" s="3">
        <f t="shared" si="19"/>
        <v>393.54200852399771</v>
      </c>
      <c r="E221" s="3" t="str">
        <f t="shared" si="17"/>
        <v>0x18A</v>
      </c>
      <c r="F221" s="3" t="str">
        <f t="shared" si="18"/>
        <v>0x18A,//88℃</v>
      </c>
      <c r="K221" s="9">
        <v>20</v>
      </c>
      <c r="L221" s="9">
        <v>12.4922</v>
      </c>
      <c r="M221" s="9"/>
      <c r="N221" s="9"/>
    </row>
    <row r="222" spans="1:16" x14ac:dyDescent="0.15">
      <c r="A222" s="8">
        <v>88.5</v>
      </c>
      <c r="B222" s="8">
        <v>0.94240000000000002</v>
      </c>
      <c r="C222" s="3">
        <f t="shared" si="20"/>
        <v>0.28420821757566894</v>
      </c>
      <c r="D222" s="3">
        <f t="shared" si="19"/>
        <v>387.94421699078816</v>
      </c>
      <c r="E222" s="3" t="str">
        <f t="shared" si="17"/>
        <v>0x184</v>
      </c>
      <c r="F222" s="3" t="str">
        <f t="shared" si="18"/>
        <v>0x184,//88.5℃</v>
      </c>
      <c r="K222" s="8">
        <v>20.5</v>
      </c>
      <c r="L222" s="8">
        <v>12.213800000000001</v>
      </c>
    </row>
    <row r="223" spans="1:16" x14ac:dyDescent="0.15">
      <c r="A223" s="8">
        <v>89</v>
      </c>
      <c r="B223" s="8">
        <v>0.92769999999999997</v>
      </c>
      <c r="C223" s="3">
        <f t="shared" si="20"/>
        <v>0.28015135847433581</v>
      </c>
      <c r="D223" s="3">
        <f t="shared" si="19"/>
        <v>382.40660431746841</v>
      </c>
      <c r="E223" s="3" t="str">
        <f t="shared" si="17"/>
        <v>0x17E</v>
      </c>
      <c r="F223" s="3" t="str">
        <f t="shared" si="18"/>
        <v>0x17E,//89℃</v>
      </c>
      <c r="K223" s="8">
        <v>21</v>
      </c>
      <c r="L223" s="8">
        <v>11.942500000000001</v>
      </c>
    </row>
    <row r="224" spans="1:16" x14ac:dyDescent="0.15">
      <c r="A224" s="8">
        <v>89.5</v>
      </c>
      <c r="B224" s="8">
        <v>0.9133</v>
      </c>
      <c r="C224" s="3">
        <f t="shared" si="20"/>
        <v>0.27616669568324886</v>
      </c>
      <c r="D224" s="3">
        <f t="shared" si="19"/>
        <v>376.96753960763476</v>
      </c>
      <c r="E224" s="3" t="str">
        <f t="shared" ref="E224:E245" si="21">"0x"&amp;DEC2HEX(ROUND(D224,0))</f>
        <v>0x179</v>
      </c>
      <c r="F224" s="3" t="str">
        <f t="shared" ref="F224:F245" si="22">E224&amp;",//"&amp;A224&amp;"℃"</f>
        <v>0x179,//89.5℃</v>
      </c>
      <c r="K224" s="8">
        <v>21.5</v>
      </c>
      <c r="L224" s="8">
        <v>11.6778</v>
      </c>
    </row>
    <row r="225" spans="1:12" x14ac:dyDescent="0.15">
      <c r="A225" s="8">
        <v>90</v>
      </c>
      <c r="B225" s="8">
        <v>0.89910000000000001</v>
      </c>
      <c r="C225" s="3">
        <f t="shared" si="20"/>
        <v>0.27222706462001445</v>
      </c>
      <c r="D225" s="3">
        <f t="shared" si="19"/>
        <v>371.58994320631979</v>
      </c>
      <c r="E225" s="3" t="str">
        <f t="shared" si="21"/>
        <v>0x174</v>
      </c>
      <c r="F225" s="3" t="str">
        <f t="shared" si="22"/>
        <v>0x174,//90℃</v>
      </c>
      <c r="K225" s="8">
        <v>22</v>
      </c>
      <c r="L225" s="8">
        <v>11.4198</v>
      </c>
    </row>
    <row r="226" spans="1:12" x14ac:dyDescent="0.15">
      <c r="A226" s="8">
        <v>90.5</v>
      </c>
      <c r="B226" s="8">
        <v>0.88519999999999999</v>
      </c>
      <c r="C226" s="3">
        <f t="shared" si="20"/>
        <v>0.26836070995480105</v>
      </c>
      <c r="D226" s="3">
        <f t="shared" si="19"/>
        <v>366.31236908830346</v>
      </c>
      <c r="E226" s="3" t="str">
        <f t="shared" si="21"/>
        <v>0x16E</v>
      </c>
      <c r="F226" s="3" t="str">
        <f t="shared" si="22"/>
        <v>0x16E,//90.5℃</v>
      </c>
      <c r="K226" s="8">
        <v>22.5</v>
      </c>
      <c r="L226" s="8">
        <v>11.168100000000001</v>
      </c>
    </row>
    <row r="227" spans="1:12" x14ac:dyDescent="0.15">
      <c r="A227" s="8">
        <v>91</v>
      </c>
      <c r="B227" s="8">
        <v>0.87150000000000005</v>
      </c>
      <c r="C227" s="3">
        <f t="shared" si="20"/>
        <v>0.26454031182449528</v>
      </c>
      <c r="D227" s="3">
        <f t="shared" si="19"/>
        <v>361.09752564043612</v>
      </c>
      <c r="E227" s="3" t="str">
        <f t="shared" si="21"/>
        <v>0x169</v>
      </c>
      <c r="F227" s="3" t="str">
        <f t="shared" si="22"/>
        <v>0x169,//91℃</v>
      </c>
      <c r="K227" s="8">
        <v>23</v>
      </c>
      <c r="L227" s="8">
        <v>10.922700000000001</v>
      </c>
    </row>
    <row r="228" spans="1:12" x14ac:dyDescent="0.15">
      <c r="A228" s="8">
        <v>91.5</v>
      </c>
      <c r="B228" s="8">
        <v>0.85809999999999997</v>
      </c>
      <c r="C228" s="3">
        <f t="shared" si="20"/>
        <v>0.26079424577043864</v>
      </c>
      <c r="D228" s="3">
        <f t="shared" si="19"/>
        <v>355.98414547664873</v>
      </c>
      <c r="E228" s="3" t="str">
        <f t="shared" si="21"/>
        <v>0x164</v>
      </c>
      <c r="F228" s="3" t="str">
        <f t="shared" si="22"/>
        <v>0x164,//91.5℃</v>
      </c>
      <c r="K228" s="8">
        <v>23.5</v>
      </c>
      <c r="L228" s="8">
        <v>10.683400000000001</v>
      </c>
    </row>
    <row r="229" spans="1:12" x14ac:dyDescent="0.15">
      <c r="A229" s="8">
        <v>92</v>
      </c>
      <c r="B229" s="8">
        <v>0.84499999999999997</v>
      </c>
      <c r="C229" s="3">
        <f t="shared" si="20"/>
        <v>0.25712309820193635</v>
      </c>
      <c r="D229" s="3">
        <f t="shared" si="19"/>
        <v>350.9730290456431</v>
      </c>
      <c r="E229" s="3" t="str">
        <f t="shared" si="21"/>
        <v>0x15F</v>
      </c>
      <c r="F229" s="3" t="str">
        <f t="shared" si="22"/>
        <v>0x15F,//92℃</v>
      </c>
      <c r="K229" s="8">
        <v>24</v>
      </c>
      <c r="L229" s="8">
        <v>10.4499</v>
      </c>
    </row>
    <row r="230" spans="1:12" x14ac:dyDescent="0.15">
      <c r="A230" s="8">
        <v>92.5</v>
      </c>
      <c r="B230" s="8">
        <v>0.83199999999999996</v>
      </c>
      <c r="C230" s="3">
        <f t="shared" si="20"/>
        <v>0.25347119645494826</v>
      </c>
      <c r="D230" s="3">
        <f t="shared" si="19"/>
        <v>345.98818316100443</v>
      </c>
      <c r="E230" s="3" t="str">
        <f t="shared" si="21"/>
        <v>0x15A</v>
      </c>
      <c r="F230" s="3" t="str">
        <f t="shared" si="22"/>
        <v>0x15A,//92.5℃</v>
      </c>
      <c r="K230" s="8">
        <v>24.5</v>
      </c>
      <c r="L230" s="8">
        <v>10.222200000000001</v>
      </c>
    </row>
    <row r="231" spans="1:12" x14ac:dyDescent="0.15">
      <c r="A231" s="8">
        <v>93</v>
      </c>
      <c r="B231" s="8">
        <v>0.81930000000000003</v>
      </c>
      <c r="C231" s="3">
        <f t="shared" si="20"/>
        <v>0.24989509487674802</v>
      </c>
      <c r="D231" s="3">
        <f t="shared" si="19"/>
        <v>341.10680450676108</v>
      </c>
      <c r="E231" s="3" t="str">
        <f t="shared" si="21"/>
        <v>0x155</v>
      </c>
      <c r="F231" s="3" t="str">
        <f t="shared" si="22"/>
        <v>0x155,//93℃</v>
      </c>
      <c r="K231" s="8">
        <v>25</v>
      </c>
      <c r="L231" s="8">
        <v>10</v>
      </c>
    </row>
    <row r="232" spans="1:12" x14ac:dyDescent="0.15">
      <c r="A232" s="8">
        <v>93.5</v>
      </c>
      <c r="B232" s="8">
        <v>0.80679999999999996</v>
      </c>
      <c r="C232" s="3">
        <f t="shared" si="20"/>
        <v>0.24636710219491431</v>
      </c>
      <c r="D232" s="3">
        <f t="shared" si="19"/>
        <v>336.29109449605807</v>
      </c>
      <c r="E232" s="3" t="str">
        <f t="shared" si="21"/>
        <v>0x150</v>
      </c>
      <c r="F232" s="3" t="str">
        <f t="shared" si="22"/>
        <v>0x150,//93.5℃</v>
      </c>
      <c r="K232" s="8">
        <v>25.5</v>
      </c>
      <c r="L232" s="8">
        <v>9.7833000000000006</v>
      </c>
    </row>
    <row r="233" spans="1:12" x14ac:dyDescent="0.15">
      <c r="A233" s="8">
        <v>94</v>
      </c>
      <c r="B233" s="8">
        <v>0.79449999999999998</v>
      </c>
      <c r="C233" s="3">
        <f t="shared" si="20"/>
        <v>0.24288758163879753</v>
      </c>
      <c r="D233" s="3">
        <f t="shared" si="19"/>
        <v>331.54154893695863</v>
      </c>
      <c r="E233" s="3" t="str">
        <f t="shared" si="21"/>
        <v>0x14C</v>
      </c>
      <c r="F233" s="3" t="str">
        <f t="shared" si="22"/>
        <v>0x14C,//94℃</v>
      </c>
      <c r="K233" s="8">
        <v>26</v>
      </c>
      <c r="L233" s="8">
        <v>9.5717999999999996</v>
      </c>
    </row>
    <row r="234" spans="1:12" x14ac:dyDescent="0.15">
      <c r="A234" s="8">
        <v>94.5</v>
      </c>
      <c r="B234" s="8">
        <v>0.78249999999999997</v>
      </c>
      <c r="C234" s="3">
        <f t="shared" si="20"/>
        <v>0.23948527706932526</v>
      </c>
      <c r="D234" s="3">
        <f t="shared" si="19"/>
        <v>326.89740319962897</v>
      </c>
      <c r="E234" s="3" t="str">
        <f t="shared" si="21"/>
        <v>0x147</v>
      </c>
      <c r="F234" s="3" t="str">
        <f t="shared" si="22"/>
        <v>0x147,//94.5℃</v>
      </c>
      <c r="K234" s="8">
        <v>26.5</v>
      </c>
      <c r="L234" s="8">
        <v>9.3655000000000008</v>
      </c>
    </row>
    <row r="235" spans="1:12" x14ac:dyDescent="0.15">
      <c r="A235" s="8">
        <v>95</v>
      </c>
      <c r="B235" s="8">
        <v>0.77070000000000005</v>
      </c>
      <c r="C235" s="3">
        <f t="shared" si="20"/>
        <v>0.23613228480971524</v>
      </c>
      <c r="D235" s="3">
        <f t="shared" si="19"/>
        <v>322.32056876526127</v>
      </c>
      <c r="E235" s="3" t="str">
        <f t="shared" si="21"/>
        <v>0x142</v>
      </c>
      <c r="F235" s="3" t="str">
        <f t="shared" si="22"/>
        <v>0x142,//95℃</v>
      </c>
      <c r="K235" s="8">
        <v>27</v>
      </c>
      <c r="L235" s="8">
        <v>9.1641999999999992</v>
      </c>
    </row>
    <row r="236" spans="1:12" x14ac:dyDescent="0.15">
      <c r="A236" s="8">
        <v>95.5</v>
      </c>
      <c r="B236" s="8">
        <v>0.75900000000000001</v>
      </c>
      <c r="C236" s="3">
        <f t="shared" si="20"/>
        <v>0.2328004461381169</v>
      </c>
      <c r="D236" s="3">
        <f t="shared" si="19"/>
        <v>317.7726089785296</v>
      </c>
      <c r="E236" s="3" t="str">
        <f t="shared" si="21"/>
        <v>0x13E</v>
      </c>
      <c r="F236" s="3" t="str">
        <f t="shared" si="22"/>
        <v>0x13E,//95.5℃</v>
      </c>
      <c r="K236" s="8">
        <v>27.5</v>
      </c>
      <c r="L236" s="8">
        <v>8.9677000000000007</v>
      </c>
    </row>
    <row r="237" spans="1:12" x14ac:dyDescent="0.15">
      <c r="A237" s="8">
        <v>96</v>
      </c>
      <c r="B237" s="8">
        <v>0.74760000000000004</v>
      </c>
      <c r="C237" s="3">
        <f t="shared" si="20"/>
        <v>0.22954706166958205</v>
      </c>
      <c r="D237" s="3">
        <f t="shared" si="19"/>
        <v>313.33173917897955</v>
      </c>
      <c r="E237" s="3" t="str">
        <f t="shared" si="21"/>
        <v>0x139</v>
      </c>
      <c r="F237" s="3" t="str">
        <f t="shared" si="22"/>
        <v>0x139,//96℃</v>
      </c>
      <c r="K237" s="8">
        <v>28</v>
      </c>
      <c r="L237" s="8">
        <v>8.7759999999999998</v>
      </c>
    </row>
    <row r="238" spans="1:12" x14ac:dyDescent="0.15">
      <c r="A238" s="8">
        <v>96.5</v>
      </c>
      <c r="B238" s="8">
        <v>0.73640000000000005</v>
      </c>
      <c r="C238" s="3">
        <f t="shared" si="20"/>
        <v>0.2263440259304795</v>
      </c>
      <c r="D238" s="3">
        <f t="shared" si="19"/>
        <v>308.95959539510454</v>
      </c>
      <c r="E238" s="3" t="str">
        <f t="shared" si="21"/>
        <v>0x135</v>
      </c>
      <c r="F238" s="3" t="str">
        <f t="shared" si="22"/>
        <v>0x135,//96.5℃</v>
      </c>
      <c r="K238" s="8">
        <v>28.5</v>
      </c>
      <c r="L238" s="8">
        <v>8.5889000000000006</v>
      </c>
    </row>
    <row r="239" spans="1:12" x14ac:dyDescent="0.15">
      <c r="A239" s="8">
        <v>97</v>
      </c>
      <c r="B239" s="8">
        <v>0.72529999999999994</v>
      </c>
      <c r="C239" s="3">
        <f t="shared" si="20"/>
        <v>0.22316298844787555</v>
      </c>
      <c r="D239" s="3">
        <f t="shared" si="19"/>
        <v>304.61747923135016</v>
      </c>
      <c r="E239" s="3" t="str">
        <f t="shared" si="21"/>
        <v>0x131</v>
      </c>
      <c r="F239" s="3" t="str">
        <f t="shared" si="22"/>
        <v>0x131,//97℃</v>
      </c>
      <c r="K239" s="8">
        <v>29</v>
      </c>
      <c r="L239" s="8">
        <v>8.4062999999999999</v>
      </c>
    </row>
    <row r="240" spans="1:12" x14ac:dyDescent="0.15">
      <c r="A240" s="8">
        <v>97.5</v>
      </c>
      <c r="B240" s="8">
        <v>0.71450000000000002</v>
      </c>
      <c r="C240" s="3">
        <f t="shared" si="20"/>
        <v>0.22006159876802467</v>
      </c>
      <c r="D240" s="3">
        <f t="shared" si="19"/>
        <v>300.38408231835371</v>
      </c>
      <c r="E240" s="3" t="str">
        <f t="shared" si="21"/>
        <v>0x12C</v>
      </c>
      <c r="F240" s="3" t="str">
        <f t="shared" si="22"/>
        <v>0x12C,//97.5℃</v>
      </c>
      <c r="K240" s="8">
        <v>29.5</v>
      </c>
      <c r="L240" s="8">
        <v>8.2280999999999995</v>
      </c>
    </row>
    <row r="241" spans="1:12" x14ac:dyDescent="0.15">
      <c r="A241" s="8">
        <v>98</v>
      </c>
      <c r="B241" s="8">
        <v>0.70379999999999998</v>
      </c>
      <c r="C241" s="3">
        <f t="shared" si="20"/>
        <v>0.2169827537883742</v>
      </c>
      <c r="D241" s="3">
        <f t="shared" si="19"/>
        <v>296.1814589211308</v>
      </c>
      <c r="E241" s="3" t="str">
        <f t="shared" si="21"/>
        <v>0x128</v>
      </c>
      <c r="F241" s="3" t="str">
        <f t="shared" si="22"/>
        <v>0x128,//98℃</v>
      </c>
      <c r="K241" s="8">
        <v>30</v>
      </c>
      <c r="L241" s="8">
        <v>8.0541</v>
      </c>
    </row>
    <row r="242" spans="1:12" x14ac:dyDescent="0.15">
      <c r="A242" s="8">
        <v>98.5</v>
      </c>
      <c r="B242" s="8">
        <v>0.69330000000000003</v>
      </c>
      <c r="C242" s="3">
        <f t="shared" si="20"/>
        <v>0.21395546744223018</v>
      </c>
      <c r="D242" s="3">
        <f t="shared" si="19"/>
        <v>292.04921305864423</v>
      </c>
      <c r="E242" s="3" t="str">
        <f t="shared" si="21"/>
        <v>0x124</v>
      </c>
      <c r="F242" s="3" t="str">
        <f t="shared" si="22"/>
        <v>0x124,//98.5℃</v>
      </c>
      <c r="K242" s="8">
        <v>30.5</v>
      </c>
      <c r="L242" s="8">
        <v>7.8841999999999999</v>
      </c>
    </row>
    <row r="243" spans="1:12" x14ac:dyDescent="0.15">
      <c r="A243" s="8">
        <v>99</v>
      </c>
      <c r="B243" s="8">
        <v>0.68310000000000004</v>
      </c>
      <c r="C243" s="3">
        <f t="shared" si="20"/>
        <v>0.21100897679512504</v>
      </c>
      <c r="D243" s="3">
        <f t="shared" si="19"/>
        <v>288.02725332534567</v>
      </c>
      <c r="E243" s="3" t="str">
        <f t="shared" si="21"/>
        <v>0x120</v>
      </c>
      <c r="F243" s="3" t="str">
        <f t="shared" si="22"/>
        <v>0x120,//99℃</v>
      </c>
      <c r="K243" s="8">
        <v>31</v>
      </c>
      <c r="L243" s="8">
        <v>7.7183999999999999</v>
      </c>
    </row>
    <row r="244" spans="1:12" x14ac:dyDescent="0.15">
      <c r="A244" s="8">
        <v>99.5</v>
      </c>
      <c r="B244" s="8">
        <v>0.67290000000000005</v>
      </c>
      <c r="C244" s="3">
        <f t="shared" si="20"/>
        <v>0.20805685427578258</v>
      </c>
      <c r="D244" s="3">
        <f t="shared" si="19"/>
        <v>283.99760608644323</v>
      </c>
      <c r="E244" s="3" t="str">
        <f t="shared" si="21"/>
        <v>0x11C</v>
      </c>
      <c r="F244" s="3" t="str">
        <f t="shared" si="22"/>
        <v>0x11C,//99.5℃</v>
      </c>
      <c r="K244" s="8">
        <v>31.5</v>
      </c>
      <c r="L244" s="8">
        <v>7.5564999999999998</v>
      </c>
    </row>
    <row r="245" spans="1:12" x14ac:dyDescent="0.15">
      <c r="A245" s="8">
        <v>100</v>
      </c>
      <c r="B245" s="8">
        <v>0.66300000000000003</v>
      </c>
      <c r="C245" s="3">
        <f t="shared" si="20"/>
        <v>0.20518615774172372</v>
      </c>
      <c r="D245" s="3">
        <f t="shared" si="19"/>
        <v>280.0791053174529</v>
      </c>
      <c r="E245" s="3" t="str">
        <f t="shared" si="21"/>
        <v>0x118</v>
      </c>
      <c r="F245" s="3" t="str">
        <f t="shared" si="22"/>
        <v>0x118,//100℃</v>
      </c>
      <c r="K245" s="8">
        <v>32</v>
      </c>
      <c r="L245" s="8">
        <v>7.3985000000000003</v>
      </c>
    </row>
    <row r="246" spans="1:12" x14ac:dyDescent="0.15">
      <c r="K246" s="8">
        <v>32.5</v>
      </c>
      <c r="L246" s="8">
        <v>7.2442000000000002</v>
      </c>
    </row>
    <row r="247" spans="1:12" x14ac:dyDescent="0.15">
      <c r="K247" s="8">
        <v>33</v>
      </c>
      <c r="L247" s="8">
        <v>7.0934999999999997</v>
      </c>
    </row>
    <row r="248" spans="1:12" x14ac:dyDescent="0.15">
      <c r="K248" s="8">
        <v>33.5</v>
      </c>
      <c r="L248" s="8">
        <v>6.9462999999999999</v>
      </c>
    </row>
    <row r="249" spans="1:12" x14ac:dyDescent="0.15">
      <c r="K249" s="8">
        <v>34</v>
      </c>
      <c r="L249" s="8">
        <v>6.8026</v>
      </c>
    </row>
    <row r="250" spans="1:12" x14ac:dyDescent="0.15">
      <c r="K250" s="8">
        <v>34.5</v>
      </c>
      <c r="L250" s="8">
        <v>6.6622000000000003</v>
      </c>
    </row>
    <row r="251" spans="1:12" x14ac:dyDescent="0.15">
      <c r="K251" s="8">
        <v>35</v>
      </c>
      <c r="L251" s="8">
        <v>6.5251000000000001</v>
      </c>
    </row>
    <row r="252" spans="1:12" x14ac:dyDescent="0.15">
      <c r="K252" s="8">
        <v>35.5</v>
      </c>
      <c r="L252" s="8">
        <v>6.3912000000000004</v>
      </c>
    </row>
    <row r="253" spans="1:12" x14ac:dyDescent="0.15">
      <c r="K253" s="8">
        <v>36</v>
      </c>
      <c r="L253" s="8">
        <v>6.2603999999999997</v>
      </c>
    </row>
    <row r="254" spans="1:12" x14ac:dyDescent="0.15">
      <c r="K254" s="8">
        <v>36.5</v>
      </c>
      <c r="L254" s="8">
        <v>6.1326000000000001</v>
      </c>
    </row>
    <row r="255" spans="1:12" x14ac:dyDescent="0.15">
      <c r="K255" s="8">
        <v>37</v>
      </c>
      <c r="L255" s="8">
        <v>6.0076999999999998</v>
      </c>
    </row>
    <row r="256" spans="1:12" x14ac:dyDescent="0.15">
      <c r="K256" s="8">
        <v>37.5</v>
      </c>
      <c r="L256" s="8">
        <v>5.8857999999999997</v>
      </c>
    </row>
    <row r="257" spans="11:12" x14ac:dyDescent="0.15">
      <c r="K257" s="8">
        <v>38</v>
      </c>
      <c r="L257" s="8">
        <v>5.7666000000000004</v>
      </c>
    </row>
    <row r="258" spans="11:12" x14ac:dyDescent="0.15">
      <c r="K258" s="8">
        <v>38.5</v>
      </c>
      <c r="L258" s="8">
        <v>5.6501000000000001</v>
      </c>
    </row>
    <row r="259" spans="11:12" x14ac:dyDescent="0.15">
      <c r="K259" s="8">
        <v>39</v>
      </c>
      <c r="L259" s="8">
        <v>5.5362999999999998</v>
      </c>
    </row>
    <row r="260" spans="11:12" x14ac:dyDescent="0.15">
      <c r="K260" s="8">
        <v>39.5</v>
      </c>
      <c r="L260" s="8">
        <v>5.4250999999999996</v>
      </c>
    </row>
    <row r="261" spans="11:12" x14ac:dyDescent="0.15">
      <c r="K261" s="8">
        <v>40</v>
      </c>
      <c r="L261" s="8">
        <v>5.3163999999999998</v>
      </c>
    </row>
    <row r="262" spans="11:12" x14ac:dyDescent="0.15">
      <c r="K262" s="8">
        <v>40.5</v>
      </c>
      <c r="L262" s="8">
        <v>5.2102000000000004</v>
      </c>
    </row>
    <row r="263" spans="11:12" x14ac:dyDescent="0.15">
      <c r="K263" s="8">
        <v>41</v>
      </c>
      <c r="L263" s="8">
        <v>5.1063999999999998</v>
      </c>
    </row>
    <row r="264" spans="11:12" x14ac:dyDescent="0.15">
      <c r="K264" s="8">
        <v>41.5</v>
      </c>
      <c r="L264" s="8">
        <v>5.0049000000000001</v>
      </c>
    </row>
    <row r="265" spans="11:12" x14ac:dyDescent="0.15">
      <c r="K265" s="8">
        <v>42</v>
      </c>
      <c r="L265" s="8">
        <v>4.9057000000000004</v>
      </c>
    </row>
    <row r="266" spans="11:12" x14ac:dyDescent="0.15">
      <c r="K266" s="8">
        <v>42.5</v>
      </c>
      <c r="L266" s="8">
        <v>4.8087999999999997</v>
      </c>
    </row>
    <row r="267" spans="11:12" x14ac:dyDescent="0.15">
      <c r="K267" s="8">
        <v>43</v>
      </c>
      <c r="L267" s="8">
        <v>4.7140000000000004</v>
      </c>
    </row>
    <row r="268" spans="11:12" x14ac:dyDescent="0.15">
      <c r="K268" s="8">
        <v>43.5</v>
      </c>
      <c r="L268" s="8">
        <v>4.6212999999999997</v>
      </c>
    </row>
    <row r="269" spans="11:12" x14ac:dyDescent="0.15">
      <c r="K269" s="8">
        <v>44</v>
      </c>
      <c r="L269" s="8">
        <v>4.5307000000000004</v>
      </c>
    </row>
    <row r="270" spans="11:12" x14ac:dyDescent="0.15">
      <c r="K270" s="8">
        <v>44.5</v>
      </c>
      <c r="L270" s="8">
        <v>4.4420999999999999</v>
      </c>
    </row>
    <row r="271" spans="11:12" x14ac:dyDescent="0.15">
      <c r="K271" s="8">
        <v>45</v>
      </c>
      <c r="L271" s="8">
        <v>4.3554000000000004</v>
      </c>
    </row>
    <row r="272" spans="11:12" x14ac:dyDescent="0.15">
      <c r="K272" s="8">
        <v>45.5</v>
      </c>
      <c r="L272" s="8">
        <v>4.2706999999999997</v>
      </c>
    </row>
    <row r="273" spans="11:12" x14ac:dyDescent="0.15">
      <c r="K273" s="8">
        <v>46</v>
      </c>
      <c r="L273" s="8">
        <v>4.1878000000000002</v>
      </c>
    </row>
    <row r="274" spans="11:12" x14ac:dyDescent="0.15">
      <c r="K274" s="8">
        <v>46.5</v>
      </c>
      <c r="L274" s="8">
        <v>4.1067999999999998</v>
      </c>
    </row>
    <row r="275" spans="11:12" x14ac:dyDescent="0.15">
      <c r="K275" s="8">
        <v>47</v>
      </c>
      <c r="L275" s="8">
        <v>4.0274999999999999</v>
      </c>
    </row>
    <row r="276" spans="11:12" x14ac:dyDescent="0.15">
      <c r="K276" s="8">
        <v>47.5</v>
      </c>
      <c r="L276" s="8">
        <v>3.95</v>
      </c>
    </row>
    <row r="277" spans="11:12" x14ac:dyDescent="0.15">
      <c r="K277" s="8">
        <v>48</v>
      </c>
      <c r="L277" s="8">
        <v>3.8742000000000001</v>
      </c>
    </row>
    <row r="278" spans="11:12" x14ac:dyDescent="0.15">
      <c r="K278" s="8">
        <v>48.5</v>
      </c>
      <c r="L278" s="8">
        <v>3.8</v>
      </c>
    </row>
    <row r="279" spans="11:12" x14ac:dyDescent="0.15">
      <c r="K279" s="8">
        <v>49</v>
      </c>
      <c r="L279" s="8">
        <v>3.7275</v>
      </c>
    </row>
    <row r="280" spans="11:12" x14ac:dyDescent="0.15">
      <c r="K280" s="8">
        <v>49.5</v>
      </c>
      <c r="L280" s="8">
        <v>3.6564999999999999</v>
      </c>
    </row>
    <row r="281" spans="11:12" x14ac:dyDescent="0.15">
      <c r="K281" s="8">
        <v>50</v>
      </c>
      <c r="L281" s="8">
        <v>3.5870000000000002</v>
      </c>
    </row>
    <row r="282" spans="11:12" x14ac:dyDescent="0.15">
      <c r="K282" s="8">
        <v>50.5</v>
      </c>
      <c r="L282" s="8">
        <v>3.5190000000000001</v>
      </c>
    </row>
    <row r="283" spans="11:12" x14ac:dyDescent="0.15">
      <c r="K283" s="8">
        <v>51</v>
      </c>
      <c r="L283" s="8">
        <v>3.4525000000000001</v>
      </c>
    </row>
    <row r="284" spans="11:12" x14ac:dyDescent="0.15">
      <c r="K284" s="8">
        <v>51.5</v>
      </c>
      <c r="L284" s="8">
        <v>3.3875000000000002</v>
      </c>
    </row>
    <row r="285" spans="11:12" x14ac:dyDescent="0.15">
      <c r="K285" s="8">
        <v>52</v>
      </c>
      <c r="L285" s="8">
        <v>3.3237999999999999</v>
      </c>
    </row>
    <row r="286" spans="11:12" x14ac:dyDescent="0.15">
      <c r="K286" s="8">
        <v>52.5</v>
      </c>
      <c r="L286" s="8">
        <v>3.2614999999999998</v>
      </c>
    </row>
    <row r="287" spans="11:12" x14ac:dyDescent="0.15">
      <c r="K287" s="8">
        <v>53</v>
      </c>
      <c r="L287" s="8">
        <v>3.2004999999999999</v>
      </c>
    </row>
    <row r="288" spans="11:12" x14ac:dyDescent="0.15">
      <c r="K288" s="8">
        <v>53.5</v>
      </c>
      <c r="L288" s="8">
        <v>3.1408</v>
      </c>
    </row>
    <row r="289" spans="11:12" x14ac:dyDescent="0.15">
      <c r="K289" s="8">
        <v>54</v>
      </c>
      <c r="L289" s="8">
        <v>3.0823999999999998</v>
      </c>
    </row>
    <row r="290" spans="11:12" x14ac:dyDescent="0.15">
      <c r="K290" s="8">
        <v>54.5</v>
      </c>
      <c r="L290" s="8">
        <v>3.0251999999999999</v>
      </c>
    </row>
    <row r="291" spans="11:12" x14ac:dyDescent="0.15">
      <c r="K291" s="8">
        <v>55</v>
      </c>
      <c r="L291" s="8">
        <v>2.9691999999999998</v>
      </c>
    </row>
    <row r="292" spans="11:12" x14ac:dyDescent="0.15">
      <c r="K292" s="8">
        <v>55.5</v>
      </c>
      <c r="L292" s="8">
        <v>2.9144000000000001</v>
      </c>
    </row>
    <row r="293" spans="11:12" x14ac:dyDescent="0.15">
      <c r="K293" s="8">
        <v>56</v>
      </c>
      <c r="L293" s="8">
        <v>2.8607999999999998</v>
      </c>
    </row>
    <row r="294" spans="11:12" x14ac:dyDescent="0.15">
      <c r="K294" s="8">
        <v>56.5</v>
      </c>
      <c r="L294" s="8">
        <v>2.8081999999999998</v>
      </c>
    </row>
    <row r="295" spans="11:12" x14ac:dyDescent="0.15">
      <c r="K295" s="8">
        <v>57</v>
      </c>
      <c r="L295" s="8">
        <v>2.7568000000000001</v>
      </c>
    </row>
    <row r="296" spans="11:12" x14ac:dyDescent="0.15">
      <c r="K296" s="8">
        <v>57.5</v>
      </c>
      <c r="L296" s="8">
        <v>2.7065000000000001</v>
      </c>
    </row>
    <row r="297" spans="11:12" x14ac:dyDescent="0.15">
      <c r="K297" s="8">
        <v>58</v>
      </c>
      <c r="L297" s="8">
        <v>2.6572</v>
      </c>
    </row>
    <row r="298" spans="11:12" x14ac:dyDescent="0.15">
      <c r="K298" s="8">
        <v>58.5</v>
      </c>
      <c r="L298" s="8">
        <v>2.6089000000000002</v>
      </c>
    </row>
    <row r="299" spans="11:12" x14ac:dyDescent="0.15">
      <c r="K299" s="8">
        <v>59</v>
      </c>
      <c r="L299" s="8">
        <v>2.5615999999999999</v>
      </c>
    </row>
    <row r="300" spans="11:12" x14ac:dyDescent="0.15">
      <c r="K300" s="8">
        <v>59.5</v>
      </c>
      <c r="L300" s="8">
        <v>2.5152999999999999</v>
      </c>
    </row>
    <row r="301" spans="11:12" x14ac:dyDescent="0.15">
      <c r="K301" s="8">
        <v>60</v>
      </c>
      <c r="L301" s="8">
        <v>2.4700000000000002</v>
      </c>
    </row>
    <row r="302" spans="11:12" ht="14.25" x14ac:dyDescent="0.15">
      <c r="K302" s="9">
        <v>60.5</v>
      </c>
      <c r="L302" s="9">
        <v>2.4255</v>
      </c>
    </row>
    <row r="303" spans="11:12" x14ac:dyDescent="0.15">
      <c r="K303" s="8">
        <v>61</v>
      </c>
      <c r="L303" s="8">
        <v>2.3820000000000001</v>
      </c>
    </row>
    <row r="304" spans="11:12" x14ac:dyDescent="0.15">
      <c r="K304" s="8">
        <v>61.5</v>
      </c>
      <c r="L304" s="8">
        <v>2.3393999999999999</v>
      </c>
    </row>
    <row r="305" spans="11:12" x14ac:dyDescent="0.15">
      <c r="K305" s="8">
        <v>62</v>
      </c>
      <c r="L305" s="8">
        <v>2.2976999999999999</v>
      </c>
    </row>
    <row r="306" spans="11:12" x14ac:dyDescent="0.15">
      <c r="K306" s="8">
        <v>62.5</v>
      </c>
      <c r="L306" s="8">
        <v>2.2568000000000001</v>
      </c>
    </row>
    <row r="307" spans="11:12" x14ac:dyDescent="0.15">
      <c r="K307" s="8">
        <v>63</v>
      </c>
      <c r="L307" s="8">
        <v>2.2166999999999999</v>
      </c>
    </row>
    <row r="308" spans="11:12" x14ac:dyDescent="0.15">
      <c r="K308" s="8">
        <v>63.5</v>
      </c>
      <c r="L308" s="8">
        <v>2.1775000000000002</v>
      </c>
    </row>
    <row r="309" spans="11:12" x14ac:dyDescent="0.15">
      <c r="K309" s="8">
        <v>64</v>
      </c>
      <c r="L309" s="8">
        <v>2.1389999999999998</v>
      </c>
    </row>
    <row r="310" spans="11:12" x14ac:dyDescent="0.15">
      <c r="K310" s="8">
        <v>64.5</v>
      </c>
      <c r="L310" s="8">
        <v>2.1013000000000002</v>
      </c>
    </row>
    <row r="311" spans="11:12" x14ac:dyDescent="0.15">
      <c r="K311" s="8">
        <v>65</v>
      </c>
      <c r="L311" s="8">
        <v>2.0644</v>
      </c>
    </row>
    <row r="312" spans="11:12" x14ac:dyDescent="0.15">
      <c r="K312" s="8">
        <v>65.5</v>
      </c>
      <c r="L312" s="8">
        <v>2.0282</v>
      </c>
    </row>
    <row r="313" spans="11:12" x14ac:dyDescent="0.15">
      <c r="K313" s="8">
        <v>66</v>
      </c>
      <c r="L313" s="8">
        <v>1.9927999999999999</v>
      </c>
    </row>
    <row r="314" spans="11:12" x14ac:dyDescent="0.15">
      <c r="K314" s="8">
        <v>66.5</v>
      </c>
      <c r="L314" s="8">
        <v>1.958</v>
      </c>
    </row>
    <row r="315" spans="11:12" x14ac:dyDescent="0.15">
      <c r="K315" s="8">
        <v>67</v>
      </c>
      <c r="L315" s="8">
        <v>1.9239999999999999</v>
      </c>
    </row>
    <row r="316" spans="11:12" x14ac:dyDescent="0.15">
      <c r="K316" s="8">
        <v>67.5</v>
      </c>
      <c r="L316" s="8">
        <v>1.8906000000000001</v>
      </c>
    </row>
    <row r="317" spans="11:12" x14ac:dyDescent="0.15">
      <c r="K317" s="8">
        <v>68</v>
      </c>
      <c r="L317" s="8">
        <v>1.8579000000000001</v>
      </c>
    </row>
    <row r="318" spans="11:12" x14ac:dyDescent="0.15">
      <c r="K318" s="8">
        <v>68.5</v>
      </c>
      <c r="L318" s="8">
        <v>1.8258000000000001</v>
      </c>
    </row>
    <row r="319" spans="11:12" x14ac:dyDescent="0.15">
      <c r="K319" s="8">
        <v>69</v>
      </c>
      <c r="L319" s="8">
        <v>1.7944</v>
      </c>
    </row>
    <row r="320" spans="11:12" x14ac:dyDescent="0.15">
      <c r="K320" s="8">
        <v>69.5</v>
      </c>
      <c r="L320" s="8">
        <v>1.7636000000000001</v>
      </c>
    </row>
    <row r="321" spans="11:12" x14ac:dyDescent="0.15">
      <c r="K321" s="8">
        <v>70</v>
      </c>
      <c r="L321" s="8">
        <v>1.7334000000000001</v>
      </c>
    </row>
    <row r="322" spans="11:12" x14ac:dyDescent="0.15">
      <c r="K322" s="8">
        <v>70.5</v>
      </c>
      <c r="L322" s="8">
        <v>1.7037</v>
      </c>
    </row>
    <row r="323" spans="11:12" x14ac:dyDescent="0.15">
      <c r="K323" s="8">
        <v>71</v>
      </c>
      <c r="L323" s="8">
        <v>1.6747000000000001</v>
      </c>
    </row>
    <row r="324" spans="11:12" x14ac:dyDescent="0.15">
      <c r="K324" s="8">
        <v>71.5</v>
      </c>
      <c r="L324" s="8">
        <v>1.6462000000000001</v>
      </c>
    </row>
    <row r="325" spans="11:12" x14ac:dyDescent="0.15">
      <c r="K325" s="8">
        <v>72</v>
      </c>
      <c r="L325" s="8">
        <v>1.6183000000000001</v>
      </c>
    </row>
    <row r="326" spans="11:12" x14ac:dyDescent="0.15">
      <c r="K326" s="8">
        <v>72.5</v>
      </c>
      <c r="L326" s="8">
        <v>1.591</v>
      </c>
    </row>
    <row r="327" spans="11:12" x14ac:dyDescent="0.15">
      <c r="K327" s="8">
        <v>73</v>
      </c>
      <c r="L327" s="8">
        <v>1.5641</v>
      </c>
    </row>
    <row r="328" spans="11:12" x14ac:dyDescent="0.15">
      <c r="K328" s="8">
        <v>73.5</v>
      </c>
      <c r="L328" s="8">
        <v>1.5378000000000001</v>
      </c>
    </row>
    <row r="329" spans="11:12" x14ac:dyDescent="0.15">
      <c r="K329" s="8">
        <v>74</v>
      </c>
      <c r="L329" s="8">
        <v>1.512</v>
      </c>
    </row>
    <row r="330" spans="11:12" x14ac:dyDescent="0.15">
      <c r="K330" s="8">
        <v>74.5</v>
      </c>
      <c r="L330" s="8">
        <v>1.4866999999999999</v>
      </c>
    </row>
    <row r="331" spans="11:12" x14ac:dyDescent="0.15">
      <c r="K331" s="8">
        <v>75</v>
      </c>
      <c r="L331" s="8">
        <v>1.4619</v>
      </c>
    </row>
    <row r="332" spans="11:12" x14ac:dyDescent="0.15">
      <c r="K332" s="8">
        <v>75.5</v>
      </c>
      <c r="L332" s="8">
        <v>1.4375</v>
      </c>
    </row>
    <row r="333" spans="11:12" x14ac:dyDescent="0.15">
      <c r="K333" s="8">
        <v>76</v>
      </c>
      <c r="L333" s="8">
        <v>1.4136</v>
      </c>
    </row>
    <row r="334" spans="11:12" x14ac:dyDescent="0.15">
      <c r="K334" s="8">
        <v>76.5</v>
      </c>
      <c r="L334" s="8">
        <v>1.3902000000000001</v>
      </c>
    </row>
    <row r="335" spans="11:12" x14ac:dyDescent="0.15">
      <c r="K335" s="8">
        <v>77</v>
      </c>
      <c r="L335" s="8">
        <v>1.3672</v>
      </c>
    </row>
    <row r="336" spans="11:12" x14ac:dyDescent="0.15">
      <c r="K336" s="8">
        <v>77.5</v>
      </c>
      <c r="L336" s="8">
        <v>1.3447</v>
      </c>
    </row>
    <row r="337" spans="11:12" x14ac:dyDescent="0.15">
      <c r="K337" s="8">
        <v>78</v>
      </c>
      <c r="L337" s="8">
        <v>1.3225</v>
      </c>
    </row>
    <row r="338" spans="11:12" x14ac:dyDescent="0.15">
      <c r="K338" s="8">
        <v>78.5</v>
      </c>
      <c r="L338" s="8">
        <v>1.3008</v>
      </c>
    </row>
    <row r="339" spans="11:12" x14ac:dyDescent="0.15">
      <c r="K339" s="8">
        <v>79</v>
      </c>
      <c r="L339" s="8">
        <v>1.2795000000000001</v>
      </c>
    </row>
    <row r="340" spans="11:12" x14ac:dyDescent="0.15">
      <c r="K340" s="8">
        <v>79.5</v>
      </c>
      <c r="L340" s="8">
        <v>1.2585999999999999</v>
      </c>
    </row>
    <row r="341" spans="11:12" x14ac:dyDescent="0.15">
      <c r="K341" s="8">
        <v>80</v>
      </c>
      <c r="L341" s="8">
        <v>1.2381</v>
      </c>
    </row>
    <row r="342" spans="11:12" x14ac:dyDescent="0.15">
      <c r="K342" s="8">
        <v>80.5</v>
      </c>
      <c r="L342" s="8">
        <v>1.218</v>
      </c>
    </row>
    <row r="343" spans="11:12" x14ac:dyDescent="0.15">
      <c r="K343" s="8">
        <v>81</v>
      </c>
      <c r="L343" s="8">
        <v>1.1982999999999999</v>
      </c>
    </row>
    <row r="344" spans="11:12" x14ac:dyDescent="0.15">
      <c r="K344" s="8">
        <v>81.5</v>
      </c>
      <c r="L344" s="8">
        <v>1.1789000000000001</v>
      </c>
    </row>
    <row r="345" spans="11:12" x14ac:dyDescent="0.15">
      <c r="K345" s="8">
        <v>82</v>
      </c>
      <c r="L345" s="8">
        <v>1.1598999999999999</v>
      </c>
    </row>
    <row r="346" spans="11:12" x14ac:dyDescent="0.15">
      <c r="K346" s="8">
        <v>82.5</v>
      </c>
      <c r="L346" s="8">
        <v>1.1412</v>
      </c>
    </row>
    <row r="347" spans="11:12" x14ac:dyDescent="0.15">
      <c r="K347" s="8">
        <v>83</v>
      </c>
      <c r="L347" s="8">
        <v>1.1229</v>
      </c>
    </row>
    <row r="348" spans="11:12" x14ac:dyDescent="0.15">
      <c r="K348" s="8">
        <v>83.5</v>
      </c>
      <c r="L348" s="8">
        <v>1.105</v>
      </c>
    </row>
    <row r="349" spans="11:12" x14ac:dyDescent="0.15">
      <c r="K349" s="8">
        <v>84</v>
      </c>
      <c r="L349" s="8">
        <v>1.0872999999999999</v>
      </c>
    </row>
    <row r="350" spans="11:12" x14ac:dyDescent="0.15">
      <c r="K350" s="8">
        <v>84.5</v>
      </c>
      <c r="L350" s="8">
        <v>1.07</v>
      </c>
    </row>
    <row r="351" spans="11:12" x14ac:dyDescent="0.15">
      <c r="K351" s="8">
        <v>85</v>
      </c>
      <c r="L351" s="8">
        <v>1.0529999999999999</v>
      </c>
    </row>
    <row r="352" spans="11:12" x14ac:dyDescent="0.15">
      <c r="K352" s="8">
        <v>85.5</v>
      </c>
      <c r="L352" s="8">
        <v>1.0363</v>
      </c>
    </row>
    <row r="353" spans="11:12" x14ac:dyDescent="0.15">
      <c r="K353" s="8">
        <v>86</v>
      </c>
      <c r="L353" s="8">
        <v>1.0199</v>
      </c>
    </row>
    <row r="354" spans="11:12" x14ac:dyDescent="0.15">
      <c r="K354" s="8">
        <v>86.5</v>
      </c>
      <c r="L354" s="8">
        <v>1.0038</v>
      </c>
    </row>
    <row r="355" spans="11:12" x14ac:dyDescent="0.15">
      <c r="K355" s="8">
        <v>87</v>
      </c>
      <c r="L355" s="8">
        <v>0.98799999999999999</v>
      </c>
    </row>
    <row r="356" spans="11:12" x14ac:dyDescent="0.15">
      <c r="K356" s="8">
        <v>87.5</v>
      </c>
      <c r="L356" s="8">
        <v>0.97250000000000003</v>
      </c>
    </row>
    <row r="357" spans="11:12" x14ac:dyDescent="0.15">
      <c r="K357" s="8">
        <v>88</v>
      </c>
      <c r="L357" s="8">
        <v>0.95730000000000004</v>
      </c>
    </row>
    <row r="358" spans="11:12" x14ac:dyDescent="0.15">
      <c r="K358" s="8">
        <v>88.5</v>
      </c>
      <c r="L358" s="8">
        <v>0.94240000000000002</v>
      </c>
    </row>
    <row r="359" spans="11:12" x14ac:dyDescent="0.15">
      <c r="K359" s="8">
        <v>89</v>
      </c>
      <c r="L359" s="8">
        <v>0.92769999999999997</v>
      </c>
    </row>
    <row r="360" spans="11:12" x14ac:dyDescent="0.15">
      <c r="K360" s="8">
        <v>89.5</v>
      </c>
      <c r="L360" s="8">
        <v>0.9133</v>
      </c>
    </row>
    <row r="361" spans="11:12" x14ac:dyDescent="0.15">
      <c r="K361" s="8">
        <v>90</v>
      </c>
      <c r="L361" s="8">
        <v>0.89910000000000001</v>
      </c>
    </row>
    <row r="362" spans="11:12" x14ac:dyDescent="0.15">
      <c r="K362" s="8">
        <v>90.5</v>
      </c>
      <c r="L362" s="8">
        <v>0.88519999999999999</v>
      </c>
    </row>
    <row r="363" spans="11:12" x14ac:dyDescent="0.15">
      <c r="K363" s="8">
        <v>91</v>
      </c>
      <c r="L363" s="8">
        <v>0.87150000000000005</v>
      </c>
    </row>
    <row r="364" spans="11:12" x14ac:dyDescent="0.15">
      <c r="K364" s="8">
        <v>91.5</v>
      </c>
      <c r="L364" s="8">
        <v>0.85809999999999997</v>
      </c>
    </row>
    <row r="365" spans="11:12" x14ac:dyDescent="0.15">
      <c r="K365" s="8">
        <v>92</v>
      </c>
      <c r="L365" s="8">
        <v>0.84499999999999997</v>
      </c>
    </row>
    <row r="366" spans="11:12" x14ac:dyDescent="0.15">
      <c r="K366" s="8">
        <v>92.5</v>
      </c>
      <c r="L366" s="8">
        <v>0.83199999999999996</v>
      </c>
    </row>
    <row r="367" spans="11:12" x14ac:dyDescent="0.15">
      <c r="K367" s="8">
        <v>93</v>
      </c>
      <c r="L367" s="8">
        <v>0.81930000000000003</v>
      </c>
    </row>
    <row r="368" spans="11:12" x14ac:dyDescent="0.15">
      <c r="K368" s="8">
        <v>93.5</v>
      </c>
      <c r="L368" s="8">
        <v>0.80679999999999996</v>
      </c>
    </row>
    <row r="369" spans="11:12" x14ac:dyDescent="0.15">
      <c r="K369" s="8">
        <v>94</v>
      </c>
      <c r="L369" s="8">
        <v>0.79449999999999998</v>
      </c>
    </row>
    <row r="370" spans="11:12" x14ac:dyDescent="0.15">
      <c r="K370" s="8">
        <v>94.5</v>
      </c>
      <c r="L370" s="8">
        <v>0.78249999999999997</v>
      </c>
    </row>
    <row r="371" spans="11:12" x14ac:dyDescent="0.15">
      <c r="K371" s="8">
        <v>95</v>
      </c>
      <c r="L371" s="8">
        <v>0.77070000000000005</v>
      </c>
    </row>
    <row r="372" spans="11:12" x14ac:dyDescent="0.15">
      <c r="K372" s="8">
        <v>95.5</v>
      </c>
      <c r="L372" s="8">
        <v>0.75900000000000001</v>
      </c>
    </row>
    <row r="373" spans="11:12" x14ac:dyDescent="0.15">
      <c r="K373" s="8">
        <v>96</v>
      </c>
      <c r="L373" s="8">
        <v>0.74760000000000004</v>
      </c>
    </row>
    <row r="374" spans="11:12" x14ac:dyDescent="0.15">
      <c r="K374" s="8">
        <v>96.5</v>
      </c>
      <c r="L374" s="8">
        <v>0.73640000000000005</v>
      </c>
    </row>
    <row r="375" spans="11:12" x14ac:dyDescent="0.15">
      <c r="K375" s="8">
        <v>97</v>
      </c>
      <c r="L375" s="8">
        <v>0.72529999999999994</v>
      </c>
    </row>
    <row r="376" spans="11:12" x14ac:dyDescent="0.15">
      <c r="K376" s="8">
        <v>97.5</v>
      </c>
      <c r="L376" s="8">
        <v>0.71450000000000002</v>
      </c>
    </row>
    <row r="377" spans="11:12" x14ac:dyDescent="0.15">
      <c r="K377" s="8">
        <v>98</v>
      </c>
      <c r="L377" s="8">
        <v>0.70379999999999998</v>
      </c>
    </row>
    <row r="378" spans="11:12" x14ac:dyDescent="0.15">
      <c r="K378" s="8">
        <v>98.5</v>
      </c>
      <c r="L378" s="8">
        <v>0.69330000000000003</v>
      </c>
    </row>
    <row r="379" spans="11:12" x14ac:dyDescent="0.15">
      <c r="K379" s="8">
        <v>99</v>
      </c>
      <c r="L379" s="8">
        <v>0.68310000000000004</v>
      </c>
    </row>
    <row r="380" spans="11:12" x14ac:dyDescent="0.15">
      <c r="K380" s="8">
        <v>99.5</v>
      </c>
      <c r="L380" s="8">
        <v>0.67290000000000005</v>
      </c>
    </row>
    <row r="381" spans="11:12" x14ac:dyDescent="0.15">
      <c r="K381" s="8">
        <v>100</v>
      </c>
      <c r="L381" s="8">
        <v>0.66300000000000003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2018-08-20T05:07:52Z</dcterms:modified>
</cp:coreProperties>
</file>