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John\Documents\R\working_directory\LemonSharkCKMR\"/>
    </mc:Choice>
  </mc:AlternateContent>
  <xr:revisionPtr revIDLastSave="0" documentId="13_ncr:1_{57CB4010-7D87-4060-8438-FB1C6FF6193C}" xr6:coauthVersionLast="47" xr6:coauthVersionMax="47" xr10:uidLastSave="{00000000-0000-0000-0000-000000000000}"/>
  <bookViews>
    <workbookView xWindow="-96" yWindow="-96" windowWidth="23232" windowHeight="12552" firstSheet="1" activeTab="1" xr2:uid="{24E2991C-2C0C-4843-9426-0DC9EB9B25FD}"/>
  </bookViews>
  <sheets>
    <sheet name="Bayesian_model_validation" sheetId="3" state="hidden" r:id="rId1"/>
    <sheet name="Reboot_03.22.2022" sheetId="6" r:id="rId2"/>
    <sheet name="Prior_sensitivity" sheetId="5" state="hidden" r:id="rId3"/>
    <sheet name="Notes" sheetId="4" r:id="rId4"/>
    <sheet name="Frequentist_scripts" sheetId="1" state="hidden" r:id="rId5"/>
    <sheet name="Frequentist_notes" sheetId="2" state="hidden"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<sst xmlns="http://schemas.openxmlformats.org/spreadsheetml/2006/main" count="459" uniqueCount="265">
  <si>
    <t>Date run</t>
  </si>
  <si>
    <t>Where results stored</t>
  </si>
  <si>
    <t>Why?</t>
  </si>
  <si>
    <t>Old vs new script</t>
  </si>
  <si>
    <t>capture before mort vs capture after</t>
  </si>
  <si>
    <t>Notes</t>
  </si>
  <si>
    <t xml:space="preserve">I thought I remembered having old results where fishSim was giving unbiased estimates when N was averaged. I found some promising results, and a script that produced them. I edited the script and ran it and the estimates were positively biased. So, I went back to the old script and ran it (almost) exactly as it is. The estimates were positively biased, but less so. </t>
  </si>
  <si>
    <t xml:space="preserve">Setting the seed to 444777, I want to see if the estimates change when animals are captured before the mort function kills them. At present, the script captures animals after the call to altMate and mort (and birthdays). So could be estimating for the year prior ... </t>
  </si>
  <si>
    <t>Include sex-combined model vs not</t>
  </si>
  <si>
    <r>
      <t xml:space="preserve">I don't think I changed anything in the last script </t>
    </r>
    <r>
      <rPr>
        <i/>
        <sz val="11"/>
        <color theme="1"/>
        <rFont val="Calibri"/>
        <family val="2"/>
        <scheme val="minor"/>
      </rPr>
      <t>except</t>
    </r>
    <r>
      <rPr>
        <sz val="11"/>
        <color theme="1"/>
        <rFont val="Calibri"/>
        <family val="2"/>
        <scheme val="minor"/>
      </rPr>
      <t xml:space="preserve"> adding the sex-combined model. If I run this with the seed set, then I </t>
    </r>
    <r>
      <rPr>
        <i/>
        <sz val="11"/>
        <color theme="1"/>
        <rFont val="Calibri"/>
        <family val="2"/>
        <scheme val="minor"/>
      </rPr>
      <t>should</t>
    </r>
    <r>
      <rPr>
        <sz val="11"/>
        <color theme="1"/>
        <rFont val="Calibri"/>
        <family val="2"/>
        <scheme val="minor"/>
      </rPr>
      <t xml:space="preserve"> get the exact same results for the sex-specific model.</t>
    </r>
  </si>
  <si>
    <t>Perhaps sampling is biased towards newer cohorts, and perhaps this causes issues with expectations because we are getting more intra-cohort sibs than expected.</t>
  </si>
  <si>
    <t>LemonSharkCKMR_GitHub\02_IBS\fishSim_model_validation\Lemon_Sharks\results\pre_vs_post-census</t>
  </si>
  <si>
    <t>LemonSharkCKMR_GitHub\02_IBS\fishSim_model_validation\Lemon_Sharks\results\z_old</t>
  </si>
  <si>
    <t>Outcome</t>
  </si>
  <si>
    <t>Including the sex combined model did not affect the results</t>
  </si>
  <si>
    <t>It seemed that adding four more years to sampling efforts did not help a lot</t>
  </si>
  <si>
    <t>Script run (in 02_IBS/scripts directory)</t>
  </si>
  <si>
    <r>
      <rPr>
        <b/>
        <sz val="11"/>
        <color theme="1"/>
        <rFont val="Calibri"/>
        <family val="2"/>
        <scheme val="minor"/>
      </rPr>
      <t>New script: 
Old script:</t>
    </r>
    <r>
      <rPr>
        <sz val="11"/>
        <color theme="1"/>
        <rFont val="Calibri"/>
        <family val="2"/>
        <scheme val="minor"/>
      </rPr>
      <t xml:space="preserve"> fishSim_CKMR_sex-specific_loop_AvgN_05.10.2021</t>
    </r>
  </si>
  <si>
    <t>fishSim_CKMR_sex-specific_loop_AvgN_05.10.2021.R</t>
  </si>
  <si>
    <t>Used "old model" for this bc the bias was less
Used the same script and just changed the position of the call to capture</t>
  </si>
  <si>
    <t>fishSim_CKMR_sex-specific_and_aggregated_loop_AvgN_05.13.2021</t>
  </si>
  <si>
    <t>The top simulations highlighted in grey were preliminary simulations to check that things work. The light green rows are the more significant tests.</t>
  </si>
  <si>
    <t>The results were very positively biased … not sure why</t>
  </si>
  <si>
    <t>LemonSharkCKMR_GitHub\02_IBS\fishSim_model_validation\Cownose_Rays\results\length_of_sampling\six_year_sampling</t>
  </si>
  <si>
    <t>Life history</t>
  </si>
  <si>
    <t>Years of sampling</t>
  </si>
  <si>
    <t>Lemon Shark</t>
  </si>
  <si>
    <t>Cownose Ray</t>
  </si>
  <si>
    <t>Six</t>
  </si>
  <si>
    <t>Ten</t>
  </si>
  <si>
    <t>Twenty</t>
  </si>
  <si>
    <t>LemonSharkCKMR_GitHub\02_IBS\fishSim_model_validation\Lemon_Sharks\results\length_of_sampling\six_year_sampling</t>
  </si>
  <si>
    <t>LemonSharkCKMR_GitHub\02_IBS\fishSim_model_validation\Lemon_Sharks\results\length_of_sampling\ten_year_sampling</t>
  </si>
  <si>
    <t>LemonSharkCKMR_GitHub\02_IBS\fishSim_model_validation\Cownose_Rays\results\length_of_sampling\twenty_year_sampling</t>
  </si>
  <si>
    <t>Used "old model" for this bc the bias was less
(see hidden rows for background about this)</t>
  </si>
  <si>
    <t>The number of identified kin when sampling for &lt; 6 years was consistently &lt;50. Want to see what happens if we draw samples over a longer time period spanning more cohorts.</t>
  </si>
  <si>
    <t xml:space="preserve">Definitely increased the number of kin pairs found. Also increased the bias dramatically … </t>
  </si>
  <si>
    <t>Besides the differences in life history, the other main difference between Cownose Ray and Lemon Shark with fishSim is that the probability function for producing offspring is set to binomial instead of poisson … maybe there are bugs?</t>
  </si>
  <si>
    <t>fishSim</t>
  </si>
  <si>
    <t>Simulation program</t>
  </si>
  <si>
    <t>Dovi IBS</t>
  </si>
  <si>
    <t>LemonSharkCKMR_GitHub\02_IBS\Dovi_IBS_model_validation\Lemon_sharks\results\length_of_sampling\six_year_sampling</t>
  </si>
  <si>
    <t>Copied the model that worked with fishSim directly over to Dovi's IBS simulation. If Dovi's simulation works like fishSim, then we would expect similar results.</t>
  </si>
  <si>
    <t>Producing near neutral population growth required tweaking the parameters relative to the parameters that produced near neutral population growth with fishSim.</t>
  </si>
  <si>
    <t>LemonSharkCKMR_GitHub/02_IBS/Dovi_IBS_model_validation/Cownose_rays/results/length_of_sampling/six_year_sampling</t>
  </si>
  <si>
    <t>Test whether skipped breeding is causing the major bias</t>
  </si>
  <si>
    <t>Test whether the (minor) bias observed in fishSim arises from the seed</t>
  </si>
  <si>
    <t>Setting the seed to a random number each loop.;
Also, change the location of the Truth calculation so it's after mating but before mortality</t>
  </si>
  <si>
    <t>Dovi_IBS_model_validation\Lemon_sharks\results\testing</t>
  </si>
  <si>
    <t>Charlotte fixed the script! But she included a "try" section because errors were popping up occasionally. Here, I removed the "try" clause and saved each seed to see if the code runs and if it doesn't, then I can use the seed to trace the error back and figure out what happened.</t>
  </si>
  <si>
    <t>Dovi_IBS_model_validation\Lemon_sharks\results\nlminb_vs_optimx</t>
  </si>
  <si>
    <t>optimx is giving warnings. I'm not sure how concerned I should be, so I want to compare the results to nlminb, which does not return a warning.</t>
  </si>
  <si>
    <t>Running to compare the results to those obtained with optimx, since nlminb does not give a warning but optimx does.</t>
  </si>
  <si>
    <t>Results are almost identical to those obtained with nlminb</t>
  </si>
  <si>
    <t>Results are almost identical to those obtained with optimx</t>
  </si>
  <si>
    <t>Dovi_IBS_model_validation\Lemon_sharks\results\population_growth</t>
  </si>
  <si>
    <t>Need to see if the model is robust to different types of population growth (ie negative, neutral, positive)</t>
  </si>
  <si>
    <t>Assuming constant population size - as the previous scripts have done - is one hell of an assumption. To make CKMR actually useful in real life scenarios, it's important to account for a changing population size. Now that the data generation and data estimation models match, I want to see how the model performs if I bring lambda into the model and focus the estimate on one year, varying population growth as with the models run on 6/21/2021 (line above)</t>
  </si>
  <si>
    <t>Abbreviation</t>
  </si>
  <si>
    <t>What it means</t>
  </si>
  <si>
    <t>LS</t>
  </si>
  <si>
    <t>Lemon Sharks</t>
  </si>
  <si>
    <t>SB</t>
  </si>
  <si>
    <t>skipped-breeding</t>
  </si>
  <si>
    <t>NM</t>
  </si>
  <si>
    <t>Naïve model. Means the CKMR model (with lambda parameter) is naïve to the process being tested with the simulation (e.g. skipped-breeding)</t>
  </si>
  <si>
    <t>001_fishSim_CKMR_sex-specific_and_aggregated_loop_AvgN_6yrs_05.13.2021_Lemon.R</t>
  </si>
  <si>
    <t>002_fishSim_CKMR_sex-specific_and_aggregated_loop_AvgN_10yrs_05.13.2021_Lemon.R</t>
  </si>
  <si>
    <t>003_fishSim_CKMR_sex-specific_and_aggregated_loop_AvgN_6yrs_05.13.2021_CNR.R</t>
  </si>
  <si>
    <t>004_fishSim_CKMR_sex-specific_and_aggregated_loop_AvgN_20yrs_05.17.2021_CNR.R</t>
  </si>
  <si>
    <t>005_CKMR_DoviIBS_Lemon_sharks_AvgN_6yrs_05.20.2021_Lemon.R</t>
  </si>
  <si>
    <t>006_CKMR_DoviIBS_AvgN_6yrs_05.25.2021_CNR.R</t>
  </si>
  <si>
    <t>007_CKMR_DoviIBS_AvgN_6yrs_05.26.2021_Lemon_no_skipped.R</t>
  </si>
  <si>
    <t>008_fishSim_CKMR_sex-specific_and_aggregated_loop_AvgN_6yrs_05.26.2021_Lemon.R</t>
  </si>
  <si>
    <t>009_CKMR_DoviIBS_Lemon_sharks_AvgN_6yrs_06.07.2021_Lemon_CB.R</t>
  </si>
  <si>
    <t>010_CKMR_DoviIBS_Lemon_sharks_AvgN_6yrs_06.07.2021_Lemon_CB_rmvTry_optimx</t>
  </si>
  <si>
    <t>011_CKMR_DoviIBS_Lemon_sharks_AvgN_6yrs_06.07.2021_Lemon_CB_rmvTry_nlminb</t>
  </si>
  <si>
    <t>012_CKMR_DoviIBS_Lemon_sharks_AvgN_6yrs_06.21.2021_negative_lambda
013_CKMR_DoviIBS_Lemon_sharks_AvgN_6yrs_06.21.2021_neutral_lambda
014_CKMR_DoviIBS_Lemon_sharks_AvgN_6yrs_06.21.2021_positive_lambda</t>
  </si>
  <si>
    <t>015_CKMR_DoviIBS_Lemon_sharks_06.22.2021_negative_lambda_lambdaModel.R
016_CKMR_DoviIBS_Lemon_sharks_06.22.2021_neutral_lambda_lambdaModel.R
017_CKMR_DoviIBS_Lemon_sharks_06.22.2021_positive_lambda_lambdaModel.R</t>
  </si>
  <si>
    <t>Dovi_IBS_model_validation\Lemon_sharks\results\lambda_model_test</t>
  </si>
  <si>
    <t>018_DoviIBS_LS_07.06.2021_negative_lambda_SB_NM.R
019_DoviIBS_LS_07.06.2021_neutral_lambda_SB_NM.R
020_DoviIBS_LS_07.06.2021_positive_lambda_SB_NM.R</t>
  </si>
  <si>
    <t>Dovi_IBS_model_validation\Lemon_sharks\results\skipped_breeding</t>
  </si>
  <si>
    <t>This script adds skipped-breeding into the simulation code but not the model code to examine whether a naïve model will work with a population that exhibits skipped-breeding.</t>
  </si>
  <si>
    <r>
      <t xml:space="preserve">Adding a parameter for lambda to the model </t>
    </r>
    <r>
      <rPr>
        <b/>
        <sz val="11"/>
        <color theme="1"/>
        <rFont val="Calibri"/>
        <family val="2"/>
        <scheme val="minor"/>
      </rPr>
      <t>does</t>
    </r>
    <r>
      <rPr>
        <sz val="11"/>
        <color theme="1"/>
        <rFont val="Calibri"/>
        <family val="2"/>
        <scheme val="minor"/>
      </rPr>
      <t xml:space="preserve"> improve the estimates relative to the model that assumes a constant population size when the population is growing.</t>
    </r>
  </si>
  <si>
    <t>Results are biased as expected.</t>
  </si>
  <si>
    <t>021_DoviIBS_LS_07.06.2021_neutral_lambda_SB_TM.R</t>
  </si>
  <si>
    <t>AM</t>
  </si>
  <si>
    <t>Adapted model. Means the CKMR model (with lambda parameter) was adapted to account for the process being tested with simulation (e.g. skipped-breeding)</t>
  </si>
  <si>
    <t>022_DoviIBS_LS_08.11.2021_SB_AM_estimate_lambda</t>
  </si>
  <si>
    <t>This script attempts to estimate lambda along with abundance, while accounting for skipped breeding.</t>
  </si>
  <si>
    <t>Couldn't estimate lambda; it was confounded by the abundance estimate.</t>
  </si>
  <si>
    <t>023_DoviIBS_LS_10.11.2021_neutral_lambda_SB_AM_failed_breeders</t>
  </si>
  <si>
    <t>What happens when a certain percentage of females fail to breed? Will the model still work?</t>
  </si>
  <si>
    <t>The naming of the scripts has evolved as I've been keeping this document, so some of the names have changed.
In newer (~07/06/2021) scripts, I started using abbreviations (see right)</t>
  </si>
  <si>
    <t>Years sampled</t>
  </si>
  <si>
    <t>Fixed parameters</t>
  </si>
  <si>
    <t>Estimated parameters</t>
  </si>
  <si>
    <t>skipped-breeding?</t>
  </si>
  <si>
    <t>Priors</t>
  </si>
  <si>
    <t>% pop sampled 1</t>
  </si>
  <si>
    <t>% pop sampled 2</t>
  </si>
  <si>
    <t>% pop sampled 3</t>
  </si>
  <si>
    <t>% in posterior predictive interval 3</t>
  </si>
  <si>
    <t>% in posterior predictive interval 2</t>
  </si>
  <si>
    <t>% in posterior predictive interval 1</t>
  </si>
  <si>
    <t>Script run</t>
  </si>
  <si>
    <t>001_neutralGrowth_estN_2021.10.20.R</t>
  </si>
  <si>
    <t>001_negGrowth_estN_2021.10.20.R</t>
  </si>
  <si>
    <t>001_posGrowth_estN_2021.10.20.R</t>
  </si>
  <si>
    <t>01_IBS\results\Lemon_Shark_life_history\model_validation</t>
  </si>
  <si>
    <t>N</t>
  </si>
  <si>
    <t>survival,lambda</t>
  </si>
  <si>
    <t>Nf,Nm</t>
  </si>
  <si>
    <t>dnorm(0, 1.0E-6),dnorm(0, 1.0E-6)</t>
  </si>
  <si>
    <t>Test whether the Bayesian framework works</t>
  </si>
  <si>
    <t>002_neutralGrowth_estN_2021.10.27.R</t>
  </si>
  <si>
    <t>003_neutralGrowth_estNSurv_2021.11.04</t>
  </si>
  <si>
    <t>004_neutralGrowth_estNSurvLam_2021.11.04</t>
  </si>
  <si>
    <t>Export functions to streamline script</t>
  </si>
  <si>
    <t>lambda</t>
  </si>
  <si>
    <t>none</t>
  </si>
  <si>
    <t>Nf,Nm,survival</t>
  </si>
  <si>
    <t>Nf,Nm,survival,lambda</t>
  </si>
  <si>
    <t>dnorm(0, 1.0E-6),dnorm(0, 1.0E-6),dbeta(1 ,1)</t>
  </si>
  <si>
    <t>dnorm(0, 1.0E-6),dnorm(0, 1.0E-6),dbeta(1 ,1),dnorm(0, 1.0E-6)</t>
  </si>
  <si>
    <t>Test whether the model can estimate survival jointly with abundance</t>
  </si>
  <si>
    <t>It can!</t>
  </si>
  <si>
    <t>This is the fundamental model I will be working from.
Copied to a script called "base_model" in the MAIN_scripts folder</t>
  </si>
  <si>
    <t>005_neutralGrowth_estNSurv_2021.11.04</t>
  </si>
  <si>
    <t>006_neutralGrowth_skippedBreed_2021.12.15</t>
  </si>
  <si>
    <t>Y</t>
  </si>
  <si>
    <t>base_simulation_and_model_UPDATED_HS.PO</t>
  </si>
  <si>
    <t>First, adjusting pairwise comparison matrix to exclude comparisons that cannot produce a PO match.</t>
  </si>
  <si>
    <t>TBD (as of 12/19/2021)</t>
  </si>
  <si>
    <t>base_simulation_and_model_UPDATED</t>
  </si>
  <si>
    <t>Run completed?</t>
  </si>
  <si>
    <t>Status</t>
  </si>
  <si>
    <t>run but not analyzed</t>
  </si>
  <si>
    <t>analysis complete</t>
  </si>
  <si>
    <t>Results prefix</t>
  </si>
  <si>
    <t>yes</t>
  </si>
  <si>
    <t>Results heavily biased</t>
  </si>
  <si>
    <t>Start incorporating POP likelihood into framework; first try just excluding comparisons that cannot produce a match.</t>
  </si>
  <si>
    <t>Use new seeds and save additional output files (e.g. dataframes of samples and #of offspring per parent per year).
Everything else was the same (e.g. sample size, sample years)</t>
  </si>
  <si>
    <t>base_simulation_and_model_UPDATED_estimate_survival_only</t>
  </si>
  <si>
    <t>It works!!!! Setting an informative prior for lambda seems to work similar to setting bounds. The abundance estimates remain solid as well.</t>
  </si>
  <si>
    <t>base_simulation_and_model_UPDATED_estimateLambda_testPriors_2022.01.01</t>
  </si>
  <si>
    <t>Try different priors. Specifically, a uniform distribution from 0:prior.max, varying prior.max from 1000 to 3000. 1000 is roughly double the real N; 3000 is much higher. As we increase we could be increasing the bias as well.</t>
  </si>
  <si>
    <t>Purpose details</t>
  </si>
  <si>
    <t>Purpose (file label)</t>
  </si>
  <si>
    <t>See if the hierarchical model works and how it compares to the others.</t>
  </si>
  <si>
    <t>testHierarchical</t>
  </si>
  <si>
    <t>base_simulation_and_hierarchical_model</t>
  </si>
  <si>
    <t>Seeds</t>
  </si>
  <si>
    <t>Thinning rate</t>
  </si>
  <si>
    <t>Burn-in</t>
  </si>
  <si>
    <t>Posterior samples</t>
  </si>
  <si>
    <t>estSurvLam</t>
  </si>
  <si>
    <t>testUniformPriors</t>
  </si>
  <si>
    <t>Seeds12.27</t>
  </si>
  <si>
    <t>Passed diagnostics?</t>
  </si>
  <si>
    <t>What does "Passed diagnostics" mean?</t>
  </si>
  <si>
    <t>If yes, then convergence was good within and between the MCMC chains, there is little autocorrelation among the posterior draws (&lt; ~0.05), the cross-correlation among parameters is &lt; .8, and the gelman statistic suggests that the draws come from a stationary distribution.</t>
  </si>
  <si>
    <t>Trace Plot notes</t>
  </si>
  <si>
    <t>Autocorrelation notes</t>
  </si>
  <si>
    <t>Gelman notes</t>
  </si>
  <si>
    <t>Convergence was achieved each time, but sometimes the posterior distributions of the two chains were staggered a little bit, or had a little hump.</t>
  </si>
  <si>
    <t>Plots look good!</t>
  </si>
  <si>
    <t>Had issues for a number of the runs; sometimes didn't flatten out until 40k. If we use the uniform prior, I may want to increase the burn-in</t>
  </si>
  <si>
    <t>Results: Notes on statistical coverage</t>
  </si>
  <si>
    <t>Results: Other notes</t>
  </si>
  <si>
    <t>convergence assessed</t>
  </si>
  <si>
    <t>Had issues for a number of the runs; sometimes didn't flatten out until 40k. If we use the normal prior, I may want to increase the burn-in</t>
  </si>
  <si>
    <t>Not quite. Should increase the burn-in for normal priors. Seems like things changed once lambda was introduced as a parameter … may need to run the chain out longer.</t>
  </si>
  <si>
    <t>Not quite. Should increase the burn-in for uniform priors.  Seems like things changed once lambda was introduced as a parameter … may need to run the chain out longer.</t>
  </si>
  <si>
    <t>Looks good overall BUT could still benefit from a burn-in of 40k.</t>
  </si>
  <si>
    <t>I mean … probably. Still should increase the burn-in.</t>
  </si>
  <si>
    <t xml:space="preserve">Seems to struggle with 200 samples - some estimates are wildly biased - but does much better with 300 and 400.
Think I'm gonna need to do some work if I want to use this … </t>
  </si>
  <si>
    <t>base_simulation_and_hierarchical_model2</t>
  </si>
  <si>
    <t>testHierarchical2</t>
  </si>
  <si>
    <t>Use the combination of uninformative priors that Charlotte recommended in her email.
Set the sd to 1000 (arbitrary)</t>
  </si>
  <si>
    <t>Convergence looks good, and the plots look better with the burn-in of 40,000</t>
  </si>
  <si>
    <t>Generally looks good, but still seems like a longer burn-in? Might not be fixable by increasing the burn-in</t>
  </si>
  <si>
    <t>Yes. Gelman plot is a bit funny, but I'd say overall it passes diagnostics.</t>
  </si>
  <si>
    <t>test_CV_on_fecundity_and_survival</t>
  </si>
  <si>
    <t>When using CKMR and incorporating lambda, researchers will have varying degrees of confidence in the numbers they use for fecundity and survival. To set a prior on lambda, I want to see what happens if I play with those values (i.e. the CV on fecundity and survival, and a potential correlation between the two) and see what sort of range of values I get for lambda.</t>
  </si>
  <si>
    <t>Mean value of lambda is very near to 1, regardless,
standard deviation across all cv and correlation values is .02277. Good enough for now, but may want to change this once I decide which values to move forward with for fecundity and survival.</t>
  </si>
  <si>
    <t>no</t>
  </si>
  <si>
    <t>Uniform_10kMax</t>
  </si>
  <si>
    <t>Trying to re-think the priors. What kind of information would we actually have available? Maybe for a small population we would estimate the population size is 10k or less. The previous simulations just looked at a max value up to 3k with a uniform prior.</t>
  </si>
  <si>
    <t>Generally looks good, but seems like a burn-in of 50,000 might be best. Another 10,000 iterations would improve the shrink factor near the beginning of the sampling period.</t>
  </si>
  <si>
    <t>Yes.</t>
  </si>
  <si>
    <t>Coverage looks good! Males at higher sample size struggle a bit, perhaps due to uneven sampling. Should continue for now with a uniform prior on abundance with max 10,000.</t>
  </si>
  <si>
    <t>base_simulation_and_hierarchical_model_calculatePriorFirst.R</t>
  </si>
  <si>
    <t>testHierarchical_calculatePriorsFirst</t>
  </si>
  <si>
    <t>I want to use an informed prior on abundance, but not sure how to integrate it into the model fully (due to survival being estimated as a parameter). SO, here I use the simple N=Y/R *C from Waples &amp; Feutry to calculate a mean and sd on abundance outside the model, then use these as the parameters of a normal distribution.
Note that I increased the burn-in by 10000 relative to previous runs.</t>
  </si>
  <si>
    <t>Convergence looks great</t>
  </si>
  <si>
    <t>Looks good!</t>
  </si>
  <si>
    <t>Yes</t>
  </si>
  <si>
    <t>Try including lambda as an estimable parameter, with a prior informed from a Leslie matrix. Prior is uninformative Normal</t>
  </si>
  <si>
    <t>Looks good overall. Similar to the uniform prior, also struggles with males, moreso as sample size increases. But nothing alarming.</t>
  </si>
  <si>
    <t>Median relative bias is much much lower than with the uninformative priors!</t>
  </si>
  <si>
    <t>base_simulation_and_model_SB.R</t>
  </si>
  <si>
    <t>Added skipped-breeding to simulation.
Accounted for it in the model by multiplying the numerator by 0.5 for females.
Also sampled over two years to make sure we're sampling females evenly -- seemed like the equivalent to sampling one year with annual breeding.</t>
  </si>
  <si>
    <t>SB_w_uninformativePrior</t>
  </si>
  <si>
    <t>base_simulation_and_hierarchical_model_SB.R</t>
  </si>
  <si>
    <t>SB_w_uninformativePrior2</t>
  </si>
  <si>
    <t>Same as above, except I moved the 0.5 to the denominator i.e. next to the Nf instead of multiplying the probability. i.e. instead of (surv*0.5)/N, it's surv/(N*0.5)</t>
  </si>
  <si>
    <t>prior_posterior_density_SDMax</t>
  </si>
  <si>
    <t>I want to be smart about how I set the noninformative prior, so I need to examine how the prior behaves at different values. The output shows a single iteration comparison of the priors and associated posteriors for diferent values of max in Uniform(min, max).</t>
  </si>
  <si>
    <t>Seems like the priors for abundance (both sexes) and survival are quite uninformative.</t>
  </si>
  <si>
    <t>Analyzed?</t>
  </si>
  <si>
    <t>Test_HS.PO</t>
  </si>
  <si>
    <t>base_simulation_and_model_HS.PO.R</t>
  </si>
  <si>
    <t>First looped simulation running the combined HS and PO model.</t>
  </si>
  <si>
    <t>Seeds2022.03.23</t>
  </si>
  <si>
    <t>Where run</t>
  </si>
  <si>
    <t>local</t>
  </si>
  <si>
    <t>cluster</t>
  </si>
  <si>
    <t>HS.only_one.indv.per.parent.R</t>
  </si>
  <si>
    <t>HS.PO_one.indv.per.parent.R</t>
  </si>
  <si>
    <t>base_simulation_and_model_HS.only.R</t>
  </si>
  <si>
    <t>Test_HS.only</t>
  </si>
  <si>
    <t>Everything the same as with the HS/PO model, but only using HS relationships.</t>
  </si>
  <si>
    <t>Only include one individual per adult from each year.</t>
  </si>
  <si>
    <t>Only include one individual per adult from each year and also only use HS model.</t>
  </si>
  <si>
    <t>running</t>
  </si>
  <si>
    <t>Chains converged consistently.</t>
  </si>
  <si>
    <t>Definitely get some funny results. Should bump burn-in period up to 50,000</t>
  </si>
  <si>
    <t>Looks great</t>
  </si>
  <si>
    <t>Yes, but could use some optimizing</t>
  </si>
  <si>
    <t>Chains converged consistently. Didn't look too different from the HS|PO model.</t>
  </si>
  <si>
    <t>Patterns are slightly different from the HS|PO model, but not particularly worse or better.</t>
  </si>
  <si>
    <t>Plots look solid, but thinking I may want to bump thinning up to 20</t>
  </si>
  <si>
    <t>Yes, but could use some optimizing. Nothing majorly different in diagnostics between this and the HS|PO model.</t>
  </si>
  <si>
    <t>HS.PO_one.indv.per.parent</t>
  </si>
  <si>
    <t>HS.only_one.indv.per.parent</t>
  </si>
  <si>
    <t>Two instances failed to converge (Rhat &gt; 1.01). Otherwise looks great!</t>
  </si>
  <si>
    <t>Looks a little different from the HS model w/ all samples, but not qualitatively better or worse.</t>
  </si>
  <si>
    <t>Looks solid</t>
  </si>
  <si>
    <t>Yes, but could use some optimizing.</t>
  </si>
  <si>
    <t>Looks a little different from the HS|PO model w/ all samples. But not qualitatively better or worse.</t>
  </si>
  <si>
    <t>HS.PO_surv.prior.R</t>
  </si>
  <si>
    <t>HS.PO_surv.prior</t>
  </si>
  <si>
    <t>HS.PO_new.compsDF</t>
  </si>
  <si>
    <t>Discovered I had the wrong number of negative comparisons; my negative comparisons were only in reference to the parent of interest in the HS model, even though I removed the possibility of half-sibs. In other words, if one parent is positive, then I must discount the negative comparisons for the other parent as well BECAUSE I'm eliminating full siblings.</t>
  </si>
  <si>
    <t>I've noticed that survival estimates vary quite a lot. What if I assume we have prior knowledge around this?
Set prior on survival to normal distribution with mean of 0.825 and sd of 0.005</t>
  </si>
  <si>
    <t>HS.only_new.compsDF</t>
  </si>
  <si>
    <t>Run the HS only model with the correct number of comparisons to compare to the HS|PO model</t>
  </si>
  <si>
    <t>Trace plots look solid. There was one iteration with an Rhat &gt;1.01 - iteration 67 of 200 samples. There were 0 POs and only 9 HSs</t>
  </si>
  <si>
    <t>Not the best … hmmmm … not sure what to do here …</t>
  </si>
  <si>
    <t>Look great</t>
  </si>
  <si>
    <t>Not a huge fan of the Gelman plots, but not sure how to alleviate this …</t>
  </si>
  <si>
    <t>random</t>
  </si>
  <si>
    <t>Running same script as above, except using the same seeds so results are comparable across trials</t>
  </si>
  <si>
    <t>Convergence/trace plots look solid</t>
  </si>
  <si>
    <t>Not perfect but better than the HS|PO model</t>
  </si>
  <si>
    <t>Not perfect, but alright</t>
  </si>
  <si>
    <t>I guess. Would like the Gelman plots to be better.</t>
  </si>
  <si>
    <t>Yup.</t>
  </si>
  <si>
    <t>HS.PO_test.recaptures.R</t>
  </si>
  <si>
    <t>test.recaptures</t>
  </si>
  <si>
    <t>When removing individual recaptures, we have to decide whether to keep the first instance of capture or the second. I want to see how the choice affects parameter estimates. Only running for 50 iterations, and only using a sample size of 250 per year (1000 total) bc the odds of many recaptures with smaller sample sizes are minimal.</t>
  </si>
  <si>
    <t>Which recapture instance is retained doesn't seem to matter much. There is a slight improvement in precision for each parameter when using the last capture occasion. The bias is slightly improved for survival and lambda with the last capture occasion, but made slightly worse for male and female abundance.</t>
  </si>
  <si>
    <t>Date of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</si>
</sst>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7">
    <fill>
      <patternFill patternType="none"/>
    </fill>
    <fill>
      <patternFill patternType="gray125"/>
    </fill>
    <fill>
      <patternFill patternType="solid">
        <fgColor theme="6"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s>
  <borders count="55">
    <border>
      <left/>
      <right/>
      <top/>
      <bottom/>
      <diagonal/>
    </border>
    <border>
      <left style="medium">
        <color indexed="64"/>
      </left>
      <right style="dashed">
        <color indexed="64"/>
      </right>
      <top style="medium">
        <color indexed="64"/>
      </top>
      <bottom style="hair">
        <color indexed="64"/>
      </bottom>
      <diagonal/>
    </border>
    <border>
      <left style="dashed">
        <color indexed="64"/>
      </left>
      <right style="dashed">
        <color indexed="64"/>
      </right>
      <top style="medium">
        <color indexed="64"/>
      </top>
      <bottom style="hair">
        <color indexed="64"/>
      </bottom>
      <diagonal/>
    </border>
    <border>
      <left style="dashed">
        <color indexed="64"/>
      </left>
      <right style="medium">
        <color indexed="64"/>
      </right>
      <top style="medium">
        <color indexed="64"/>
      </top>
      <bottom style="hair">
        <color indexed="64"/>
      </bottom>
      <diagonal/>
    </border>
    <border>
      <left style="medium">
        <color indexed="64"/>
      </left>
      <right style="dashed">
        <color indexed="64"/>
      </right>
      <top style="hair">
        <color indexed="64"/>
      </top>
      <bottom style="hair">
        <color indexed="64"/>
      </bottom>
      <diagonal/>
    </border>
    <border>
      <left style="dashed">
        <color indexed="64"/>
      </left>
      <right style="dashed">
        <color indexed="64"/>
      </right>
      <top style="hair">
        <color indexed="64"/>
      </top>
      <bottom style="hair">
        <color indexed="64"/>
      </bottom>
      <diagonal/>
    </border>
    <border>
      <left style="dashed">
        <color indexed="64"/>
      </left>
      <right style="medium">
        <color indexed="64"/>
      </right>
      <top style="hair">
        <color indexed="64"/>
      </top>
      <bottom style="hair">
        <color indexed="64"/>
      </bottom>
      <diagonal/>
    </border>
    <border>
      <left style="dashed">
        <color indexed="64"/>
      </left>
      <right style="dashed">
        <color indexed="64"/>
      </right>
      <top style="hair">
        <color indexed="64"/>
      </top>
      <bottom style="medium">
        <color indexed="64"/>
      </bottom>
      <diagonal/>
    </border>
    <border>
      <left style="dashed">
        <color indexed="64"/>
      </left>
      <right style="medium">
        <color indexed="64"/>
      </right>
      <top style="hair">
        <color indexed="64"/>
      </top>
      <bottom style="medium">
        <color indexed="64"/>
      </bottom>
      <diagonal/>
    </border>
    <border>
      <left style="medium">
        <color indexed="64"/>
      </left>
      <right/>
      <top style="hair">
        <color indexed="64"/>
      </top>
      <bottom style="hair">
        <color indexed="64"/>
      </bottom>
      <diagonal/>
    </border>
    <border>
      <left/>
      <right style="dashed">
        <color indexed="64"/>
      </right>
      <top style="hair">
        <color indexed="64"/>
      </top>
      <bottom style="hair">
        <color indexed="64"/>
      </bottom>
      <diagonal/>
    </border>
    <border>
      <left style="medium">
        <color indexed="64"/>
      </left>
      <right/>
      <top style="hair">
        <color indexed="64"/>
      </top>
      <bottom style="medium">
        <color indexed="64"/>
      </bottom>
      <diagonal/>
    </border>
    <border>
      <left/>
      <right style="dashed">
        <color indexed="64"/>
      </right>
      <top style="hair">
        <color indexed="64"/>
      </top>
      <bottom style="medium">
        <color indexed="64"/>
      </bottom>
      <diagonal/>
    </border>
    <border>
      <left/>
      <right/>
      <top style="hair">
        <color indexed="64"/>
      </top>
      <bottom style="hair">
        <color indexed="64"/>
      </bottom>
      <diagonal/>
    </border>
    <border>
      <left/>
      <right/>
      <top style="hair">
        <color indexed="64"/>
      </top>
      <bottom style="medium">
        <color indexed="64"/>
      </bottom>
      <diagonal/>
    </border>
    <border>
      <left style="medium">
        <color indexed="64"/>
      </left>
      <right/>
      <top style="hair">
        <color indexed="64"/>
      </top>
      <bottom/>
      <diagonal/>
    </border>
    <border>
      <left/>
      <right/>
      <top style="hair">
        <color indexed="64"/>
      </top>
      <bottom/>
      <diagonal/>
    </border>
    <border>
      <left/>
      <right style="dashed">
        <color indexed="64"/>
      </right>
      <top style="hair">
        <color indexed="64"/>
      </top>
      <bottom/>
      <diagonal/>
    </border>
    <border>
      <left style="dashed">
        <color indexed="64"/>
      </left>
      <right style="dashed">
        <color indexed="64"/>
      </right>
      <top style="hair">
        <color indexed="64"/>
      </top>
      <bottom/>
      <diagonal/>
    </border>
    <border>
      <left style="dashed">
        <color indexed="64"/>
      </left>
      <right style="medium">
        <color indexed="64"/>
      </right>
      <top style="hair">
        <color indexed="64"/>
      </top>
      <bottom/>
      <diagonal/>
    </border>
    <border>
      <left/>
      <right/>
      <top/>
      <bottom style="hair">
        <color indexed="64"/>
      </bottom>
      <diagonal/>
    </border>
    <border>
      <left style="dashed">
        <color indexed="64"/>
      </left>
      <right style="dashed">
        <color indexed="64"/>
      </right>
      <top/>
      <bottom style="hair">
        <color indexed="64"/>
      </bottom>
      <diagonal/>
    </border>
    <border>
      <left style="dashed">
        <color indexed="64"/>
      </left>
      <right style="medium">
        <color indexed="64"/>
      </right>
      <top/>
      <bottom style="hair">
        <color indexed="64"/>
      </bottom>
      <diagonal/>
    </border>
    <border>
      <left style="dashed">
        <color indexed="64"/>
      </left>
      <right/>
      <top/>
      <bottom style="hair">
        <color indexed="64"/>
      </bottom>
      <diagonal/>
    </border>
    <border>
      <left style="dashed">
        <color indexed="64"/>
      </left>
      <right/>
      <top style="hair">
        <color indexed="64"/>
      </top>
      <bottom style="hair">
        <color indexed="64"/>
      </bottom>
      <diagonal/>
    </border>
    <border>
      <left style="dashed">
        <color indexed="64"/>
      </left>
      <right/>
      <top style="hair">
        <color indexed="64"/>
      </top>
      <bottom style="medium">
        <color indexed="64"/>
      </bottom>
      <diagonal/>
    </border>
    <border>
      <left style="thin">
        <color indexed="64"/>
      </left>
      <right style="dashed">
        <color indexed="64"/>
      </right>
      <top/>
      <bottom style="hair">
        <color indexed="64"/>
      </bottom>
      <diagonal/>
    </border>
    <border>
      <left style="thin">
        <color indexed="64"/>
      </left>
      <right style="dashed">
        <color indexed="64"/>
      </right>
      <top style="hair">
        <color indexed="64"/>
      </top>
      <bottom style="hair">
        <color indexed="64"/>
      </bottom>
      <diagonal/>
    </border>
    <border>
      <left style="thin">
        <color indexed="64"/>
      </left>
      <right style="dashed">
        <color indexed="64"/>
      </right>
      <top style="hair">
        <color indexed="64"/>
      </top>
      <bottom/>
      <diagonal/>
    </border>
    <border>
      <left style="thin">
        <color indexed="64"/>
      </left>
      <right style="dashed">
        <color indexed="64"/>
      </right>
      <top style="hair">
        <color indexed="64"/>
      </top>
      <bottom style="medium">
        <color indexed="64"/>
      </bottom>
      <diagonal/>
    </border>
    <border>
      <left style="hair">
        <color indexed="64"/>
      </left>
      <right style="thin">
        <color indexed="64"/>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style="medium">
        <color indexed="64"/>
      </left>
      <right style="dashed">
        <color indexed="64"/>
      </right>
      <top/>
      <bottom style="hair">
        <color indexed="64"/>
      </bottom>
      <diagonal/>
    </border>
    <border>
      <left style="medium">
        <color indexed="64"/>
      </left>
      <right style="dashed">
        <color indexed="64"/>
      </right>
      <top style="hair">
        <color indexed="64"/>
      </top>
      <bottom/>
      <diagonal/>
    </border>
    <border>
      <left style="medium">
        <color indexed="64"/>
      </left>
      <right style="dashed">
        <color indexed="64"/>
      </right>
      <top style="hair">
        <color indexed="64"/>
      </top>
      <bottom style="medium">
        <color indexed="64"/>
      </bottom>
      <diagonal/>
    </border>
    <border>
      <left style="dashed">
        <color indexed="64"/>
      </left>
      <right style="medium">
        <color indexed="64"/>
      </right>
      <top style="medium">
        <color indexed="64"/>
      </top>
      <bottom style="medium">
        <color indexed="64"/>
      </bottom>
      <diagonal/>
    </border>
    <border>
      <left style="medium">
        <color indexed="64"/>
      </left>
      <right style="dashed">
        <color indexed="64"/>
      </right>
      <top style="medium">
        <color indexed="64"/>
      </top>
      <bottom style="medium">
        <color indexed="64"/>
      </bottom>
      <diagonal/>
    </border>
    <border>
      <left style="dashed">
        <color indexed="64"/>
      </left>
      <right style="dashed">
        <color indexed="64"/>
      </right>
      <top style="medium">
        <color indexed="64"/>
      </top>
      <bottom style="medium">
        <color indexed="64"/>
      </bottom>
      <diagonal/>
    </border>
    <border>
      <left style="dashed">
        <color indexed="64"/>
      </left>
      <right/>
      <top style="medium">
        <color indexed="64"/>
      </top>
      <bottom style="medium">
        <color indexed="64"/>
      </bottom>
      <diagonal/>
    </border>
    <border>
      <left/>
      <right style="dashed">
        <color indexed="64"/>
      </right>
      <top style="medium">
        <color indexed="64"/>
      </top>
      <bottom style="medium">
        <color indexed="64"/>
      </bottom>
      <diagonal/>
    </border>
    <border>
      <left/>
      <right style="dashed">
        <color indexed="64"/>
      </right>
      <top/>
      <bottom style="hair">
        <color indexed="64"/>
      </bottom>
      <diagonal/>
    </border>
    <border>
      <left style="dashed">
        <color indexed="64"/>
      </left>
      <right style="dotted">
        <color indexed="64"/>
      </right>
      <top style="medium">
        <color indexed="64"/>
      </top>
      <bottom style="medium">
        <color indexed="64"/>
      </bottom>
      <diagonal/>
    </border>
    <border>
      <left style="dashed">
        <color indexed="64"/>
      </left>
      <right style="dotted">
        <color indexed="64"/>
      </right>
      <top/>
      <bottom style="hair">
        <color indexed="64"/>
      </bottom>
      <diagonal/>
    </border>
    <border>
      <left style="dashed">
        <color indexed="64"/>
      </left>
      <right style="dotted">
        <color indexed="64"/>
      </right>
      <top style="hair">
        <color indexed="64"/>
      </top>
      <bottom style="hair">
        <color indexed="64"/>
      </bottom>
      <diagonal/>
    </border>
    <border>
      <left style="dashed">
        <color indexed="64"/>
      </left>
      <right style="dotted">
        <color indexed="64"/>
      </right>
      <top style="hair">
        <color indexed="64"/>
      </top>
      <bottom style="medium">
        <color indexed="64"/>
      </bottom>
      <diagonal/>
    </border>
    <border>
      <left style="dotted">
        <color indexed="64"/>
      </left>
      <right style="medium">
        <color indexed="64"/>
      </right>
      <top style="medium">
        <color indexed="64"/>
      </top>
      <bottom style="medium">
        <color indexed="64"/>
      </bottom>
      <diagonal/>
    </border>
    <border>
      <left style="dotted">
        <color indexed="64"/>
      </left>
      <right style="medium">
        <color indexed="64"/>
      </right>
      <top/>
      <bottom style="hair">
        <color indexed="64"/>
      </bottom>
      <diagonal/>
    </border>
    <border>
      <left style="dotted">
        <color indexed="64"/>
      </left>
      <right style="medium">
        <color indexed="64"/>
      </right>
      <top style="hair">
        <color indexed="64"/>
      </top>
      <bottom style="hair">
        <color indexed="64"/>
      </bottom>
      <diagonal/>
    </border>
    <border>
      <left style="dotted">
        <color indexed="64"/>
      </left>
      <right style="medium">
        <color indexed="64"/>
      </right>
      <top style="hair">
        <color indexed="64"/>
      </top>
      <bottom style="medium">
        <color indexed="64"/>
      </bottom>
      <diagonal/>
    </border>
    <border>
      <left style="dotted">
        <color indexed="64"/>
      </left>
      <right style="dotted">
        <color indexed="64"/>
      </right>
      <top style="medium">
        <color indexed="64"/>
      </top>
      <bottom style="medium">
        <color indexed="64"/>
      </bottom>
      <diagonal/>
    </border>
    <border>
      <left style="dotted">
        <color indexed="64"/>
      </left>
      <right style="dotted">
        <color indexed="64"/>
      </right>
      <top/>
      <bottom style="hair">
        <color indexed="64"/>
      </bottom>
      <diagonal/>
    </border>
    <border>
      <left style="dotted">
        <color indexed="64"/>
      </left>
      <right style="dotted">
        <color indexed="64"/>
      </right>
      <top style="hair">
        <color indexed="64"/>
      </top>
      <bottom style="hair">
        <color indexed="64"/>
      </bottom>
      <diagonal/>
    </border>
    <border>
      <left style="dotted">
        <color indexed="64"/>
      </left>
      <right style="dotted">
        <color indexed="64"/>
      </right>
      <top style="hair">
        <color indexed="64"/>
      </top>
      <bottom style="medium">
        <color indexed="64"/>
      </bottom>
      <diagonal/>
    </border>
  </borders>
  <cellStyleXfs count="1">
    <xf numFmtId="0" fontId="0" fillId="0" borderId="0"/>
  </cellStyleXfs>
  <cellXfs count="146">
    <xf numFmtId="0" fontId="0" fillId="0" borderId="0" xfId="0"/>
    <xf numFmtId="0" fontId="1" fillId="0" borderId="0" xfId="0" applyFont="1"/>
    <xf numFmtId="14" fontId="0" fillId="2" borderId="2" xfId="0" applyNumberFormat="1" applyFill="1" applyBorder="1"/>
    <xf numFmtId="14" fontId="0" fillId="2" borderId="2" xfId="0" applyNumberFormat="1" applyFill="1" applyBorder="1" applyAlignment="1">
      <alignment wrapText="1"/>
    </xf>
    <xf numFmtId="0" fontId="0" fillId="2" borderId="2" xfId="0" applyFill="1" applyBorder="1"/>
    <xf numFmtId="0" fontId="0" fillId="2" borderId="2" xfId="0" applyFill="1" applyBorder="1" applyAlignment="1">
      <alignment wrapText="1"/>
    </xf>
    <xf numFmtId="0" fontId="0" fillId="2" borderId="3" xfId="0" applyFill="1" applyBorder="1" applyAlignment="1">
      <alignment wrapText="1"/>
    </xf>
    <xf numFmtId="14" fontId="0" fillId="2" borderId="5" xfId="0" applyNumberFormat="1" applyFill="1" applyBorder="1"/>
    <xf numFmtId="14" fontId="0" fillId="2" borderId="5" xfId="0" applyNumberFormat="1" applyFont="1" applyFill="1" applyBorder="1"/>
    <xf numFmtId="0" fontId="0" fillId="2" borderId="5" xfId="0" applyFill="1" applyBorder="1"/>
    <xf numFmtId="0" fontId="0" fillId="2" borderId="5" xfId="0" applyFill="1" applyBorder="1" applyAlignment="1">
      <alignment wrapText="1"/>
    </xf>
    <xf numFmtId="0" fontId="0" fillId="2" borderId="6" xfId="0" applyFill="1" applyBorder="1" applyAlignment="1">
      <alignment wrapText="1"/>
    </xf>
    <xf numFmtId="14" fontId="0" fillId="0" borderId="5" xfId="0" applyNumberFormat="1" applyBorder="1"/>
    <xf numFmtId="0" fontId="0" fillId="0" borderId="5" xfId="0" applyBorder="1"/>
    <xf numFmtId="0" fontId="0" fillId="0" borderId="5" xfId="0" applyBorder="1" applyAlignment="1">
      <alignment wrapText="1"/>
    </xf>
    <xf numFmtId="0" fontId="0" fillId="0" borderId="6" xfId="0" applyBorder="1" applyAlignment="1">
      <alignment wrapText="1"/>
    </xf>
    <xf numFmtId="0" fontId="0" fillId="0" borderId="7" xfId="0" applyBorder="1"/>
    <xf numFmtId="0" fontId="0" fillId="0" borderId="8" xfId="0" applyBorder="1"/>
    <xf numFmtId="0" fontId="0" fillId="2" borderId="1" xfId="0" applyFill="1" applyBorder="1" applyAlignment="1">
      <alignment wrapText="1"/>
    </xf>
    <xf numFmtId="0" fontId="0" fillId="2" borderId="4" xfId="0" applyFill="1" applyBorder="1" applyAlignment="1">
      <alignment wrapText="1"/>
    </xf>
    <xf numFmtId="0" fontId="0" fillId="0" borderId="9" xfId="0" applyBorder="1" applyAlignment="1">
      <alignment wrapText="1"/>
    </xf>
    <xf numFmtId="0" fontId="0" fillId="0" borderId="10" xfId="0" applyBorder="1" applyAlignment="1">
      <alignment wrapText="1"/>
    </xf>
    <xf numFmtId="0" fontId="0" fillId="0" borderId="9" xfId="0" applyBorder="1"/>
    <xf numFmtId="0" fontId="0" fillId="0" borderId="10" xfId="0" applyBorder="1"/>
    <xf numFmtId="0" fontId="0" fillId="0" borderId="11" xfId="0" applyBorder="1"/>
    <xf numFmtId="0" fontId="0" fillId="0" borderId="12" xfId="0" applyBorder="1"/>
    <xf numFmtId="0" fontId="1" fillId="0" borderId="0" xfId="0" applyFont="1" applyBorder="1"/>
    <xf numFmtId="0" fontId="0" fillId="0" borderId="0" xfId="0" applyBorder="1"/>
    <xf numFmtId="0" fontId="0" fillId="0" borderId="13" xfId="0" applyBorder="1" applyAlignment="1">
      <alignment wrapText="1"/>
    </xf>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14" fontId="0" fillId="0" borderId="18" xfId="0" applyNumberFormat="1" applyBorder="1"/>
    <xf numFmtId="0" fontId="0" fillId="0" borderId="18" xfId="0" applyBorder="1" applyAlignment="1"/>
    <xf numFmtId="0" fontId="0" fillId="0" borderId="18" xfId="0" applyBorder="1"/>
    <xf numFmtId="0" fontId="0" fillId="0" borderId="18" xfId="0" applyBorder="1" applyAlignment="1">
      <alignment wrapText="1"/>
    </xf>
    <xf numFmtId="0" fontId="0" fillId="0" borderId="19" xfId="0" applyBorder="1" applyAlignment="1">
      <alignment wrapText="1"/>
    </xf>
    <xf numFmtId="0" fontId="0" fillId="0" borderId="0" xfId="0" applyAlignment="1">
      <alignment wrapText="1"/>
    </xf>
    <xf numFmtId="14" fontId="0" fillId="3" borderId="5" xfId="0" applyNumberFormat="1" applyFill="1" applyBorder="1"/>
    <xf numFmtId="0" fontId="0" fillId="3" borderId="5" xfId="0" applyFill="1" applyBorder="1"/>
    <xf numFmtId="0" fontId="0" fillId="3" borderId="5" xfId="0" applyFill="1" applyBorder="1" applyAlignment="1">
      <alignment wrapText="1"/>
    </xf>
    <xf numFmtId="0" fontId="0" fillId="3" borderId="7" xfId="0" applyFill="1" applyBorder="1" applyAlignment="1"/>
    <xf numFmtId="0" fontId="1" fillId="4" borderId="30" xfId="0" applyFont="1" applyFill="1" applyBorder="1"/>
    <xf numFmtId="0" fontId="0" fillId="4" borderId="20" xfId="0" applyFill="1" applyBorder="1" applyAlignment="1">
      <alignment wrapText="1"/>
    </xf>
    <xf numFmtId="0" fontId="0" fillId="4" borderId="13" xfId="0" applyFill="1" applyBorder="1" applyAlignment="1">
      <alignment wrapText="1"/>
    </xf>
    <xf numFmtId="0" fontId="0" fillId="4" borderId="13" xfId="0" applyFill="1" applyBorder="1"/>
    <xf numFmtId="0" fontId="0" fillId="4" borderId="16" xfId="0" applyFill="1" applyBorder="1"/>
    <xf numFmtId="0" fontId="0" fillId="4" borderId="14" xfId="0" applyFill="1" applyBorder="1"/>
    <xf numFmtId="0" fontId="1" fillId="5" borderId="31" xfId="0" applyFont="1" applyFill="1" applyBorder="1"/>
    <xf numFmtId="0" fontId="1" fillId="5" borderId="30" xfId="0" applyFont="1" applyFill="1" applyBorder="1"/>
    <xf numFmtId="0" fontId="0" fillId="5" borderId="26" xfId="0" applyFill="1" applyBorder="1" applyAlignment="1">
      <alignment wrapText="1"/>
    </xf>
    <xf numFmtId="0" fontId="0" fillId="5" borderId="20" xfId="0" applyFill="1" applyBorder="1" applyAlignment="1">
      <alignment wrapText="1"/>
    </xf>
    <xf numFmtId="0" fontId="0" fillId="5" borderId="27" xfId="0" applyFill="1" applyBorder="1" applyAlignment="1">
      <alignment wrapText="1"/>
    </xf>
    <xf numFmtId="0" fontId="0" fillId="5" borderId="13" xfId="0" applyFill="1" applyBorder="1" applyAlignment="1">
      <alignment wrapText="1"/>
    </xf>
    <xf numFmtId="0" fontId="0" fillId="5" borderId="27" xfId="0" applyFill="1" applyBorder="1"/>
    <xf numFmtId="0" fontId="0" fillId="5" borderId="13" xfId="0" applyFill="1" applyBorder="1"/>
    <xf numFmtId="0" fontId="0" fillId="5" borderId="28" xfId="0" applyFill="1" applyBorder="1"/>
    <xf numFmtId="0" fontId="0" fillId="5" borderId="16" xfId="0" applyFill="1" applyBorder="1"/>
    <xf numFmtId="0" fontId="0" fillId="5" borderId="29" xfId="0" applyFill="1" applyBorder="1"/>
    <xf numFmtId="0" fontId="0" fillId="5" borderId="14" xfId="0" applyFill="1" applyBorder="1"/>
    <xf numFmtId="0" fontId="1" fillId="6" borderId="31" xfId="0" applyFont="1" applyFill="1" applyBorder="1"/>
    <xf numFmtId="0" fontId="0" fillId="6" borderId="26" xfId="0" applyFill="1" applyBorder="1" applyAlignment="1">
      <alignment wrapText="1"/>
    </xf>
    <xf numFmtId="0" fontId="0" fillId="6" borderId="20" xfId="0" applyFill="1" applyBorder="1" applyAlignment="1">
      <alignment wrapText="1"/>
    </xf>
    <xf numFmtId="0" fontId="0" fillId="6" borderId="27" xfId="0" applyFill="1" applyBorder="1" applyAlignment="1">
      <alignment wrapText="1"/>
    </xf>
    <xf numFmtId="0" fontId="0" fillId="6" borderId="13" xfId="0" applyFill="1" applyBorder="1" applyAlignment="1">
      <alignment wrapText="1"/>
    </xf>
    <xf numFmtId="0" fontId="0" fillId="6" borderId="27" xfId="0" applyFill="1" applyBorder="1"/>
    <xf numFmtId="0" fontId="0" fillId="6" borderId="13" xfId="0" applyFill="1" applyBorder="1"/>
    <xf numFmtId="0" fontId="0" fillId="6" borderId="28" xfId="0" applyFill="1" applyBorder="1"/>
    <xf numFmtId="0" fontId="0" fillId="6" borderId="16" xfId="0" applyFill="1" applyBorder="1"/>
    <xf numFmtId="0" fontId="0" fillId="6" borderId="29" xfId="0" applyFill="1" applyBorder="1"/>
    <xf numFmtId="0" fontId="0" fillId="6" borderId="14" xfId="0" applyFill="1" applyBorder="1"/>
    <xf numFmtId="0" fontId="1" fillId="4" borderId="32" xfId="0" applyFont="1" applyFill="1" applyBorder="1"/>
    <xf numFmtId="0" fontId="0" fillId="4" borderId="34" xfId="0" applyFill="1" applyBorder="1" applyAlignment="1">
      <alignment wrapText="1"/>
    </xf>
    <xf numFmtId="0" fontId="0" fillId="4" borderId="4" xfId="0" applyFill="1" applyBorder="1" applyAlignment="1">
      <alignment wrapText="1"/>
    </xf>
    <xf numFmtId="0" fontId="0" fillId="4" borderId="4" xfId="0" applyFill="1" applyBorder="1"/>
    <xf numFmtId="0" fontId="0" fillId="4" borderId="35" xfId="0" applyFill="1" applyBorder="1"/>
    <xf numFmtId="0" fontId="0" fillId="4" borderId="36" xfId="0" applyFill="1" applyBorder="1"/>
    <xf numFmtId="0" fontId="1" fillId="6" borderId="33" xfId="0" applyFont="1" applyFill="1" applyBorder="1"/>
    <xf numFmtId="14" fontId="0" fillId="3" borderId="21" xfId="0" applyNumberFormat="1" applyFill="1" applyBorder="1" applyAlignment="1"/>
    <xf numFmtId="0" fontId="0" fillId="3" borderId="4" xfId="0" applyFill="1" applyBorder="1"/>
    <xf numFmtId="0" fontId="0" fillId="3" borderId="4" xfId="0" applyFill="1" applyBorder="1" applyAlignment="1">
      <alignment wrapText="1"/>
    </xf>
    <xf numFmtId="0" fontId="0" fillId="3" borderId="5" xfId="0" applyFill="1" applyBorder="1" applyAlignment="1"/>
    <xf numFmtId="0" fontId="1" fillId="3" borderId="38" xfId="0" applyFont="1" applyFill="1" applyBorder="1"/>
    <xf numFmtId="0" fontId="1" fillId="3" borderId="39" xfId="0" applyFont="1" applyFill="1" applyBorder="1"/>
    <xf numFmtId="0" fontId="1" fillId="0" borderId="37" xfId="0" applyFont="1" applyFill="1" applyBorder="1"/>
    <xf numFmtId="0" fontId="0" fillId="0" borderId="22" xfId="0" applyFill="1" applyBorder="1" applyAlignment="1">
      <alignment wrapText="1"/>
    </xf>
    <xf numFmtId="0" fontId="0" fillId="0" borderId="6" xfId="0" applyFill="1" applyBorder="1" applyAlignment="1">
      <alignment wrapText="1"/>
    </xf>
    <xf numFmtId="0" fontId="0" fillId="0" borderId="4" xfId="0" applyFill="1" applyBorder="1" applyAlignment="1">
      <alignment wrapText="1"/>
    </xf>
    <xf numFmtId="0" fontId="0" fillId="0" borderId="5" xfId="0" applyFill="1" applyBorder="1" applyAlignment="1">
      <alignment wrapText="1"/>
    </xf>
    <xf numFmtId="0" fontId="0" fillId="0" borderId="5" xfId="0" applyFill="1" applyBorder="1"/>
    <xf numFmtId="0" fontId="0" fillId="0" borderId="6" xfId="0" applyFill="1" applyBorder="1"/>
    <xf numFmtId="0" fontId="0" fillId="0" borderId="36" xfId="0" applyFill="1" applyBorder="1" applyAlignment="1">
      <alignment wrapText="1"/>
    </xf>
    <xf numFmtId="0" fontId="0" fillId="0" borderId="7" xfId="0" applyFill="1" applyBorder="1"/>
    <xf numFmtId="0" fontId="0" fillId="0" borderId="8" xfId="0" applyFill="1" applyBorder="1"/>
    <xf numFmtId="0" fontId="0" fillId="0" borderId="34" xfId="0" applyFill="1" applyBorder="1" applyAlignment="1">
      <alignment wrapText="1"/>
    </xf>
    <xf numFmtId="0" fontId="0" fillId="0" borderId="21" xfId="0" applyFill="1" applyBorder="1" applyAlignment="1">
      <alignment wrapText="1"/>
    </xf>
    <xf numFmtId="0" fontId="1" fillId="0" borderId="38" xfId="0" applyFont="1" applyFill="1" applyBorder="1"/>
    <xf numFmtId="0" fontId="1" fillId="0" borderId="39" xfId="0" applyFont="1" applyFill="1" applyBorder="1"/>
    <xf numFmtId="14" fontId="0" fillId="0" borderId="21" xfId="0" applyNumberFormat="1" applyFill="1" applyBorder="1" applyAlignment="1"/>
    <xf numFmtId="0" fontId="0" fillId="0" borderId="21" xfId="0" applyFill="1" applyBorder="1"/>
    <xf numFmtId="14" fontId="0" fillId="0" borderId="21" xfId="0" applyNumberFormat="1" applyFill="1" applyBorder="1"/>
    <xf numFmtId="14" fontId="0" fillId="0" borderId="5" xfId="0" applyNumberFormat="1" applyFill="1" applyBorder="1"/>
    <xf numFmtId="0" fontId="0" fillId="0" borderId="5" xfId="0" applyFill="1" applyBorder="1" applyAlignment="1"/>
    <xf numFmtId="0" fontId="0" fillId="0" borderId="7" xfId="0" applyFill="1" applyBorder="1" applyAlignment="1"/>
    <xf numFmtId="14" fontId="0" fillId="0" borderId="7" xfId="0" applyNumberFormat="1" applyFill="1" applyBorder="1"/>
    <xf numFmtId="0" fontId="1" fillId="3" borderId="40" xfId="0" applyFont="1" applyFill="1" applyBorder="1" applyAlignment="1">
      <alignment wrapText="1"/>
    </xf>
    <xf numFmtId="14" fontId="0" fillId="3" borderId="23" xfId="0" applyNumberFormat="1" applyFill="1" applyBorder="1" applyAlignment="1">
      <alignment wrapText="1"/>
    </xf>
    <xf numFmtId="14" fontId="0" fillId="3" borderId="24" xfId="0" applyNumberFormat="1" applyFill="1" applyBorder="1" applyAlignment="1">
      <alignment wrapText="1"/>
    </xf>
    <xf numFmtId="14" fontId="0" fillId="3" borderId="25" xfId="0" applyNumberFormat="1" applyFill="1" applyBorder="1" applyAlignment="1">
      <alignment wrapText="1"/>
    </xf>
    <xf numFmtId="0" fontId="1" fillId="3" borderId="41" xfId="0" applyFont="1" applyFill="1" applyBorder="1"/>
    <xf numFmtId="14" fontId="0" fillId="3" borderId="42" xfId="0" applyNumberFormat="1" applyFill="1" applyBorder="1" applyAlignment="1"/>
    <xf numFmtId="14" fontId="0" fillId="3" borderId="10" xfId="0" applyNumberFormat="1" applyFill="1" applyBorder="1"/>
    <xf numFmtId="0" fontId="0" fillId="3" borderId="10" xfId="0" applyFill="1" applyBorder="1"/>
    <xf numFmtId="0" fontId="0" fillId="3" borderId="10" xfId="0" applyFill="1" applyBorder="1" applyAlignment="1">
      <alignment wrapText="1"/>
    </xf>
    <xf numFmtId="0" fontId="0" fillId="3" borderId="10" xfId="0" applyFill="1" applyBorder="1" applyAlignment="1"/>
    <xf numFmtId="0" fontId="0" fillId="3" borderId="12" xfId="0" applyFill="1" applyBorder="1" applyAlignment="1"/>
    <xf numFmtId="0" fontId="1" fillId="0" borderId="43" xfId="0" applyFont="1" applyFill="1" applyBorder="1"/>
    <xf numFmtId="0" fontId="0" fillId="0" borderId="44" xfId="0" applyFill="1" applyBorder="1" applyAlignment="1">
      <alignment wrapText="1"/>
    </xf>
    <xf numFmtId="0" fontId="0" fillId="0" borderId="45" xfId="0" applyFill="1" applyBorder="1" applyAlignment="1">
      <alignment wrapText="1"/>
    </xf>
    <xf numFmtId="0" fontId="0" fillId="0" borderId="46" xfId="0" applyFill="1" applyBorder="1" applyAlignment="1">
      <alignment wrapText="1"/>
    </xf>
    <xf numFmtId="0" fontId="1" fillId="0" borderId="47" xfId="0" applyFont="1" applyFill="1" applyBorder="1"/>
    <xf numFmtId="0" fontId="0" fillId="0" borderId="48" xfId="0" applyFill="1" applyBorder="1" applyAlignment="1">
      <alignment wrapText="1"/>
    </xf>
    <xf numFmtId="0" fontId="0" fillId="0" borderId="49" xfId="0" applyFill="1" applyBorder="1" applyAlignment="1">
      <alignment wrapText="1"/>
    </xf>
    <xf numFmtId="0" fontId="0" fillId="0" borderId="50" xfId="0" applyFill="1" applyBorder="1" applyAlignment="1">
      <alignment wrapText="1"/>
    </xf>
    <xf numFmtId="0" fontId="1" fillId="0" borderId="51" xfId="0" applyFont="1" applyFill="1" applyBorder="1"/>
    <xf numFmtId="0" fontId="0" fillId="0" borderId="52" xfId="0" applyFill="1" applyBorder="1" applyAlignment="1">
      <alignment wrapText="1"/>
    </xf>
    <xf numFmtId="0" fontId="0" fillId="0" borderId="53" xfId="0" applyFill="1" applyBorder="1" applyAlignment="1">
      <alignment wrapText="1"/>
    </xf>
    <xf numFmtId="0" fontId="0" fillId="0" borderId="54" xfId="0" applyFill="1" applyBorder="1" applyAlignment="1">
      <alignment wrapText="1"/>
    </xf>
    <xf numFmtId="0" fontId="0" fillId="3" borderId="7" xfId="0" applyFill="1" applyBorder="1" applyAlignment="1">
      <alignment wrapText="1"/>
    </xf>
    <xf numFmtId="0" fontId="1" fillId="3" borderId="40" xfId="0" applyFont="1" applyFill="1" applyBorder="1"/>
    <xf numFmtId="14" fontId="0" fillId="3" borderId="23" xfId="0" applyNumberFormat="1" applyFill="1" applyBorder="1" applyAlignment="1"/>
    <xf numFmtId="14" fontId="0" fillId="3" borderId="24" xfId="0" applyNumberFormat="1" applyFill="1" applyBorder="1"/>
    <xf numFmtId="0" fontId="0" fillId="3" borderId="24" xfId="0" applyFill="1" applyBorder="1"/>
    <xf numFmtId="0" fontId="0" fillId="3" borderId="24" xfId="0" applyFill="1" applyBorder="1" applyAlignment="1">
      <alignment wrapText="1"/>
    </xf>
    <xf numFmtId="0" fontId="0" fillId="3" borderId="25" xfId="0" applyFill="1" applyBorder="1" applyAlignment="1">
      <alignment wrapText="1"/>
    </xf>
    <xf numFmtId="0" fontId="0" fillId="3" borderId="34" xfId="0" applyFill="1" applyBorder="1"/>
    <xf numFmtId="0" fontId="0" fillId="3" borderId="36" xfId="0" applyFill="1" applyBorder="1" applyAlignment="1">
      <alignment wrapText="1"/>
    </xf>
    <xf numFmtId="14" fontId="0" fillId="3" borderId="21" xfId="0" applyNumberFormat="1" applyFill="1" applyBorder="1" applyAlignment="1">
      <alignment wrapText="1"/>
    </xf>
    <xf numFmtId="14" fontId="0" fillId="3" borderId="5" xfId="0" applyNumberFormat="1" applyFill="1" applyBorder="1" applyAlignment="1">
      <alignment wrapText="1"/>
    </xf>
    <xf numFmtId="0" fontId="0" fillId="3" borderId="34" xfId="0" applyFill="1" applyBorder="1" applyAlignment="1">
      <alignment wrapText="1"/>
    </xf>
    <xf numFmtId="0" fontId="1" fillId="0" borderId="40" xfId="0" applyFont="1" applyFill="1" applyBorder="1"/>
    <xf numFmtId="14" fontId="0" fillId="0" borderId="23" xfId="0" applyNumberFormat="1" applyFill="1" applyBorder="1"/>
    <xf numFmtId="14" fontId="0" fillId="0" borderId="24" xfId="0" applyNumberFormat="1" applyFill="1" applyBorder="1"/>
    <xf numFmtId="14" fontId="0" fillId="0" borderId="25" xfId="0" applyNumberForma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74561-FEAE-4A63-A5C5-D46538C7187F}">
  <dimension ref="A1:AC44"/>
  <sheetViews>
    <sheetView workbookViewId="0">
      <pane xSplit="2" topLeftCell="C1" activePane="topRight" state="frozen"/>
      <selection pane="topRight" sqref="A1:XFD1048576"/>
    </sheetView>
  </sheetViews>
  <sheetFormatPr defaultRowHeight="14.4" x14ac:dyDescent="0.3"/>
  <cols>
    <col min="1" max="1" width="59.109375" bestFit="1" customWidth="1"/>
    <col min="2" max="2" width="20" hidden="1" customWidth="1"/>
    <col min="3" max="3" width="20.109375" bestFit="1" customWidth="1"/>
    <col min="4" max="4" width="20.33203125" customWidth="1"/>
    <col min="5" max="5" width="39.5546875" customWidth="1"/>
    <col min="6" max="6" width="10.5546875" bestFit="1" customWidth="1"/>
    <col min="7" max="7" width="12.33203125" bestFit="1" customWidth="1"/>
    <col min="8" max="8" width="16.5546875" bestFit="1" customWidth="1"/>
    <col min="9" max="9" width="7.33203125" bestFit="1" customWidth="1"/>
    <col min="10" max="10" width="15.109375" bestFit="1" customWidth="1"/>
    <col min="11" max="11" width="20.33203125" bestFit="1" customWidth="1"/>
    <col min="12" max="15" width="31.5546875" customWidth="1"/>
    <col min="16" max="16" width="51" customWidth="1"/>
    <col min="17" max="17" width="49.6640625" style="39" customWidth="1"/>
    <col min="18" max="21" width="19.5546875" customWidth="1"/>
    <col min="22" max="23" width="25.33203125" customWidth="1"/>
    <col min="24" max="24" width="16" bestFit="1" customWidth="1"/>
    <col min="25" max="25" width="33.109375" bestFit="1" customWidth="1"/>
    <col min="26" max="26" width="16" bestFit="1" customWidth="1"/>
    <col min="27" max="27" width="33.109375" bestFit="1" customWidth="1"/>
    <col min="28" max="28" width="16" bestFit="1" customWidth="1"/>
    <col min="29" max="29" width="33.109375" bestFit="1" customWidth="1"/>
  </cols>
  <sheetData>
    <row r="1" spans="1:29" ht="15" thickBot="1" x14ac:dyDescent="0.35">
      <c r="A1" s="99" t="s">
        <v>105</v>
      </c>
      <c r="B1" s="99" t="s">
        <v>139</v>
      </c>
      <c r="C1" s="99" t="s">
        <v>0</v>
      </c>
      <c r="D1" s="118" t="s">
        <v>149</v>
      </c>
      <c r="E1" s="126" t="s">
        <v>148</v>
      </c>
      <c r="F1" s="126" t="s">
        <v>153</v>
      </c>
      <c r="G1" s="126" t="s">
        <v>154</v>
      </c>
      <c r="H1" s="126" t="s">
        <v>156</v>
      </c>
      <c r="I1" s="122" t="s">
        <v>155</v>
      </c>
      <c r="J1" s="111" t="s">
        <v>135</v>
      </c>
      <c r="K1" s="85" t="s">
        <v>136</v>
      </c>
      <c r="L1" s="85" t="s">
        <v>163</v>
      </c>
      <c r="M1" s="85" t="s">
        <v>164</v>
      </c>
      <c r="N1" s="85" t="s">
        <v>165</v>
      </c>
      <c r="O1" s="131" t="s">
        <v>160</v>
      </c>
      <c r="P1" s="84" t="s">
        <v>169</v>
      </c>
      <c r="Q1" s="107" t="s">
        <v>170</v>
      </c>
      <c r="R1" s="98" t="s">
        <v>24</v>
      </c>
      <c r="S1" s="99" t="s">
        <v>94</v>
      </c>
      <c r="T1" s="99" t="s">
        <v>97</v>
      </c>
      <c r="U1" s="99" t="s">
        <v>95</v>
      </c>
      <c r="V1" s="99" t="s">
        <v>96</v>
      </c>
      <c r="W1" s="86" t="s">
        <v>98</v>
      </c>
      <c r="X1" s="73" t="s">
        <v>99</v>
      </c>
      <c r="Y1" s="44" t="s">
        <v>104</v>
      </c>
      <c r="Z1" s="50" t="s">
        <v>100</v>
      </c>
      <c r="AA1" s="51" t="s">
        <v>103</v>
      </c>
      <c r="AB1" s="62" t="s">
        <v>101</v>
      </c>
      <c r="AC1" s="79" t="s">
        <v>102</v>
      </c>
    </row>
    <row r="2" spans="1:29" ht="43.2" hidden="1" x14ac:dyDescent="0.3">
      <c r="A2" s="100" t="s">
        <v>106</v>
      </c>
      <c r="B2" s="101" t="s">
        <v>109</v>
      </c>
      <c r="C2" s="102">
        <v>44489</v>
      </c>
      <c r="D2" s="119" t="s">
        <v>114</v>
      </c>
      <c r="E2" s="127"/>
      <c r="F2" s="127"/>
      <c r="G2" s="127"/>
      <c r="H2" s="127"/>
      <c r="I2" s="123"/>
      <c r="J2" s="112"/>
      <c r="K2" s="80"/>
      <c r="L2" s="80"/>
      <c r="M2" s="80"/>
      <c r="N2" s="80"/>
      <c r="O2" s="132"/>
      <c r="P2" s="137"/>
      <c r="Q2" s="108"/>
      <c r="R2" s="96" t="s">
        <v>60</v>
      </c>
      <c r="S2" s="97">
        <v>6</v>
      </c>
      <c r="T2" s="97" t="s">
        <v>110</v>
      </c>
      <c r="U2" s="97" t="s">
        <v>111</v>
      </c>
      <c r="V2" s="97" t="s">
        <v>112</v>
      </c>
      <c r="W2" s="87" t="s">
        <v>113</v>
      </c>
      <c r="X2" s="74"/>
      <c r="Y2" s="45"/>
      <c r="Z2" s="52"/>
      <c r="AA2" s="53"/>
      <c r="AB2" s="63"/>
      <c r="AC2" s="64"/>
    </row>
    <row r="3" spans="1:29" ht="43.2" hidden="1" x14ac:dyDescent="0.3">
      <c r="A3" s="103" t="s">
        <v>107</v>
      </c>
      <c r="B3" s="91" t="s">
        <v>109</v>
      </c>
      <c r="C3" s="103">
        <v>44489</v>
      </c>
      <c r="D3" s="120" t="s">
        <v>114</v>
      </c>
      <c r="E3" s="128"/>
      <c r="F3" s="128"/>
      <c r="G3" s="128"/>
      <c r="H3" s="128"/>
      <c r="I3" s="124"/>
      <c r="J3" s="113"/>
      <c r="K3" s="40"/>
      <c r="L3" s="40"/>
      <c r="M3" s="40"/>
      <c r="N3" s="40"/>
      <c r="O3" s="133"/>
      <c r="P3" s="81"/>
      <c r="Q3" s="109"/>
      <c r="R3" s="89" t="s">
        <v>60</v>
      </c>
      <c r="S3" s="90">
        <v>6</v>
      </c>
      <c r="T3" s="90" t="s">
        <v>110</v>
      </c>
      <c r="U3" s="90" t="s">
        <v>111</v>
      </c>
      <c r="V3" s="90" t="s">
        <v>112</v>
      </c>
      <c r="W3" s="88" t="s">
        <v>113</v>
      </c>
      <c r="X3" s="75"/>
      <c r="Y3" s="46"/>
      <c r="Z3" s="54"/>
      <c r="AA3" s="55"/>
      <c r="AB3" s="65"/>
      <c r="AC3" s="66"/>
    </row>
    <row r="4" spans="1:29" ht="43.2" hidden="1" x14ac:dyDescent="0.3">
      <c r="A4" s="103" t="s">
        <v>108</v>
      </c>
      <c r="B4" s="91" t="s">
        <v>109</v>
      </c>
      <c r="C4" s="103">
        <v>44489</v>
      </c>
      <c r="D4" s="120" t="s">
        <v>114</v>
      </c>
      <c r="E4" s="128"/>
      <c r="F4" s="128"/>
      <c r="G4" s="128"/>
      <c r="H4" s="128"/>
      <c r="I4" s="124"/>
      <c r="J4" s="113"/>
      <c r="K4" s="40"/>
      <c r="L4" s="40"/>
      <c r="M4" s="40"/>
      <c r="N4" s="40"/>
      <c r="O4" s="133"/>
      <c r="P4" s="81"/>
      <c r="Q4" s="109"/>
      <c r="R4" s="89" t="s">
        <v>60</v>
      </c>
      <c r="S4" s="90">
        <v>6</v>
      </c>
      <c r="T4" s="90" t="s">
        <v>110</v>
      </c>
      <c r="U4" s="90" t="s">
        <v>111</v>
      </c>
      <c r="V4" s="90" t="s">
        <v>112</v>
      </c>
      <c r="W4" s="88" t="s">
        <v>113</v>
      </c>
      <c r="X4" s="75"/>
      <c r="Y4" s="46"/>
      <c r="Z4" s="54"/>
      <c r="AA4" s="55"/>
      <c r="AB4" s="65"/>
      <c r="AC4" s="66"/>
    </row>
    <row r="5" spans="1:29" ht="28.8" hidden="1" x14ac:dyDescent="0.3">
      <c r="A5" s="91" t="s">
        <v>115</v>
      </c>
      <c r="B5" s="91"/>
      <c r="C5" s="103">
        <v>44496</v>
      </c>
      <c r="D5" s="120" t="s">
        <v>118</v>
      </c>
      <c r="E5" s="128"/>
      <c r="F5" s="128"/>
      <c r="G5" s="128"/>
      <c r="H5" s="128"/>
      <c r="I5" s="124"/>
      <c r="J5" s="114"/>
      <c r="K5" s="41"/>
      <c r="L5" s="41"/>
      <c r="M5" s="41"/>
      <c r="N5" s="41"/>
      <c r="O5" s="134"/>
      <c r="P5" s="81"/>
      <c r="Q5" s="109"/>
      <c r="R5" s="89" t="s">
        <v>60</v>
      </c>
      <c r="S5" s="90">
        <v>3</v>
      </c>
      <c r="T5" s="90" t="s">
        <v>110</v>
      </c>
      <c r="U5" s="90" t="s">
        <v>111</v>
      </c>
      <c r="V5" s="90" t="s">
        <v>112</v>
      </c>
      <c r="W5" s="88" t="s">
        <v>113</v>
      </c>
      <c r="X5" s="75"/>
      <c r="Y5" s="46"/>
      <c r="Z5" s="54"/>
      <c r="AA5" s="55"/>
      <c r="AB5" s="65"/>
      <c r="AC5" s="66"/>
    </row>
    <row r="6" spans="1:29" ht="57.6" hidden="1" x14ac:dyDescent="0.3">
      <c r="A6" s="91" t="s">
        <v>116</v>
      </c>
      <c r="B6" s="91"/>
      <c r="C6" s="103">
        <v>44504</v>
      </c>
      <c r="D6" s="120" t="s">
        <v>125</v>
      </c>
      <c r="E6" s="128"/>
      <c r="F6" s="128"/>
      <c r="G6" s="128"/>
      <c r="H6" s="128"/>
      <c r="I6" s="124"/>
      <c r="J6" s="114"/>
      <c r="K6" s="41"/>
      <c r="L6" s="41"/>
      <c r="M6" s="41"/>
      <c r="N6" s="41"/>
      <c r="O6" s="134"/>
      <c r="P6" s="81" t="s">
        <v>126</v>
      </c>
      <c r="Q6" s="109" t="s">
        <v>127</v>
      </c>
      <c r="R6" s="89" t="s">
        <v>60</v>
      </c>
      <c r="S6" s="90">
        <v>1</v>
      </c>
      <c r="T6" s="90" t="s">
        <v>110</v>
      </c>
      <c r="U6" s="90" t="s">
        <v>119</v>
      </c>
      <c r="V6" s="90" t="s">
        <v>121</v>
      </c>
      <c r="W6" s="88" t="s">
        <v>123</v>
      </c>
      <c r="X6" s="75"/>
      <c r="Y6" s="46"/>
      <c r="Z6" s="54"/>
      <c r="AA6" s="55"/>
      <c r="AB6" s="65"/>
      <c r="AC6" s="66"/>
    </row>
    <row r="7" spans="1:29" ht="43.2" hidden="1" x14ac:dyDescent="0.3">
      <c r="A7" s="91" t="s">
        <v>117</v>
      </c>
      <c r="B7" s="91"/>
      <c r="C7" s="103">
        <v>44504</v>
      </c>
      <c r="D7" s="120"/>
      <c r="E7" s="128"/>
      <c r="F7" s="128"/>
      <c r="G7" s="128"/>
      <c r="H7" s="128"/>
      <c r="I7" s="124"/>
      <c r="J7" s="114"/>
      <c r="K7" s="41"/>
      <c r="L7" s="41"/>
      <c r="M7" s="41"/>
      <c r="N7" s="41"/>
      <c r="O7" s="134"/>
      <c r="P7" s="81"/>
      <c r="Q7" s="109"/>
      <c r="R7" s="89" t="s">
        <v>60</v>
      </c>
      <c r="S7" s="90">
        <v>1</v>
      </c>
      <c r="T7" s="90" t="s">
        <v>110</v>
      </c>
      <c r="U7" s="90" t="s">
        <v>120</v>
      </c>
      <c r="V7" s="90" t="s">
        <v>122</v>
      </c>
      <c r="W7" s="88" t="s">
        <v>124</v>
      </c>
      <c r="X7" s="75"/>
      <c r="Y7" s="46"/>
      <c r="Z7" s="54"/>
      <c r="AA7" s="55"/>
      <c r="AB7" s="65"/>
      <c r="AC7" s="66"/>
    </row>
    <row r="8" spans="1:29" hidden="1" x14ac:dyDescent="0.3">
      <c r="A8" s="91" t="s">
        <v>128</v>
      </c>
      <c r="B8" s="91"/>
      <c r="C8" s="103"/>
      <c r="D8" s="120"/>
      <c r="E8" s="128"/>
      <c r="F8" s="128"/>
      <c r="G8" s="128"/>
      <c r="H8" s="128"/>
      <c r="I8" s="124"/>
      <c r="J8" s="114"/>
      <c r="K8" s="41"/>
      <c r="L8" s="41"/>
      <c r="M8" s="41"/>
      <c r="N8" s="41"/>
      <c r="O8" s="134"/>
      <c r="P8" s="81"/>
      <c r="Q8" s="109"/>
      <c r="R8" s="89"/>
      <c r="S8" s="90"/>
      <c r="T8" s="90"/>
      <c r="U8" s="90"/>
      <c r="V8" s="90"/>
      <c r="W8" s="88"/>
      <c r="X8" s="75"/>
      <c r="Y8" s="46"/>
      <c r="Z8" s="54"/>
      <c r="AA8" s="55"/>
      <c r="AB8" s="65"/>
      <c r="AC8" s="66"/>
    </row>
    <row r="9" spans="1:29" ht="43.2" hidden="1" x14ac:dyDescent="0.3">
      <c r="A9" s="91" t="s">
        <v>129</v>
      </c>
      <c r="B9" s="91"/>
      <c r="C9" s="103">
        <v>44545</v>
      </c>
      <c r="D9" s="120"/>
      <c r="E9" s="128"/>
      <c r="F9" s="128"/>
      <c r="G9" s="128"/>
      <c r="H9" s="128"/>
      <c r="I9" s="124"/>
      <c r="J9" s="114"/>
      <c r="K9" s="41"/>
      <c r="L9" s="41"/>
      <c r="M9" s="41"/>
      <c r="N9" s="41"/>
      <c r="O9" s="134"/>
      <c r="P9" s="81"/>
      <c r="Q9" s="109"/>
      <c r="R9" s="89" t="s">
        <v>60</v>
      </c>
      <c r="S9" s="91">
        <v>1</v>
      </c>
      <c r="T9" s="91" t="s">
        <v>130</v>
      </c>
      <c r="U9" s="91" t="s">
        <v>119</v>
      </c>
      <c r="V9" s="91" t="s">
        <v>121</v>
      </c>
      <c r="W9" s="88" t="s">
        <v>124</v>
      </c>
      <c r="X9" s="76"/>
      <c r="Y9" s="47"/>
      <c r="Z9" s="56"/>
      <c r="AA9" s="57"/>
      <c r="AB9" s="67"/>
      <c r="AC9" s="68"/>
    </row>
    <row r="10" spans="1:29" ht="43.2" hidden="1" x14ac:dyDescent="0.3">
      <c r="A10" s="91" t="s">
        <v>131</v>
      </c>
      <c r="B10" s="91"/>
      <c r="C10" s="103" t="s">
        <v>133</v>
      </c>
      <c r="D10" s="120"/>
      <c r="E10" s="128" t="s">
        <v>142</v>
      </c>
      <c r="F10" s="128"/>
      <c r="G10" s="128"/>
      <c r="H10" s="128"/>
      <c r="I10" s="124"/>
      <c r="J10" s="114" t="s">
        <v>140</v>
      </c>
      <c r="K10" s="41" t="s">
        <v>138</v>
      </c>
      <c r="L10" s="41"/>
      <c r="M10" s="41"/>
      <c r="N10" s="41"/>
      <c r="O10" s="134"/>
      <c r="P10" s="81" t="s">
        <v>141</v>
      </c>
      <c r="Q10" s="109" t="s">
        <v>132</v>
      </c>
      <c r="R10" s="89" t="s">
        <v>60</v>
      </c>
      <c r="S10" s="91">
        <v>1</v>
      </c>
      <c r="T10" s="91" t="s">
        <v>110</v>
      </c>
      <c r="U10" s="91" t="s">
        <v>119</v>
      </c>
      <c r="V10" s="91" t="s">
        <v>121</v>
      </c>
      <c r="W10" s="88" t="s">
        <v>124</v>
      </c>
      <c r="X10" s="76"/>
      <c r="Y10" s="47"/>
      <c r="Z10" s="56"/>
      <c r="AA10" s="57"/>
      <c r="AB10" s="67"/>
      <c r="AC10" s="68"/>
    </row>
    <row r="11" spans="1:29" ht="72" hidden="1" x14ac:dyDescent="0.3">
      <c r="A11" s="91" t="s">
        <v>144</v>
      </c>
      <c r="B11" s="91"/>
      <c r="C11" s="103">
        <v>44558</v>
      </c>
      <c r="D11" s="120"/>
      <c r="E11" s="128" t="s">
        <v>143</v>
      </c>
      <c r="F11" s="128"/>
      <c r="G11" s="128"/>
      <c r="H11" s="128"/>
      <c r="I11" s="124"/>
      <c r="J11" s="114" t="s">
        <v>140</v>
      </c>
      <c r="K11" s="41" t="s">
        <v>137</v>
      </c>
      <c r="L11" s="41"/>
      <c r="M11" s="41"/>
      <c r="N11" s="41"/>
      <c r="O11" s="134"/>
      <c r="P11" s="81"/>
      <c r="Q11" s="109"/>
      <c r="R11" s="89" t="s">
        <v>60</v>
      </c>
      <c r="S11" s="91">
        <v>1</v>
      </c>
      <c r="T11" s="91" t="s">
        <v>110</v>
      </c>
      <c r="U11" s="91" t="s">
        <v>119</v>
      </c>
      <c r="V11" s="91" t="s">
        <v>121</v>
      </c>
      <c r="W11" s="88" t="s">
        <v>124</v>
      </c>
      <c r="X11" s="76"/>
      <c r="Y11" s="47"/>
      <c r="Z11" s="56"/>
      <c r="AA11" s="57"/>
      <c r="AB11" s="67"/>
      <c r="AC11" s="68"/>
    </row>
    <row r="12" spans="1:29" ht="86.4" hidden="1" x14ac:dyDescent="0.3">
      <c r="A12" s="90" t="s">
        <v>146</v>
      </c>
      <c r="B12" s="91"/>
      <c r="C12" s="103">
        <v>44564</v>
      </c>
      <c r="D12" s="120" t="s">
        <v>158</v>
      </c>
      <c r="E12" s="128" t="s">
        <v>147</v>
      </c>
      <c r="F12" s="128" t="s">
        <v>159</v>
      </c>
      <c r="G12" s="128">
        <v>15</v>
      </c>
      <c r="H12" s="128">
        <v>30000</v>
      </c>
      <c r="I12" s="124">
        <v>20000</v>
      </c>
      <c r="J12" s="114" t="s">
        <v>140</v>
      </c>
      <c r="K12" s="41" t="s">
        <v>171</v>
      </c>
      <c r="L12" s="42" t="s">
        <v>166</v>
      </c>
      <c r="M12" s="42" t="s">
        <v>167</v>
      </c>
      <c r="N12" s="42" t="s">
        <v>168</v>
      </c>
      <c r="O12" s="135" t="s">
        <v>174</v>
      </c>
      <c r="P12" s="82"/>
      <c r="Q12" s="109"/>
      <c r="R12" s="89"/>
      <c r="S12" s="91"/>
      <c r="T12" s="91"/>
      <c r="U12" s="91"/>
      <c r="V12" s="91"/>
      <c r="W12" s="92"/>
      <c r="X12" s="76"/>
      <c r="Y12" s="47"/>
      <c r="Z12" s="56"/>
      <c r="AA12" s="57"/>
      <c r="AB12" s="67"/>
      <c r="AC12" s="68"/>
    </row>
    <row r="13" spans="1:29" ht="72" hidden="1" x14ac:dyDescent="0.3">
      <c r="A13" s="90" t="s">
        <v>152</v>
      </c>
      <c r="B13" s="91"/>
      <c r="C13" s="103">
        <v>44565</v>
      </c>
      <c r="D13" s="120" t="s">
        <v>151</v>
      </c>
      <c r="E13" s="128" t="s">
        <v>150</v>
      </c>
      <c r="F13" s="128" t="s">
        <v>159</v>
      </c>
      <c r="G13" s="128">
        <v>15</v>
      </c>
      <c r="H13" s="128">
        <v>30000</v>
      </c>
      <c r="I13" s="124">
        <v>20000</v>
      </c>
      <c r="J13" s="115" t="s">
        <v>140</v>
      </c>
      <c r="K13" s="42" t="s">
        <v>137</v>
      </c>
      <c r="L13" s="42" t="s">
        <v>166</v>
      </c>
      <c r="M13" s="42" t="s">
        <v>167</v>
      </c>
      <c r="N13" s="42" t="s">
        <v>175</v>
      </c>
      <c r="O13" s="135" t="s">
        <v>176</v>
      </c>
      <c r="P13" s="82"/>
      <c r="Q13" s="109" t="s">
        <v>177</v>
      </c>
      <c r="R13" s="89"/>
      <c r="S13" s="91"/>
      <c r="T13" s="91"/>
      <c r="U13" s="91"/>
      <c r="V13" s="91"/>
      <c r="W13" s="92"/>
      <c r="X13" s="76"/>
      <c r="Y13" s="47"/>
      <c r="Z13" s="56"/>
      <c r="AA13" s="57"/>
      <c r="AB13" s="67"/>
      <c r="AC13" s="68"/>
    </row>
    <row r="14" spans="1:29" ht="57.6" hidden="1" x14ac:dyDescent="0.3">
      <c r="A14" s="90" t="s">
        <v>178</v>
      </c>
      <c r="B14" s="91"/>
      <c r="C14" s="103">
        <v>44570</v>
      </c>
      <c r="D14" s="120" t="s">
        <v>179</v>
      </c>
      <c r="E14" s="128" t="s">
        <v>180</v>
      </c>
      <c r="F14" s="128" t="s">
        <v>159</v>
      </c>
      <c r="G14" s="128">
        <v>15</v>
      </c>
      <c r="H14" s="128">
        <v>30000</v>
      </c>
      <c r="I14" s="124">
        <v>40000</v>
      </c>
      <c r="J14" s="115" t="s">
        <v>140</v>
      </c>
      <c r="K14" s="42" t="s">
        <v>137</v>
      </c>
      <c r="L14" s="42" t="s">
        <v>181</v>
      </c>
      <c r="M14" s="42" t="s">
        <v>167</v>
      </c>
      <c r="N14" s="42" t="s">
        <v>182</v>
      </c>
      <c r="O14" s="135" t="s">
        <v>183</v>
      </c>
      <c r="P14" s="82"/>
      <c r="Q14" s="109"/>
      <c r="R14" s="89"/>
      <c r="S14" s="91"/>
      <c r="T14" s="91"/>
      <c r="U14" s="91"/>
      <c r="V14" s="91"/>
      <c r="W14" s="92"/>
      <c r="X14" s="77"/>
      <c r="Y14" s="48"/>
      <c r="Z14" s="58"/>
      <c r="AA14" s="59"/>
      <c r="AB14" s="69"/>
      <c r="AC14" s="70"/>
    </row>
    <row r="15" spans="1:29" ht="72" x14ac:dyDescent="0.3">
      <c r="A15" s="90" t="s">
        <v>134</v>
      </c>
      <c r="B15" s="91"/>
      <c r="C15" s="103">
        <v>44562</v>
      </c>
      <c r="D15" s="120" t="s">
        <v>157</v>
      </c>
      <c r="E15" s="128" t="s">
        <v>199</v>
      </c>
      <c r="F15" s="128" t="s">
        <v>159</v>
      </c>
      <c r="G15" s="128">
        <v>15</v>
      </c>
      <c r="H15" s="128">
        <v>15000</v>
      </c>
      <c r="I15" s="124">
        <v>20000</v>
      </c>
      <c r="J15" s="114" t="s">
        <v>140</v>
      </c>
      <c r="K15" s="41" t="s">
        <v>138</v>
      </c>
      <c r="L15" s="42" t="s">
        <v>166</v>
      </c>
      <c r="M15" s="42" t="s">
        <v>167</v>
      </c>
      <c r="N15" s="42" t="s">
        <v>172</v>
      </c>
      <c r="O15" s="135" t="s">
        <v>173</v>
      </c>
      <c r="P15" s="82" t="s">
        <v>145</v>
      </c>
      <c r="Q15" s="109"/>
      <c r="R15" s="89"/>
      <c r="S15" s="91"/>
      <c r="T15" s="91"/>
      <c r="U15" s="91"/>
      <c r="V15" s="91"/>
      <c r="W15" s="92"/>
      <c r="X15" s="76"/>
      <c r="Y15" s="47"/>
      <c r="Z15" s="56"/>
      <c r="AA15" s="57"/>
      <c r="AB15" s="67"/>
      <c r="AC15" s="68"/>
    </row>
    <row r="16" spans="1:29" ht="86.4" x14ac:dyDescent="0.3">
      <c r="A16" s="90" t="s">
        <v>134</v>
      </c>
      <c r="B16" s="91"/>
      <c r="C16" s="103">
        <v>44578</v>
      </c>
      <c r="D16" s="120" t="s">
        <v>188</v>
      </c>
      <c r="E16" s="128" t="s">
        <v>189</v>
      </c>
      <c r="F16" s="128" t="s">
        <v>159</v>
      </c>
      <c r="G16" s="128">
        <v>15</v>
      </c>
      <c r="H16" s="128">
        <v>30000</v>
      </c>
      <c r="I16" s="124">
        <v>40000</v>
      </c>
      <c r="J16" s="115" t="s">
        <v>140</v>
      </c>
      <c r="K16" s="42" t="s">
        <v>138</v>
      </c>
      <c r="L16" s="42" t="s">
        <v>166</v>
      </c>
      <c r="M16" s="42" t="s">
        <v>167</v>
      </c>
      <c r="N16" s="42" t="s">
        <v>190</v>
      </c>
      <c r="O16" s="135" t="s">
        <v>191</v>
      </c>
      <c r="P16" s="82" t="s">
        <v>192</v>
      </c>
      <c r="Q16" s="109"/>
      <c r="R16" s="89"/>
      <c r="S16" s="91"/>
      <c r="T16" s="91"/>
      <c r="U16" s="91"/>
      <c r="V16" s="91"/>
      <c r="W16" s="92"/>
      <c r="X16" s="77"/>
      <c r="Y16" s="48"/>
      <c r="Z16" s="58"/>
      <c r="AA16" s="59"/>
      <c r="AB16" s="69"/>
      <c r="AC16" s="70"/>
    </row>
    <row r="17" spans="1:29" ht="158.4" x14ac:dyDescent="0.3">
      <c r="A17" s="91" t="s">
        <v>193</v>
      </c>
      <c r="B17" s="91"/>
      <c r="C17" s="103">
        <v>44579</v>
      </c>
      <c r="D17" s="120" t="s">
        <v>194</v>
      </c>
      <c r="E17" s="128" t="s">
        <v>195</v>
      </c>
      <c r="F17" s="128" t="s">
        <v>159</v>
      </c>
      <c r="G17" s="128">
        <v>15</v>
      </c>
      <c r="H17" s="128">
        <v>30000</v>
      </c>
      <c r="I17" s="124">
        <v>50000</v>
      </c>
      <c r="J17" s="116" t="s">
        <v>140</v>
      </c>
      <c r="K17" s="83" t="s">
        <v>138</v>
      </c>
      <c r="L17" s="42" t="s">
        <v>196</v>
      </c>
      <c r="M17" s="42" t="s">
        <v>167</v>
      </c>
      <c r="N17" s="42" t="s">
        <v>197</v>
      </c>
      <c r="O17" s="135" t="s">
        <v>198</v>
      </c>
      <c r="P17" s="82" t="s">
        <v>200</v>
      </c>
      <c r="Q17" s="109" t="s">
        <v>201</v>
      </c>
      <c r="R17" s="89"/>
      <c r="S17" s="91"/>
      <c r="T17" s="91"/>
      <c r="U17" s="91"/>
      <c r="V17" s="91"/>
      <c r="W17" s="92"/>
      <c r="X17" s="77"/>
      <c r="Y17" s="48"/>
      <c r="Z17" s="58"/>
      <c r="AA17" s="59"/>
      <c r="AB17" s="69"/>
      <c r="AC17" s="70"/>
    </row>
    <row r="18" spans="1:29" ht="100.8" x14ac:dyDescent="0.3">
      <c r="A18" s="91" t="s">
        <v>202</v>
      </c>
      <c r="B18" s="91"/>
      <c r="C18" s="103">
        <v>44581</v>
      </c>
      <c r="D18" s="120" t="s">
        <v>204</v>
      </c>
      <c r="E18" s="128" t="s">
        <v>203</v>
      </c>
      <c r="F18" s="128" t="s">
        <v>159</v>
      </c>
      <c r="G18" s="128">
        <v>15</v>
      </c>
      <c r="H18" s="128">
        <v>30000</v>
      </c>
      <c r="I18" s="124">
        <v>50000</v>
      </c>
      <c r="J18" s="116" t="s">
        <v>187</v>
      </c>
      <c r="K18" s="83"/>
      <c r="L18" s="42"/>
      <c r="M18" s="42"/>
      <c r="N18" s="42"/>
      <c r="O18" s="135"/>
      <c r="P18" s="82"/>
      <c r="Q18" s="109"/>
      <c r="R18" s="89"/>
      <c r="S18" s="91"/>
      <c r="T18" s="91"/>
      <c r="U18" s="91"/>
      <c r="V18" s="91"/>
      <c r="W18" s="92"/>
      <c r="X18" s="77"/>
      <c r="Y18" s="48"/>
      <c r="Z18" s="58"/>
      <c r="AA18" s="59"/>
      <c r="AB18" s="69"/>
      <c r="AC18" s="70"/>
    </row>
    <row r="19" spans="1:29" ht="57.6" x14ac:dyDescent="0.3">
      <c r="A19" s="91" t="s">
        <v>202</v>
      </c>
      <c r="B19" s="91"/>
      <c r="C19" s="103">
        <v>44581</v>
      </c>
      <c r="D19" s="120" t="s">
        <v>206</v>
      </c>
      <c r="E19" s="128" t="s">
        <v>207</v>
      </c>
      <c r="F19" s="128" t="s">
        <v>159</v>
      </c>
      <c r="G19" s="128">
        <v>15</v>
      </c>
      <c r="H19" s="128">
        <v>30000</v>
      </c>
      <c r="I19" s="124">
        <v>50000</v>
      </c>
      <c r="J19" s="116" t="s">
        <v>187</v>
      </c>
      <c r="K19" s="83"/>
      <c r="L19" s="42"/>
      <c r="M19" s="42"/>
      <c r="N19" s="42"/>
      <c r="O19" s="135"/>
      <c r="P19" s="82"/>
      <c r="Q19" s="109"/>
      <c r="R19" s="89"/>
      <c r="S19" s="91"/>
      <c r="T19" s="91"/>
      <c r="U19" s="91"/>
      <c r="V19" s="91"/>
      <c r="W19" s="92"/>
      <c r="X19" s="77"/>
      <c r="Y19" s="48"/>
      <c r="Z19" s="58"/>
      <c r="AA19" s="59"/>
      <c r="AB19" s="69"/>
      <c r="AC19" s="70"/>
    </row>
    <row r="20" spans="1:29" x14ac:dyDescent="0.3">
      <c r="A20" s="91" t="s">
        <v>205</v>
      </c>
      <c r="B20" s="91"/>
      <c r="C20" s="103">
        <v>44581</v>
      </c>
      <c r="D20" s="120"/>
      <c r="E20" s="128"/>
      <c r="F20" s="128"/>
      <c r="G20" s="128"/>
      <c r="H20" s="128"/>
      <c r="I20" s="124"/>
      <c r="J20" s="116"/>
      <c r="K20" s="83"/>
      <c r="L20" s="42"/>
      <c r="M20" s="42"/>
      <c r="N20" s="42"/>
      <c r="O20" s="135"/>
      <c r="P20" s="82"/>
      <c r="Q20" s="109"/>
      <c r="R20" s="89"/>
      <c r="S20" s="91"/>
      <c r="T20" s="91"/>
      <c r="U20" s="91"/>
      <c r="V20" s="91"/>
      <c r="W20" s="92"/>
      <c r="X20" s="77"/>
      <c r="Y20" s="48"/>
      <c r="Z20" s="58"/>
      <c r="AA20" s="59"/>
      <c r="AB20" s="69"/>
      <c r="AC20" s="70"/>
    </row>
    <row r="21" spans="1:29" x14ac:dyDescent="0.3">
      <c r="A21" s="91"/>
      <c r="B21" s="91"/>
      <c r="C21" s="103"/>
      <c r="D21" s="120"/>
      <c r="E21" s="128"/>
      <c r="F21" s="128"/>
      <c r="G21" s="128"/>
      <c r="H21" s="128"/>
      <c r="I21" s="124"/>
      <c r="J21" s="116"/>
      <c r="K21" s="83"/>
      <c r="L21" s="42"/>
      <c r="M21" s="42"/>
      <c r="N21" s="42"/>
      <c r="O21" s="135"/>
      <c r="P21" s="82"/>
      <c r="Q21" s="109"/>
      <c r="R21" s="89"/>
      <c r="S21" s="91"/>
      <c r="T21" s="91"/>
      <c r="U21" s="91"/>
      <c r="V21" s="91"/>
      <c r="W21" s="92"/>
      <c r="X21" s="77"/>
      <c r="Y21" s="48"/>
      <c r="Z21" s="58"/>
      <c r="AA21" s="59"/>
      <c r="AB21" s="69"/>
      <c r="AC21" s="70"/>
    </row>
    <row r="22" spans="1:29" x14ac:dyDescent="0.3">
      <c r="A22" s="91"/>
      <c r="B22" s="91"/>
      <c r="C22" s="103"/>
      <c r="D22" s="120"/>
      <c r="E22" s="128"/>
      <c r="F22" s="128"/>
      <c r="G22" s="128"/>
      <c r="H22" s="128"/>
      <c r="I22" s="124"/>
      <c r="J22" s="116"/>
      <c r="K22" s="83"/>
      <c r="L22" s="42"/>
      <c r="M22" s="42"/>
      <c r="N22" s="42"/>
      <c r="O22" s="135"/>
      <c r="P22" s="82"/>
      <c r="Q22" s="109"/>
      <c r="R22" s="89"/>
      <c r="S22" s="91"/>
      <c r="T22" s="91"/>
      <c r="U22" s="91"/>
      <c r="V22" s="91"/>
      <c r="W22" s="92"/>
      <c r="X22" s="77"/>
      <c r="Y22" s="48"/>
      <c r="Z22" s="58"/>
      <c r="AA22" s="59"/>
      <c r="AB22" s="69"/>
      <c r="AC22" s="70"/>
    </row>
    <row r="23" spans="1:29" x14ac:dyDescent="0.3">
      <c r="A23" s="91"/>
      <c r="B23" s="91"/>
      <c r="C23" s="103"/>
      <c r="D23" s="120"/>
      <c r="E23" s="128"/>
      <c r="F23" s="128"/>
      <c r="G23" s="128"/>
      <c r="H23" s="128"/>
      <c r="I23" s="124"/>
      <c r="J23" s="116"/>
      <c r="K23" s="83"/>
      <c r="L23" s="42"/>
      <c r="M23" s="42"/>
      <c r="N23" s="42"/>
      <c r="O23" s="135"/>
      <c r="P23" s="82"/>
      <c r="Q23" s="109"/>
      <c r="R23" s="89"/>
      <c r="S23" s="91"/>
      <c r="T23" s="91"/>
      <c r="U23" s="91"/>
      <c r="V23" s="91"/>
      <c r="W23" s="92"/>
      <c r="X23" s="77"/>
      <c r="Y23" s="48"/>
      <c r="Z23" s="58"/>
      <c r="AA23" s="59"/>
      <c r="AB23" s="69"/>
      <c r="AC23" s="70"/>
    </row>
    <row r="24" spans="1:29" x14ac:dyDescent="0.3">
      <c r="A24" s="91"/>
      <c r="B24" s="91"/>
      <c r="C24" s="103"/>
      <c r="D24" s="120"/>
      <c r="E24" s="128"/>
      <c r="F24" s="128"/>
      <c r="G24" s="128"/>
      <c r="H24" s="128"/>
      <c r="I24" s="124"/>
      <c r="J24" s="116"/>
      <c r="K24" s="83"/>
      <c r="L24" s="42"/>
      <c r="M24" s="42"/>
      <c r="N24" s="42"/>
      <c r="O24" s="135"/>
      <c r="P24" s="82"/>
      <c r="Q24" s="109"/>
      <c r="R24" s="89"/>
      <c r="S24" s="91"/>
      <c r="T24" s="91"/>
      <c r="U24" s="91"/>
      <c r="V24" s="91"/>
      <c r="W24" s="92"/>
      <c r="X24" s="77"/>
      <c r="Y24" s="48"/>
      <c r="Z24" s="58"/>
      <c r="AA24" s="59"/>
      <c r="AB24" s="69"/>
      <c r="AC24" s="70"/>
    </row>
    <row r="25" spans="1:29" x14ac:dyDescent="0.3">
      <c r="A25" s="91"/>
      <c r="B25" s="91"/>
      <c r="C25" s="103"/>
      <c r="D25" s="120"/>
      <c r="E25" s="128"/>
      <c r="F25" s="128"/>
      <c r="G25" s="128"/>
      <c r="H25" s="128"/>
      <c r="I25" s="124"/>
      <c r="J25" s="116"/>
      <c r="K25" s="83"/>
      <c r="L25" s="42"/>
      <c r="M25" s="42"/>
      <c r="N25" s="42"/>
      <c r="O25" s="135"/>
      <c r="P25" s="82"/>
      <c r="Q25" s="109"/>
      <c r="R25" s="89"/>
      <c r="S25" s="91"/>
      <c r="T25" s="91"/>
      <c r="U25" s="91"/>
      <c r="V25" s="91"/>
      <c r="W25" s="92"/>
      <c r="X25" s="77"/>
      <c r="Y25" s="48"/>
      <c r="Z25" s="58"/>
      <c r="AA25" s="59"/>
      <c r="AB25" s="69"/>
      <c r="AC25" s="70"/>
    </row>
    <row r="26" spans="1:29" x14ac:dyDescent="0.3">
      <c r="A26" s="91"/>
      <c r="B26" s="91"/>
      <c r="C26" s="103"/>
      <c r="D26" s="120"/>
      <c r="E26" s="128"/>
      <c r="F26" s="128"/>
      <c r="G26" s="128"/>
      <c r="H26" s="128"/>
      <c r="I26" s="124"/>
      <c r="J26" s="116"/>
      <c r="K26" s="83"/>
      <c r="L26" s="42"/>
      <c r="M26" s="42"/>
      <c r="N26" s="42"/>
      <c r="O26" s="135"/>
      <c r="P26" s="82"/>
      <c r="Q26" s="109"/>
      <c r="R26" s="89"/>
      <c r="S26" s="91"/>
      <c r="T26" s="91"/>
      <c r="U26" s="91"/>
      <c r="V26" s="91"/>
      <c r="W26" s="92"/>
      <c r="X26" s="77"/>
      <c r="Y26" s="48"/>
      <c r="Z26" s="58"/>
      <c r="AA26" s="59"/>
      <c r="AB26" s="69"/>
      <c r="AC26" s="70"/>
    </row>
    <row r="27" spans="1:29" x14ac:dyDescent="0.3">
      <c r="A27" s="91"/>
      <c r="B27" s="91"/>
      <c r="C27" s="103"/>
      <c r="D27" s="120"/>
      <c r="E27" s="128"/>
      <c r="F27" s="128"/>
      <c r="G27" s="128"/>
      <c r="H27" s="128"/>
      <c r="I27" s="124"/>
      <c r="J27" s="116"/>
      <c r="K27" s="83"/>
      <c r="L27" s="42"/>
      <c r="M27" s="42"/>
      <c r="N27" s="42"/>
      <c r="O27" s="135"/>
      <c r="P27" s="82"/>
      <c r="Q27" s="109"/>
      <c r="R27" s="89"/>
      <c r="S27" s="91"/>
      <c r="T27" s="91"/>
      <c r="U27" s="91"/>
      <c r="V27" s="91"/>
      <c r="W27" s="92"/>
      <c r="X27" s="77"/>
      <c r="Y27" s="48"/>
      <c r="Z27" s="58"/>
      <c r="AA27" s="59"/>
      <c r="AB27" s="69"/>
      <c r="AC27" s="70"/>
    </row>
    <row r="28" spans="1:29" x14ac:dyDescent="0.3">
      <c r="A28" s="91"/>
      <c r="B28" s="91"/>
      <c r="C28" s="103"/>
      <c r="D28" s="120"/>
      <c r="E28" s="128"/>
      <c r="F28" s="128"/>
      <c r="G28" s="128"/>
      <c r="H28" s="128"/>
      <c r="I28" s="124"/>
      <c r="J28" s="116"/>
      <c r="K28" s="83"/>
      <c r="L28" s="42"/>
      <c r="M28" s="42"/>
      <c r="N28" s="42"/>
      <c r="O28" s="135"/>
      <c r="P28" s="82"/>
      <c r="Q28" s="109"/>
      <c r="R28" s="89"/>
      <c r="S28" s="91"/>
      <c r="T28" s="91"/>
      <c r="U28" s="91"/>
      <c r="V28" s="91"/>
      <c r="W28" s="92"/>
      <c r="X28" s="77"/>
      <c r="Y28" s="48"/>
      <c r="Z28" s="58"/>
      <c r="AA28" s="59"/>
      <c r="AB28" s="69"/>
      <c r="AC28" s="70"/>
    </row>
    <row r="29" spans="1:29" x14ac:dyDescent="0.3">
      <c r="A29" s="91"/>
      <c r="B29" s="91"/>
      <c r="C29" s="103"/>
      <c r="D29" s="120"/>
      <c r="E29" s="128"/>
      <c r="F29" s="128"/>
      <c r="G29" s="128"/>
      <c r="H29" s="128"/>
      <c r="I29" s="124"/>
      <c r="J29" s="116"/>
      <c r="K29" s="83"/>
      <c r="L29" s="42"/>
      <c r="M29" s="42"/>
      <c r="N29" s="42"/>
      <c r="O29" s="135"/>
      <c r="P29" s="82"/>
      <c r="Q29" s="109"/>
      <c r="R29" s="89"/>
      <c r="S29" s="91"/>
      <c r="T29" s="91"/>
      <c r="U29" s="91"/>
      <c r="V29" s="91"/>
      <c r="W29" s="92"/>
      <c r="X29" s="77"/>
      <c r="Y29" s="48"/>
      <c r="Z29" s="58"/>
      <c r="AA29" s="59"/>
      <c r="AB29" s="69"/>
      <c r="AC29" s="70"/>
    </row>
    <row r="30" spans="1:29" x14ac:dyDescent="0.3">
      <c r="A30" s="91"/>
      <c r="B30" s="91"/>
      <c r="C30" s="103"/>
      <c r="D30" s="120"/>
      <c r="E30" s="128"/>
      <c r="F30" s="128"/>
      <c r="G30" s="128"/>
      <c r="H30" s="128"/>
      <c r="I30" s="124"/>
      <c r="J30" s="116"/>
      <c r="K30" s="83"/>
      <c r="L30" s="42"/>
      <c r="M30" s="42"/>
      <c r="N30" s="42"/>
      <c r="O30" s="135"/>
      <c r="P30" s="82"/>
      <c r="Q30" s="109"/>
      <c r="R30" s="89"/>
      <c r="S30" s="91"/>
      <c r="T30" s="91"/>
      <c r="U30" s="91"/>
      <c r="V30" s="91"/>
      <c r="W30" s="92"/>
      <c r="X30" s="77"/>
      <c r="Y30" s="48"/>
      <c r="Z30" s="58"/>
      <c r="AA30" s="59"/>
      <c r="AB30" s="69"/>
      <c r="AC30" s="70"/>
    </row>
    <row r="31" spans="1:29" x14ac:dyDescent="0.3">
      <c r="A31" s="91"/>
      <c r="B31" s="91"/>
      <c r="C31" s="103"/>
      <c r="D31" s="120"/>
      <c r="E31" s="128"/>
      <c r="F31" s="128"/>
      <c r="G31" s="128"/>
      <c r="H31" s="128"/>
      <c r="I31" s="124"/>
      <c r="J31" s="116"/>
      <c r="K31" s="83"/>
      <c r="L31" s="42"/>
      <c r="M31" s="42"/>
      <c r="N31" s="42"/>
      <c r="O31" s="135"/>
      <c r="P31" s="82"/>
      <c r="Q31" s="109"/>
      <c r="R31" s="89"/>
      <c r="S31" s="91"/>
      <c r="T31" s="91"/>
      <c r="U31" s="91"/>
      <c r="V31" s="91"/>
      <c r="W31" s="92"/>
      <c r="X31" s="77"/>
      <c r="Y31" s="48"/>
      <c r="Z31" s="58"/>
      <c r="AA31" s="59"/>
      <c r="AB31" s="69"/>
      <c r="AC31" s="70"/>
    </row>
    <row r="32" spans="1:29" x14ac:dyDescent="0.3">
      <c r="A32" s="91"/>
      <c r="B32" s="91"/>
      <c r="C32" s="103"/>
      <c r="D32" s="120"/>
      <c r="E32" s="128"/>
      <c r="F32" s="128"/>
      <c r="G32" s="128"/>
      <c r="H32" s="128"/>
      <c r="I32" s="124"/>
      <c r="J32" s="116"/>
      <c r="K32" s="83"/>
      <c r="L32" s="42"/>
      <c r="M32" s="42"/>
      <c r="N32" s="42"/>
      <c r="O32" s="135"/>
      <c r="P32" s="82"/>
      <c r="Q32" s="109"/>
      <c r="R32" s="89"/>
      <c r="S32" s="91"/>
      <c r="T32" s="91"/>
      <c r="U32" s="91"/>
      <c r="V32" s="91"/>
      <c r="W32" s="92"/>
      <c r="X32" s="77"/>
      <c r="Y32" s="48"/>
      <c r="Z32" s="58"/>
      <c r="AA32" s="59"/>
      <c r="AB32" s="69"/>
      <c r="AC32" s="70"/>
    </row>
    <row r="33" spans="1:29" x14ac:dyDescent="0.3">
      <c r="A33" s="91"/>
      <c r="B33" s="91"/>
      <c r="C33" s="103"/>
      <c r="D33" s="120"/>
      <c r="E33" s="128"/>
      <c r="F33" s="128"/>
      <c r="G33" s="128"/>
      <c r="H33" s="128"/>
      <c r="I33" s="124"/>
      <c r="J33" s="116"/>
      <c r="K33" s="83"/>
      <c r="L33" s="42"/>
      <c r="M33" s="42"/>
      <c r="N33" s="42"/>
      <c r="O33" s="135"/>
      <c r="P33" s="82"/>
      <c r="Q33" s="109"/>
      <c r="R33" s="89"/>
      <c r="S33" s="91"/>
      <c r="T33" s="91"/>
      <c r="U33" s="91"/>
      <c r="V33" s="91"/>
      <c r="W33" s="92"/>
      <c r="X33" s="77"/>
      <c r="Y33" s="48"/>
      <c r="Z33" s="58"/>
      <c r="AA33" s="59"/>
      <c r="AB33" s="69"/>
      <c r="AC33" s="70"/>
    </row>
    <row r="34" spans="1:29" x14ac:dyDescent="0.3">
      <c r="A34" s="91"/>
      <c r="B34" s="91"/>
      <c r="C34" s="103"/>
      <c r="D34" s="120"/>
      <c r="E34" s="128"/>
      <c r="F34" s="128"/>
      <c r="G34" s="128"/>
      <c r="H34" s="128"/>
      <c r="I34" s="124"/>
      <c r="J34" s="116"/>
      <c r="K34" s="83"/>
      <c r="L34" s="42"/>
      <c r="M34" s="42"/>
      <c r="N34" s="42"/>
      <c r="O34" s="135"/>
      <c r="P34" s="82"/>
      <c r="Q34" s="109"/>
      <c r="R34" s="89"/>
      <c r="S34" s="91"/>
      <c r="T34" s="91"/>
      <c r="U34" s="91"/>
      <c r="V34" s="91"/>
      <c r="W34" s="92"/>
      <c r="X34" s="77"/>
      <c r="Y34" s="48"/>
      <c r="Z34" s="58"/>
      <c r="AA34" s="59"/>
      <c r="AB34" s="69"/>
      <c r="AC34" s="70"/>
    </row>
    <row r="35" spans="1:29" x14ac:dyDescent="0.3">
      <c r="A35" s="91"/>
      <c r="B35" s="91"/>
      <c r="C35" s="103"/>
      <c r="D35" s="120"/>
      <c r="E35" s="128"/>
      <c r="F35" s="128"/>
      <c r="G35" s="128"/>
      <c r="H35" s="128"/>
      <c r="I35" s="124"/>
      <c r="J35" s="116"/>
      <c r="K35" s="83"/>
      <c r="L35" s="42"/>
      <c r="M35" s="42"/>
      <c r="N35" s="42"/>
      <c r="O35" s="135"/>
      <c r="P35" s="82"/>
      <c r="Q35" s="109"/>
      <c r="R35" s="89"/>
      <c r="S35" s="91"/>
      <c r="T35" s="91"/>
      <c r="U35" s="91"/>
      <c r="V35" s="91"/>
      <c r="W35" s="92"/>
      <c r="X35" s="77"/>
      <c r="Y35" s="48"/>
      <c r="Z35" s="58"/>
      <c r="AA35" s="59"/>
      <c r="AB35" s="69"/>
      <c r="AC35" s="70"/>
    </row>
    <row r="36" spans="1:29" x14ac:dyDescent="0.3">
      <c r="A36" s="91"/>
      <c r="B36" s="91"/>
      <c r="C36" s="103"/>
      <c r="D36" s="120"/>
      <c r="E36" s="128"/>
      <c r="F36" s="128"/>
      <c r="G36" s="128"/>
      <c r="H36" s="128"/>
      <c r="I36" s="124"/>
      <c r="J36" s="116"/>
      <c r="K36" s="83"/>
      <c r="L36" s="42"/>
      <c r="M36" s="42"/>
      <c r="N36" s="42"/>
      <c r="O36" s="135"/>
      <c r="P36" s="82"/>
      <c r="Q36" s="109"/>
      <c r="R36" s="89"/>
      <c r="S36" s="91"/>
      <c r="T36" s="91"/>
      <c r="U36" s="91"/>
      <c r="V36" s="91"/>
      <c r="W36" s="92"/>
      <c r="X36" s="77"/>
      <c r="Y36" s="48"/>
      <c r="Z36" s="58"/>
      <c r="AA36" s="59"/>
      <c r="AB36" s="69"/>
      <c r="AC36" s="70"/>
    </row>
    <row r="37" spans="1:29" x14ac:dyDescent="0.3">
      <c r="A37" s="91"/>
      <c r="B37" s="91"/>
      <c r="C37" s="103"/>
      <c r="D37" s="120"/>
      <c r="E37" s="128"/>
      <c r="F37" s="128"/>
      <c r="G37" s="128"/>
      <c r="H37" s="128"/>
      <c r="I37" s="124"/>
      <c r="J37" s="116"/>
      <c r="K37" s="83"/>
      <c r="L37" s="42"/>
      <c r="M37" s="42"/>
      <c r="N37" s="42"/>
      <c r="O37" s="135"/>
      <c r="P37" s="82"/>
      <c r="Q37" s="109"/>
      <c r="R37" s="89"/>
      <c r="S37" s="91"/>
      <c r="T37" s="91"/>
      <c r="U37" s="91"/>
      <c r="V37" s="91"/>
      <c r="W37" s="92"/>
      <c r="X37" s="77"/>
      <c r="Y37" s="48"/>
      <c r="Z37" s="58"/>
      <c r="AA37" s="59"/>
      <c r="AB37" s="69"/>
      <c r="AC37" s="70"/>
    </row>
    <row r="38" spans="1:29" x14ac:dyDescent="0.3">
      <c r="A38" s="91"/>
      <c r="B38" s="91"/>
      <c r="C38" s="103"/>
      <c r="D38" s="120"/>
      <c r="E38" s="128"/>
      <c r="F38" s="128"/>
      <c r="G38" s="128"/>
      <c r="H38" s="128"/>
      <c r="I38" s="124"/>
      <c r="J38" s="116"/>
      <c r="K38" s="83"/>
      <c r="L38" s="42"/>
      <c r="M38" s="42"/>
      <c r="N38" s="42"/>
      <c r="O38" s="135"/>
      <c r="P38" s="82"/>
      <c r="Q38" s="109"/>
      <c r="R38" s="89"/>
      <c r="S38" s="91"/>
      <c r="T38" s="91"/>
      <c r="U38" s="91"/>
      <c r="V38" s="91"/>
      <c r="W38" s="92"/>
      <c r="X38" s="77"/>
      <c r="Y38" s="48"/>
      <c r="Z38" s="58"/>
      <c r="AA38" s="59"/>
      <c r="AB38" s="69"/>
      <c r="AC38" s="70"/>
    </row>
    <row r="39" spans="1:29" x14ac:dyDescent="0.3">
      <c r="A39" s="104"/>
      <c r="B39" s="91"/>
      <c r="C39" s="103"/>
      <c r="D39" s="120"/>
      <c r="E39" s="128"/>
      <c r="F39" s="128"/>
      <c r="G39" s="128"/>
      <c r="H39" s="128"/>
      <c r="I39" s="124"/>
      <c r="J39" s="116"/>
      <c r="K39" s="83"/>
      <c r="L39" s="42"/>
      <c r="M39" s="42"/>
      <c r="N39" s="42"/>
      <c r="O39" s="135"/>
      <c r="P39" s="82"/>
      <c r="Q39" s="109"/>
      <c r="R39" s="89"/>
      <c r="S39" s="91"/>
      <c r="T39" s="91"/>
      <c r="U39" s="91"/>
      <c r="V39" s="91"/>
      <c r="W39" s="92"/>
      <c r="X39" s="77"/>
      <c r="Y39" s="48"/>
      <c r="Z39" s="58"/>
      <c r="AA39" s="59"/>
      <c r="AB39" s="69"/>
      <c r="AC39" s="70"/>
    </row>
    <row r="40" spans="1:29" x14ac:dyDescent="0.3">
      <c r="A40" s="104"/>
      <c r="B40" s="91"/>
      <c r="C40" s="103"/>
      <c r="D40" s="120"/>
      <c r="E40" s="128"/>
      <c r="F40" s="128"/>
      <c r="G40" s="128"/>
      <c r="H40" s="128"/>
      <c r="I40" s="124"/>
      <c r="J40" s="116"/>
      <c r="K40" s="83"/>
      <c r="L40" s="42"/>
      <c r="M40" s="42"/>
      <c r="N40" s="42"/>
      <c r="O40" s="135"/>
      <c r="P40" s="82"/>
      <c r="Q40" s="109"/>
      <c r="R40" s="89"/>
      <c r="S40" s="91"/>
      <c r="T40" s="91"/>
      <c r="U40" s="91"/>
      <c r="V40" s="91"/>
      <c r="W40" s="92"/>
      <c r="X40" s="77"/>
      <c r="Y40" s="48"/>
      <c r="Z40" s="58"/>
      <c r="AA40" s="59"/>
      <c r="AB40" s="69"/>
      <c r="AC40" s="70"/>
    </row>
    <row r="41" spans="1:29" x14ac:dyDescent="0.3">
      <c r="A41" s="104"/>
      <c r="B41" s="91"/>
      <c r="C41" s="103"/>
      <c r="D41" s="120"/>
      <c r="E41" s="128"/>
      <c r="F41" s="128"/>
      <c r="G41" s="128"/>
      <c r="H41" s="128"/>
      <c r="I41" s="124"/>
      <c r="J41" s="116"/>
      <c r="K41" s="83"/>
      <c r="L41" s="42"/>
      <c r="M41" s="42"/>
      <c r="N41" s="42"/>
      <c r="O41" s="135"/>
      <c r="P41" s="82"/>
      <c r="Q41" s="109"/>
      <c r="R41" s="89"/>
      <c r="S41" s="91"/>
      <c r="T41" s="91"/>
      <c r="U41" s="91"/>
      <c r="V41" s="91"/>
      <c r="W41" s="92"/>
      <c r="X41" s="77"/>
      <c r="Y41" s="48"/>
      <c r="Z41" s="58"/>
      <c r="AA41" s="59"/>
      <c r="AB41" s="69"/>
      <c r="AC41" s="70"/>
    </row>
    <row r="42" spans="1:29" x14ac:dyDescent="0.3">
      <c r="A42" s="104"/>
      <c r="B42" s="91"/>
      <c r="C42" s="103"/>
      <c r="D42" s="120"/>
      <c r="E42" s="128"/>
      <c r="F42" s="128"/>
      <c r="G42" s="128"/>
      <c r="H42" s="128"/>
      <c r="I42" s="124"/>
      <c r="J42" s="116"/>
      <c r="K42" s="83"/>
      <c r="L42" s="42"/>
      <c r="M42" s="42"/>
      <c r="N42" s="42"/>
      <c r="O42" s="135"/>
      <c r="P42" s="82"/>
      <c r="Q42" s="109"/>
      <c r="R42" s="89"/>
      <c r="S42" s="91"/>
      <c r="T42" s="91"/>
      <c r="U42" s="91"/>
      <c r="V42" s="91"/>
      <c r="W42" s="92"/>
      <c r="X42" s="77"/>
      <c r="Y42" s="48"/>
      <c r="Z42" s="58"/>
      <c r="AA42" s="59"/>
      <c r="AB42" s="69"/>
      <c r="AC42" s="70"/>
    </row>
    <row r="43" spans="1:29" x14ac:dyDescent="0.3">
      <c r="A43" s="104"/>
      <c r="B43" s="91"/>
      <c r="C43" s="103"/>
      <c r="D43" s="120"/>
      <c r="E43" s="128"/>
      <c r="F43" s="128"/>
      <c r="G43" s="128"/>
      <c r="H43" s="128"/>
      <c r="I43" s="124"/>
      <c r="J43" s="116"/>
      <c r="K43" s="83"/>
      <c r="L43" s="42"/>
      <c r="M43" s="42"/>
      <c r="N43" s="42"/>
      <c r="O43" s="135"/>
      <c r="P43" s="82"/>
      <c r="Q43" s="109"/>
      <c r="R43" s="89"/>
      <c r="S43" s="91"/>
      <c r="T43" s="91"/>
      <c r="U43" s="91"/>
      <c r="V43" s="91"/>
      <c r="W43" s="92"/>
      <c r="X43" s="77"/>
      <c r="Y43" s="48"/>
      <c r="Z43" s="58"/>
      <c r="AA43" s="59"/>
      <c r="AB43" s="69"/>
      <c r="AC43" s="70"/>
    </row>
    <row r="44" spans="1:29" ht="15" thickBot="1" x14ac:dyDescent="0.35">
      <c r="A44" s="105"/>
      <c r="B44" s="94"/>
      <c r="C44" s="106"/>
      <c r="D44" s="121"/>
      <c r="E44" s="129"/>
      <c r="F44" s="129"/>
      <c r="G44" s="129"/>
      <c r="H44" s="129"/>
      <c r="I44" s="125"/>
      <c r="J44" s="117"/>
      <c r="K44" s="43"/>
      <c r="L44" s="130"/>
      <c r="M44" s="130"/>
      <c r="N44" s="130"/>
      <c r="O44" s="136"/>
      <c r="P44" s="138"/>
      <c r="Q44" s="110"/>
      <c r="R44" s="93"/>
      <c r="S44" s="94"/>
      <c r="T44" s="94"/>
      <c r="U44" s="94"/>
      <c r="V44" s="94"/>
      <c r="W44" s="95"/>
      <c r="X44" s="78"/>
      <c r="Y44" s="49"/>
      <c r="Z44" s="60"/>
      <c r="AA44" s="61"/>
      <c r="AB44" s="71"/>
      <c r="AC44" s="72"/>
    </row>
  </sheetData>
  <dataValidations count="4">
    <dataValidation type="list" allowBlank="1" showInputMessage="1" showErrorMessage="1" sqref="D2:I4" xr:uid="{51E317E2-84C5-47D6-8404-EA880EC5DF80}">
      <formula1>"not run, run but not analyzed, analysis complete"</formula1>
    </dataValidation>
    <dataValidation type="list" allowBlank="1" showInputMessage="1" showErrorMessage="1" sqref="K2:O11" xr:uid="{F77A9EEE-A581-42E3-8103-D2264E3EEDD5}">
      <formula1>"not run, running, run but not analyzed, analysis complete"</formula1>
    </dataValidation>
    <dataValidation type="list" allowBlank="1" showInputMessage="1" showErrorMessage="1" sqref="J5:J44" xr:uid="{5B39EBA8-BE88-497B-9866-CC1AD5E7247C}">
      <formula1>"yes, no"</formula1>
    </dataValidation>
    <dataValidation type="list" allowBlank="1" showInputMessage="1" showErrorMessage="1" sqref="K12:K44" xr:uid="{53ECF302-A855-4FB9-844A-C7CE01367649}">
      <formula1>"not run, running, run but not analyzed, convergence assessed, analysis complete"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949DA-C0C5-4F9C-B1C9-632432E72B29}">
  <dimension ref="A1:AD56"/>
  <sheetViews>
    <sheetView tabSelected="1" topLeftCell="C1" workbookViewId="0">
      <pane ySplit="5" topLeftCell="A6" activePane="bottomLeft" state="frozen"/>
      <selection pane="bottomLeft" activeCell="D8" sqref="D8"/>
    </sheetView>
  </sheetViews>
  <sheetFormatPr defaultRowHeight="14.4" x14ac:dyDescent="0.3"/>
  <cols>
    <col min="1" max="1" width="59.109375" bestFit="1" customWidth="1"/>
    <col min="2" max="2" width="20" hidden="1" customWidth="1"/>
    <col min="3" max="3" width="20.109375" bestFit="1" customWidth="1"/>
    <col min="4" max="4" width="20.109375" customWidth="1"/>
    <col min="5" max="5" width="20.33203125" customWidth="1"/>
    <col min="6" max="7" width="39.5546875" customWidth="1"/>
    <col min="8" max="8" width="13.6640625" customWidth="1"/>
    <col min="9" max="9" width="12.33203125" bestFit="1" customWidth="1"/>
    <col min="10" max="10" width="16.5546875" bestFit="1" customWidth="1"/>
    <col min="11" max="11" width="16.6640625" customWidth="1"/>
    <col min="12" max="12" width="20.33203125" bestFit="1" customWidth="1"/>
    <col min="13" max="16" width="31.5546875" customWidth="1"/>
    <col min="17" max="17" width="51" customWidth="1"/>
    <col min="18" max="18" width="49.6640625" style="39" customWidth="1"/>
    <col min="19" max="22" width="19.5546875" customWidth="1"/>
    <col min="23" max="24" width="25.33203125" customWidth="1"/>
    <col min="25" max="25" width="16" bestFit="1" customWidth="1"/>
    <col min="26" max="26" width="33.109375" bestFit="1" customWidth="1"/>
    <col min="27" max="27" width="16" bestFit="1" customWidth="1"/>
    <col min="28" max="28" width="33.109375" bestFit="1" customWidth="1"/>
    <col min="29" max="29" width="16" bestFit="1" customWidth="1"/>
    <col min="30" max="30" width="33.109375" bestFit="1" customWidth="1"/>
  </cols>
  <sheetData>
    <row r="1" spans="1:30" ht="15" thickBot="1" x14ac:dyDescent="0.35">
      <c r="A1" s="99" t="s">
        <v>105</v>
      </c>
      <c r="B1" s="99" t="s">
        <v>139</v>
      </c>
      <c r="C1" s="99" t="s">
        <v>0</v>
      </c>
      <c r="D1" s="142" t="s">
        <v>264</v>
      </c>
      <c r="E1" s="118" t="s">
        <v>149</v>
      </c>
      <c r="F1" s="126" t="s">
        <v>148</v>
      </c>
      <c r="G1" s="126" t="s">
        <v>216</v>
      </c>
      <c r="H1" s="126" t="s">
        <v>153</v>
      </c>
      <c r="I1" s="126" t="s">
        <v>154</v>
      </c>
      <c r="J1" s="126" t="s">
        <v>156</v>
      </c>
      <c r="K1" s="122" t="s">
        <v>155</v>
      </c>
      <c r="L1" s="85" t="s">
        <v>136</v>
      </c>
      <c r="M1" s="85" t="s">
        <v>163</v>
      </c>
      <c r="N1" s="85" t="s">
        <v>165</v>
      </c>
      <c r="O1" s="85" t="s">
        <v>164</v>
      </c>
      <c r="P1" s="131" t="s">
        <v>160</v>
      </c>
      <c r="Q1" s="84" t="s">
        <v>169</v>
      </c>
      <c r="R1" s="107" t="s">
        <v>170</v>
      </c>
      <c r="S1" s="98" t="s">
        <v>24</v>
      </c>
      <c r="T1" s="99" t="s">
        <v>94</v>
      </c>
      <c r="U1" s="99" t="s">
        <v>97</v>
      </c>
      <c r="V1" s="99" t="s">
        <v>95</v>
      </c>
      <c r="W1" s="99" t="s">
        <v>96</v>
      </c>
      <c r="X1" s="86" t="s">
        <v>98</v>
      </c>
      <c r="Y1" s="73" t="s">
        <v>99</v>
      </c>
      <c r="Z1" s="44" t="s">
        <v>104</v>
      </c>
      <c r="AA1" s="50" t="s">
        <v>100</v>
      </c>
      <c r="AB1" s="51" t="s">
        <v>103</v>
      </c>
      <c r="AC1" s="62" t="s">
        <v>101</v>
      </c>
      <c r="AD1" s="79" t="s">
        <v>102</v>
      </c>
    </row>
    <row r="2" spans="1:30" ht="43.2" hidden="1" x14ac:dyDescent="0.3">
      <c r="A2" s="100" t="s">
        <v>213</v>
      </c>
      <c r="B2" s="101"/>
      <c r="C2" s="102">
        <v>44648</v>
      </c>
      <c r="D2" s="143"/>
      <c r="E2" s="119" t="s">
        <v>212</v>
      </c>
      <c r="F2" s="127" t="s">
        <v>214</v>
      </c>
      <c r="G2" s="127" t="s">
        <v>217</v>
      </c>
      <c r="H2" s="127" t="s">
        <v>215</v>
      </c>
      <c r="I2" s="127">
        <v>15</v>
      </c>
      <c r="J2" s="127">
        <v>30000</v>
      </c>
      <c r="K2" s="123">
        <v>40000</v>
      </c>
      <c r="L2" s="80" t="s">
        <v>138</v>
      </c>
      <c r="M2" s="139" t="s">
        <v>227</v>
      </c>
      <c r="N2" s="139" t="s">
        <v>228</v>
      </c>
      <c r="O2" s="139" t="s">
        <v>229</v>
      </c>
      <c r="P2" s="108" t="s">
        <v>230</v>
      </c>
      <c r="Q2" s="141"/>
      <c r="R2" s="108"/>
      <c r="S2" s="96"/>
      <c r="T2" s="97"/>
      <c r="U2" s="97"/>
      <c r="V2" s="97"/>
      <c r="W2" s="97"/>
      <c r="X2" s="87"/>
      <c r="Y2" s="74"/>
      <c r="Z2" s="45"/>
      <c r="AA2" s="52"/>
      <c r="AB2" s="53"/>
      <c r="AC2" s="63"/>
      <c r="AD2" s="64"/>
    </row>
    <row r="3" spans="1:30" ht="57.6" hidden="1" x14ac:dyDescent="0.3">
      <c r="A3" s="103" t="s">
        <v>221</v>
      </c>
      <c r="B3" s="91"/>
      <c r="C3" s="102">
        <v>44648</v>
      </c>
      <c r="D3" s="143"/>
      <c r="E3" s="120" t="s">
        <v>222</v>
      </c>
      <c r="F3" s="128" t="s">
        <v>223</v>
      </c>
      <c r="G3" s="128" t="s">
        <v>218</v>
      </c>
      <c r="H3" s="127" t="s">
        <v>215</v>
      </c>
      <c r="I3" s="127">
        <v>15</v>
      </c>
      <c r="J3" s="127">
        <v>30000</v>
      </c>
      <c r="K3" s="123">
        <v>40000</v>
      </c>
      <c r="L3" s="40" t="s">
        <v>138</v>
      </c>
      <c r="M3" s="139" t="s">
        <v>231</v>
      </c>
      <c r="N3" s="140" t="s">
        <v>232</v>
      </c>
      <c r="O3" s="140" t="s">
        <v>233</v>
      </c>
      <c r="P3" s="109" t="s">
        <v>234</v>
      </c>
      <c r="Q3" s="82"/>
      <c r="R3" s="109"/>
      <c r="S3" s="89"/>
      <c r="T3" s="90"/>
      <c r="U3" s="90"/>
      <c r="V3" s="90"/>
      <c r="W3" s="90"/>
      <c r="X3" s="88"/>
      <c r="Y3" s="75"/>
      <c r="Z3" s="46"/>
      <c r="AA3" s="54"/>
      <c r="AB3" s="55"/>
      <c r="AC3" s="65"/>
      <c r="AD3" s="66"/>
    </row>
    <row r="4" spans="1:30" ht="43.2" hidden="1" x14ac:dyDescent="0.3">
      <c r="A4" s="103" t="s">
        <v>220</v>
      </c>
      <c r="B4" s="91"/>
      <c r="C4" s="102">
        <v>44648</v>
      </c>
      <c r="D4" s="143"/>
      <c r="E4" s="120" t="s">
        <v>235</v>
      </c>
      <c r="F4" s="128" t="s">
        <v>224</v>
      </c>
      <c r="G4" s="128" t="s">
        <v>218</v>
      </c>
      <c r="H4" s="128" t="s">
        <v>215</v>
      </c>
      <c r="I4" s="127">
        <v>15</v>
      </c>
      <c r="J4" s="127">
        <v>30000</v>
      </c>
      <c r="K4" s="123">
        <v>40000</v>
      </c>
      <c r="L4" s="40" t="s">
        <v>138</v>
      </c>
      <c r="M4" s="140" t="s">
        <v>227</v>
      </c>
      <c r="N4" s="140" t="s">
        <v>241</v>
      </c>
      <c r="O4" s="140" t="s">
        <v>239</v>
      </c>
      <c r="P4" s="135" t="s">
        <v>240</v>
      </c>
      <c r="Q4" s="82"/>
      <c r="R4" s="109"/>
      <c r="S4" s="89"/>
      <c r="T4" s="90"/>
      <c r="U4" s="90"/>
      <c r="V4" s="90"/>
      <c r="W4" s="90"/>
      <c r="X4" s="88"/>
      <c r="Y4" s="75"/>
      <c r="Z4" s="46"/>
      <c r="AA4" s="54"/>
      <c r="AB4" s="55"/>
      <c r="AC4" s="65"/>
      <c r="AD4" s="66"/>
    </row>
    <row r="5" spans="1:30" ht="43.2" hidden="1" x14ac:dyDescent="0.3">
      <c r="A5" s="91" t="s">
        <v>219</v>
      </c>
      <c r="B5" s="91"/>
      <c r="C5" s="102">
        <v>44648</v>
      </c>
      <c r="D5" s="143"/>
      <c r="E5" s="120" t="s">
        <v>236</v>
      </c>
      <c r="F5" s="128" t="s">
        <v>225</v>
      </c>
      <c r="G5" s="128" t="s">
        <v>218</v>
      </c>
      <c r="H5" s="127" t="s">
        <v>215</v>
      </c>
      <c r="I5" s="127">
        <v>15</v>
      </c>
      <c r="J5" s="127">
        <v>30000</v>
      </c>
      <c r="K5" s="123">
        <v>40000</v>
      </c>
      <c r="L5" s="41" t="s">
        <v>138</v>
      </c>
      <c r="M5" s="42" t="s">
        <v>237</v>
      </c>
      <c r="N5" s="42" t="s">
        <v>238</v>
      </c>
      <c r="O5" s="42" t="s">
        <v>239</v>
      </c>
      <c r="P5" s="135" t="s">
        <v>240</v>
      </c>
      <c r="Q5" s="82"/>
      <c r="R5" s="109"/>
      <c r="S5" s="89"/>
      <c r="T5" s="90"/>
      <c r="U5" s="90"/>
      <c r="V5" s="90"/>
      <c r="W5" s="90"/>
      <c r="X5" s="88"/>
      <c r="Y5" s="75"/>
      <c r="Z5" s="46"/>
      <c r="AA5" s="54"/>
      <c r="AB5" s="55"/>
      <c r="AC5" s="65"/>
      <c r="AD5" s="66"/>
    </row>
    <row r="6" spans="1:30" ht="129.6" x14ac:dyDescent="0.3">
      <c r="A6" s="91" t="s">
        <v>213</v>
      </c>
      <c r="B6" s="91"/>
      <c r="C6" s="102">
        <v>44652</v>
      </c>
      <c r="D6" s="143">
        <v>44655</v>
      </c>
      <c r="E6" s="120" t="s">
        <v>244</v>
      </c>
      <c r="F6" s="128" t="s">
        <v>245</v>
      </c>
      <c r="G6" s="128" t="s">
        <v>218</v>
      </c>
      <c r="H6" s="127" t="s">
        <v>253</v>
      </c>
      <c r="I6" s="128">
        <v>20</v>
      </c>
      <c r="J6" s="128">
        <v>40000</v>
      </c>
      <c r="K6" s="124">
        <v>40000</v>
      </c>
      <c r="L6" s="41" t="s">
        <v>137</v>
      </c>
      <c r="M6" s="42" t="s">
        <v>249</v>
      </c>
      <c r="N6" s="42" t="s">
        <v>250</v>
      </c>
      <c r="O6" s="42" t="s">
        <v>251</v>
      </c>
      <c r="P6" s="135" t="s">
        <v>252</v>
      </c>
      <c r="Q6" s="82"/>
      <c r="R6" s="109"/>
      <c r="S6" s="89"/>
      <c r="T6" s="90"/>
      <c r="U6" s="90"/>
      <c r="V6" s="90"/>
      <c r="W6" s="90"/>
      <c r="X6" s="88"/>
      <c r="Y6" s="75"/>
      <c r="Z6" s="46"/>
      <c r="AA6" s="54"/>
      <c r="AB6" s="55"/>
      <c r="AC6" s="65"/>
      <c r="AD6" s="66"/>
    </row>
    <row r="7" spans="1:30" ht="86.4" x14ac:dyDescent="0.3">
      <c r="A7" s="91" t="s">
        <v>242</v>
      </c>
      <c r="B7" s="91"/>
      <c r="C7" s="103">
        <v>44652</v>
      </c>
      <c r="D7" s="143">
        <v>44655</v>
      </c>
      <c r="E7" s="120" t="s">
        <v>243</v>
      </c>
      <c r="F7" s="128" t="s">
        <v>246</v>
      </c>
      <c r="G7" s="128" t="s">
        <v>218</v>
      </c>
      <c r="H7" s="127" t="s">
        <v>253</v>
      </c>
      <c r="I7" s="128">
        <v>20</v>
      </c>
      <c r="J7" s="128">
        <v>40000</v>
      </c>
      <c r="K7" s="124">
        <v>40000</v>
      </c>
      <c r="L7" s="41" t="s">
        <v>137</v>
      </c>
      <c r="M7" s="42" t="s">
        <v>255</v>
      </c>
      <c r="N7" s="42" t="s">
        <v>257</v>
      </c>
      <c r="O7" s="42" t="s">
        <v>251</v>
      </c>
      <c r="P7" s="135" t="s">
        <v>259</v>
      </c>
      <c r="Q7" s="82"/>
      <c r="R7" s="109"/>
      <c r="S7" s="89"/>
      <c r="T7" s="90"/>
      <c r="U7" s="90"/>
      <c r="V7" s="90"/>
      <c r="W7" s="90"/>
      <c r="X7" s="88"/>
      <c r="Y7" s="75"/>
      <c r="Z7" s="46"/>
      <c r="AA7" s="54"/>
      <c r="AB7" s="55"/>
      <c r="AC7" s="65"/>
      <c r="AD7" s="66"/>
    </row>
    <row r="8" spans="1:30" ht="43.2" x14ac:dyDescent="0.3">
      <c r="A8" s="91" t="s">
        <v>221</v>
      </c>
      <c r="B8" s="91"/>
      <c r="C8" s="102">
        <v>44652</v>
      </c>
      <c r="D8" s="143">
        <v>44655</v>
      </c>
      <c r="E8" s="120" t="s">
        <v>247</v>
      </c>
      <c r="F8" s="128" t="s">
        <v>248</v>
      </c>
      <c r="G8" s="128" t="s">
        <v>218</v>
      </c>
      <c r="H8" s="127" t="s">
        <v>253</v>
      </c>
      <c r="I8" s="128">
        <v>20</v>
      </c>
      <c r="J8" s="128">
        <v>40000</v>
      </c>
      <c r="K8" s="124">
        <v>40000</v>
      </c>
      <c r="L8" s="41" t="s">
        <v>137</v>
      </c>
      <c r="M8" s="42" t="s">
        <v>255</v>
      </c>
      <c r="N8" s="42" t="s">
        <v>256</v>
      </c>
      <c r="O8" s="42" t="s">
        <v>251</v>
      </c>
      <c r="P8" s="135" t="s">
        <v>258</v>
      </c>
      <c r="Q8" s="82"/>
      <c r="R8" s="109"/>
      <c r="S8" s="89"/>
      <c r="T8" s="90"/>
      <c r="U8" s="90"/>
      <c r="V8" s="90"/>
      <c r="W8" s="90"/>
      <c r="X8" s="88"/>
      <c r="Y8" s="75"/>
      <c r="Z8" s="46"/>
      <c r="AA8" s="54"/>
      <c r="AB8" s="55"/>
      <c r="AC8" s="65"/>
      <c r="AD8" s="66"/>
    </row>
    <row r="9" spans="1:30" ht="43.2" x14ac:dyDescent="0.3">
      <c r="A9" s="91" t="s">
        <v>213</v>
      </c>
      <c r="B9" s="91"/>
      <c r="C9" s="102">
        <v>44655</v>
      </c>
      <c r="D9" s="144">
        <v>44656</v>
      </c>
      <c r="E9" s="120" t="s">
        <v>244</v>
      </c>
      <c r="F9" s="128" t="s">
        <v>254</v>
      </c>
      <c r="G9" s="128" t="s">
        <v>218</v>
      </c>
      <c r="H9" s="127" t="s">
        <v>215</v>
      </c>
      <c r="I9" s="128">
        <v>20</v>
      </c>
      <c r="J9" s="128">
        <v>40000</v>
      </c>
      <c r="K9" s="124">
        <v>50000</v>
      </c>
      <c r="L9" s="41" t="s">
        <v>226</v>
      </c>
      <c r="M9" s="42"/>
      <c r="N9" s="42"/>
      <c r="O9" s="42"/>
      <c r="P9" s="135"/>
      <c r="Q9" s="82"/>
      <c r="R9" s="109"/>
      <c r="S9" s="89"/>
      <c r="T9" s="90"/>
      <c r="U9" s="90"/>
      <c r="V9" s="90"/>
      <c r="W9" s="90"/>
      <c r="X9" s="88"/>
      <c r="Y9" s="75"/>
      <c r="Z9" s="46"/>
      <c r="AA9" s="54"/>
      <c r="AB9" s="55"/>
      <c r="AC9" s="65"/>
      <c r="AD9" s="66"/>
    </row>
    <row r="10" spans="1:30" ht="43.2" x14ac:dyDescent="0.3">
      <c r="A10" s="91" t="s">
        <v>242</v>
      </c>
      <c r="B10" s="91"/>
      <c r="C10" s="102">
        <v>44655</v>
      </c>
      <c r="D10" s="144">
        <v>44656</v>
      </c>
      <c r="E10" s="120" t="s">
        <v>243</v>
      </c>
      <c r="F10" s="128" t="s">
        <v>254</v>
      </c>
      <c r="G10" s="128" t="s">
        <v>218</v>
      </c>
      <c r="H10" s="127" t="s">
        <v>215</v>
      </c>
      <c r="I10" s="128">
        <v>20</v>
      </c>
      <c r="J10" s="128">
        <v>40000</v>
      </c>
      <c r="K10" s="124">
        <v>50000</v>
      </c>
      <c r="L10" s="41" t="s">
        <v>226</v>
      </c>
      <c r="M10" s="42"/>
      <c r="N10" s="42"/>
      <c r="O10" s="42"/>
      <c r="P10" s="135"/>
      <c r="Q10" s="82"/>
      <c r="R10" s="109"/>
      <c r="S10" s="89"/>
      <c r="T10" s="90"/>
      <c r="U10" s="90"/>
      <c r="V10" s="90"/>
      <c r="W10" s="90"/>
      <c r="X10" s="88"/>
      <c r="Y10" s="75"/>
      <c r="Z10" s="46"/>
      <c r="AA10" s="54"/>
      <c r="AB10" s="55"/>
      <c r="AC10" s="65"/>
      <c r="AD10" s="66"/>
    </row>
    <row r="11" spans="1:30" ht="43.2" x14ac:dyDescent="0.3">
      <c r="A11" s="91" t="s">
        <v>221</v>
      </c>
      <c r="B11" s="91"/>
      <c r="C11" s="102">
        <v>44655</v>
      </c>
      <c r="D11" s="144">
        <v>44656</v>
      </c>
      <c r="E11" s="120" t="s">
        <v>247</v>
      </c>
      <c r="F11" s="128" t="s">
        <v>254</v>
      </c>
      <c r="G11" s="128" t="s">
        <v>218</v>
      </c>
      <c r="H11" s="127" t="s">
        <v>215</v>
      </c>
      <c r="I11" s="128">
        <v>20</v>
      </c>
      <c r="J11" s="128">
        <v>40000</v>
      </c>
      <c r="K11" s="124">
        <v>50000</v>
      </c>
      <c r="L11" s="41" t="s">
        <v>226</v>
      </c>
      <c r="M11" s="42"/>
      <c r="N11" s="42"/>
      <c r="O11" s="42"/>
      <c r="P11" s="135"/>
      <c r="Q11" s="82"/>
      <c r="R11" s="109"/>
      <c r="S11" s="89"/>
      <c r="T11" s="90"/>
      <c r="U11" s="90"/>
      <c r="V11" s="90"/>
      <c r="W11" s="90"/>
      <c r="X11" s="88"/>
      <c r="Y11" s="75"/>
      <c r="Z11" s="46"/>
      <c r="AA11" s="54"/>
      <c r="AB11" s="55"/>
      <c r="AC11" s="65"/>
      <c r="AD11" s="66"/>
    </row>
    <row r="12" spans="1:30" ht="115.2" x14ac:dyDescent="0.3">
      <c r="A12" s="91" t="s">
        <v>260</v>
      </c>
      <c r="B12" s="91"/>
      <c r="C12" s="103">
        <v>44655</v>
      </c>
      <c r="D12" s="144">
        <v>44656</v>
      </c>
      <c r="E12" s="120" t="s">
        <v>261</v>
      </c>
      <c r="F12" s="128" t="s">
        <v>262</v>
      </c>
      <c r="G12" s="128" t="s">
        <v>217</v>
      </c>
      <c r="H12" s="127" t="s">
        <v>215</v>
      </c>
      <c r="I12" s="128">
        <v>20</v>
      </c>
      <c r="J12" s="128">
        <v>40000</v>
      </c>
      <c r="K12" s="124">
        <v>50000</v>
      </c>
      <c r="L12" s="41" t="s">
        <v>226</v>
      </c>
      <c r="M12" s="42"/>
      <c r="N12" s="42"/>
      <c r="O12" s="42"/>
      <c r="P12" s="135"/>
      <c r="Q12" s="82"/>
      <c r="R12" s="109" t="s">
        <v>263</v>
      </c>
      <c r="S12" s="89"/>
      <c r="T12" s="91"/>
      <c r="U12" s="91"/>
      <c r="V12" s="91"/>
      <c r="W12" s="91"/>
      <c r="X12" s="88"/>
      <c r="Y12" s="76"/>
      <c r="Z12" s="47"/>
      <c r="AA12" s="56"/>
      <c r="AB12" s="57"/>
      <c r="AC12" s="67"/>
      <c r="AD12" s="68"/>
    </row>
    <row r="13" spans="1:30" x14ac:dyDescent="0.3">
      <c r="A13" s="90"/>
      <c r="B13" s="91"/>
      <c r="C13" s="103"/>
      <c r="D13" s="144"/>
      <c r="E13" s="120"/>
      <c r="F13" s="128"/>
      <c r="G13" s="128"/>
      <c r="H13" s="128"/>
      <c r="I13" s="128"/>
      <c r="J13" s="128"/>
      <c r="K13" s="124"/>
      <c r="L13" s="41"/>
      <c r="M13" s="42"/>
      <c r="N13" s="42"/>
      <c r="O13" s="42"/>
      <c r="P13" s="135"/>
      <c r="Q13" s="82"/>
      <c r="R13" s="109"/>
      <c r="S13" s="89"/>
      <c r="T13" s="91"/>
      <c r="U13" s="91"/>
      <c r="V13" s="91"/>
      <c r="W13" s="91"/>
      <c r="X13" s="92"/>
      <c r="Y13" s="76"/>
      <c r="Z13" s="47"/>
      <c r="AA13" s="56"/>
      <c r="AB13" s="57"/>
      <c r="AC13" s="67"/>
      <c r="AD13" s="68"/>
    </row>
    <row r="14" spans="1:30" x14ac:dyDescent="0.3">
      <c r="A14" s="90"/>
      <c r="B14" s="91"/>
      <c r="C14" s="103"/>
      <c r="D14" s="144"/>
      <c r="E14" s="120"/>
      <c r="F14" s="128"/>
      <c r="G14" s="128"/>
      <c r="H14" s="128"/>
      <c r="I14" s="128"/>
      <c r="J14" s="128"/>
      <c r="K14" s="124"/>
      <c r="L14" s="42"/>
      <c r="M14" s="42"/>
      <c r="N14" s="42"/>
      <c r="O14" s="42"/>
      <c r="P14" s="135"/>
      <c r="Q14" s="82"/>
      <c r="R14" s="109"/>
      <c r="S14" s="89"/>
      <c r="T14" s="91"/>
      <c r="U14" s="91"/>
      <c r="V14" s="91"/>
      <c r="W14" s="91"/>
      <c r="X14" s="92"/>
      <c r="Y14" s="76"/>
      <c r="Z14" s="47"/>
      <c r="AA14" s="56"/>
      <c r="AB14" s="57"/>
      <c r="AC14" s="67"/>
      <c r="AD14" s="68"/>
    </row>
    <row r="15" spans="1:30" x14ac:dyDescent="0.3">
      <c r="A15" s="90"/>
      <c r="B15" s="91"/>
      <c r="C15" s="103"/>
      <c r="D15" s="144"/>
      <c r="E15" s="120"/>
      <c r="F15" s="128"/>
      <c r="G15" s="128"/>
      <c r="H15" s="128"/>
      <c r="I15" s="128"/>
      <c r="J15" s="128"/>
      <c r="K15" s="124"/>
      <c r="L15" s="42"/>
      <c r="M15" s="42"/>
      <c r="N15" s="42"/>
      <c r="O15" s="42"/>
      <c r="P15" s="135"/>
      <c r="Q15" s="82"/>
      <c r="R15" s="109"/>
      <c r="S15" s="89"/>
      <c r="T15" s="91"/>
      <c r="U15" s="91"/>
      <c r="V15" s="91"/>
      <c r="W15" s="91"/>
      <c r="X15" s="92"/>
      <c r="Y15" s="77"/>
      <c r="Z15" s="48"/>
      <c r="AA15" s="58"/>
      <c r="AB15" s="59"/>
      <c r="AC15" s="69"/>
      <c r="AD15" s="70"/>
    </row>
    <row r="16" spans="1:30" x14ac:dyDescent="0.3">
      <c r="A16" s="90"/>
      <c r="B16" s="91"/>
      <c r="C16" s="103"/>
      <c r="D16" s="144"/>
      <c r="E16" s="120"/>
      <c r="F16" s="128"/>
      <c r="G16" s="128"/>
      <c r="H16" s="128"/>
      <c r="I16" s="128"/>
      <c r="J16" s="128"/>
      <c r="K16" s="124"/>
      <c r="L16" s="41"/>
      <c r="M16" s="42"/>
      <c r="N16" s="42"/>
      <c r="O16" s="42"/>
      <c r="P16" s="135"/>
      <c r="Q16" s="82"/>
      <c r="R16" s="109"/>
      <c r="S16" s="89"/>
      <c r="T16" s="91"/>
      <c r="U16" s="91"/>
      <c r="V16" s="91"/>
      <c r="W16" s="91"/>
      <c r="X16" s="92"/>
      <c r="Y16" s="76"/>
      <c r="Z16" s="47"/>
      <c r="AA16" s="56"/>
      <c r="AB16" s="57"/>
      <c r="AC16" s="67"/>
      <c r="AD16" s="68"/>
    </row>
    <row r="17" spans="1:30" x14ac:dyDescent="0.3">
      <c r="A17" s="90"/>
      <c r="B17" s="91"/>
      <c r="C17" s="103"/>
      <c r="D17" s="144"/>
      <c r="E17" s="120"/>
      <c r="F17" s="128"/>
      <c r="G17" s="128"/>
      <c r="H17" s="128"/>
      <c r="I17" s="128"/>
      <c r="J17" s="128"/>
      <c r="K17" s="124"/>
      <c r="L17" s="42"/>
      <c r="M17" s="42"/>
      <c r="N17" s="42"/>
      <c r="O17" s="42"/>
      <c r="P17" s="135"/>
      <c r="Q17" s="82"/>
      <c r="R17" s="109"/>
      <c r="S17" s="89"/>
      <c r="T17" s="91"/>
      <c r="U17" s="91"/>
      <c r="V17" s="91"/>
      <c r="W17" s="91"/>
      <c r="X17" s="92"/>
      <c r="Y17" s="77"/>
      <c r="Z17" s="48"/>
      <c r="AA17" s="58"/>
      <c r="AB17" s="59"/>
      <c r="AC17" s="69"/>
      <c r="AD17" s="70"/>
    </row>
    <row r="18" spans="1:30" x14ac:dyDescent="0.3">
      <c r="A18" s="91"/>
      <c r="B18" s="91"/>
      <c r="C18" s="103"/>
      <c r="D18" s="144"/>
      <c r="E18" s="120"/>
      <c r="F18" s="128"/>
      <c r="G18" s="128"/>
      <c r="H18" s="128"/>
      <c r="I18" s="128"/>
      <c r="J18" s="128"/>
      <c r="K18" s="124"/>
      <c r="L18" s="83"/>
      <c r="M18" s="42"/>
      <c r="N18" s="42"/>
      <c r="O18" s="42"/>
      <c r="P18" s="135"/>
      <c r="Q18" s="82"/>
      <c r="R18" s="109"/>
      <c r="S18" s="89"/>
      <c r="T18" s="91"/>
      <c r="U18" s="91"/>
      <c r="V18" s="91"/>
      <c r="W18" s="91"/>
      <c r="X18" s="92"/>
      <c r="Y18" s="77"/>
      <c r="Z18" s="48"/>
      <c r="AA18" s="58"/>
      <c r="AB18" s="59"/>
      <c r="AC18" s="69"/>
      <c r="AD18" s="70"/>
    </row>
    <row r="19" spans="1:30" x14ac:dyDescent="0.3">
      <c r="A19" s="91"/>
      <c r="B19" s="91"/>
      <c r="C19" s="103"/>
      <c r="D19" s="144"/>
      <c r="E19" s="120"/>
      <c r="F19" s="128"/>
      <c r="G19" s="128"/>
      <c r="H19" s="128"/>
      <c r="I19" s="128"/>
      <c r="J19" s="128"/>
      <c r="K19" s="124"/>
      <c r="L19" s="83"/>
      <c r="M19" s="42"/>
      <c r="N19" s="42"/>
      <c r="O19" s="42"/>
      <c r="P19" s="135"/>
      <c r="Q19" s="82"/>
      <c r="R19" s="109"/>
      <c r="S19" s="89"/>
      <c r="T19" s="91"/>
      <c r="U19" s="91"/>
      <c r="V19" s="91"/>
      <c r="W19" s="91"/>
      <c r="X19" s="92"/>
      <c r="Y19" s="77"/>
      <c r="Z19" s="48"/>
      <c r="AA19" s="58"/>
      <c r="AB19" s="59"/>
      <c r="AC19" s="69"/>
      <c r="AD19" s="70"/>
    </row>
    <row r="20" spans="1:30" x14ac:dyDescent="0.3">
      <c r="A20" s="91"/>
      <c r="B20" s="91"/>
      <c r="C20" s="103"/>
      <c r="D20" s="144"/>
      <c r="E20" s="120"/>
      <c r="F20" s="128"/>
      <c r="G20" s="128"/>
      <c r="H20" s="128"/>
      <c r="I20" s="128"/>
      <c r="J20" s="128"/>
      <c r="K20" s="124"/>
      <c r="L20" s="83"/>
      <c r="M20" s="42"/>
      <c r="N20" s="42"/>
      <c r="O20" s="42"/>
      <c r="P20" s="135"/>
      <c r="Q20" s="82"/>
      <c r="R20" s="109"/>
      <c r="S20" s="89"/>
      <c r="T20" s="91"/>
      <c r="U20" s="91"/>
      <c r="V20" s="91"/>
      <c r="W20" s="91"/>
      <c r="X20" s="92"/>
      <c r="Y20" s="77"/>
      <c r="Z20" s="48"/>
      <c r="AA20" s="58"/>
      <c r="AB20" s="59"/>
      <c r="AC20" s="69"/>
      <c r="AD20" s="70"/>
    </row>
    <row r="21" spans="1:30" x14ac:dyDescent="0.3">
      <c r="A21" s="91"/>
      <c r="B21" s="91"/>
      <c r="C21" s="103"/>
      <c r="D21" s="144"/>
      <c r="E21" s="120"/>
      <c r="F21" s="128"/>
      <c r="G21" s="128"/>
      <c r="H21" s="128"/>
      <c r="I21" s="128"/>
      <c r="J21" s="128"/>
      <c r="K21" s="124"/>
      <c r="L21" s="83"/>
      <c r="M21" s="42"/>
      <c r="N21" s="42"/>
      <c r="O21" s="42"/>
      <c r="P21" s="135"/>
      <c r="Q21" s="82"/>
      <c r="R21" s="109"/>
      <c r="S21" s="89"/>
      <c r="T21" s="91"/>
      <c r="U21" s="91"/>
      <c r="V21" s="91"/>
      <c r="W21" s="91"/>
      <c r="X21" s="92"/>
      <c r="Y21" s="77"/>
      <c r="Z21" s="48"/>
      <c r="AA21" s="58"/>
      <c r="AB21" s="59"/>
      <c r="AC21" s="69"/>
      <c r="AD21" s="70"/>
    </row>
    <row r="22" spans="1:30" x14ac:dyDescent="0.3">
      <c r="A22" s="91"/>
      <c r="B22" s="91"/>
      <c r="C22" s="103"/>
      <c r="D22" s="144"/>
      <c r="E22" s="120"/>
      <c r="F22" s="128"/>
      <c r="G22" s="128"/>
      <c r="H22" s="128"/>
      <c r="I22" s="128"/>
      <c r="J22" s="128"/>
      <c r="K22" s="124"/>
      <c r="L22" s="83"/>
      <c r="M22" s="42"/>
      <c r="N22" s="42"/>
      <c r="O22" s="42"/>
      <c r="P22" s="135"/>
      <c r="Q22" s="82"/>
      <c r="R22" s="109"/>
      <c r="S22" s="89"/>
      <c r="T22" s="91"/>
      <c r="U22" s="91"/>
      <c r="V22" s="91"/>
      <c r="W22" s="91"/>
      <c r="X22" s="92"/>
      <c r="Y22" s="77"/>
      <c r="Z22" s="48"/>
      <c r="AA22" s="58"/>
      <c r="AB22" s="59"/>
      <c r="AC22" s="69"/>
      <c r="AD22" s="70"/>
    </row>
    <row r="23" spans="1:30" x14ac:dyDescent="0.3">
      <c r="A23" s="91"/>
      <c r="B23" s="91"/>
      <c r="C23" s="103"/>
      <c r="D23" s="144"/>
      <c r="E23" s="120"/>
      <c r="F23" s="128"/>
      <c r="G23" s="128"/>
      <c r="H23" s="128"/>
      <c r="I23" s="128"/>
      <c r="J23" s="128"/>
      <c r="K23" s="124"/>
      <c r="L23" s="83"/>
      <c r="M23" s="42"/>
      <c r="N23" s="42"/>
      <c r="O23" s="42"/>
      <c r="P23" s="135"/>
      <c r="Q23" s="82"/>
      <c r="R23" s="109"/>
      <c r="S23" s="89"/>
      <c r="T23" s="91"/>
      <c r="U23" s="91"/>
      <c r="V23" s="91"/>
      <c r="W23" s="91"/>
      <c r="X23" s="92"/>
      <c r="Y23" s="77"/>
      <c r="Z23" s="48"/>
      <c r="AA23" s="58"/>
      <c r="AB23" s="59"/>
      <c r="AC23" s="69"/>
      <c r="AD23" s="70"/>
    </row>
    <row r="24" spans="1:30" x14ac:dyDescent="0.3">
      <c r="A24" s="91"/>
      <c r="B24" s="91"/>
      <c r="C24" s="103"/>
      <c r="D24" s="144"/>
      <c r="E24" s="120"/>
      <c r="F24" s="128"/>
      <c r="G24" s="128"/>
      <c r="H24" s="128"/>
      <c r="I24" s="128"/>
      <c r="J24" s="128"/>
      <c r="K24" s="124"/>
      <c r="L24" s="83"/>
      <c r="M24" s="42"/>
      <c r="N24" s="42"/>
      <c r="O24" s="42"/>
      <c r="P24" s="135"/>
      <c r="Q24" s="82"/>
      <c r="R24" s="109"/>
      <c r="S24" s="89"/>
      <c r="T24" s="91"/>
      <c r="U24" s="91"/>
      <c r="V24" s="91"/>
      <c r="W24" s="91"/>
      <c r="X24" s="92"/>
      <c r="Y24" s="77"/>
      <c r="Z24" s="48"/>
      <c r="AA24" s="58"/>
      <c r="AB24" s="59"/>
      <c r="AC24" s="69"/>
      <c r="AD24" s="70"/>
    </row>
    <row r="25" spans="1:30" x14ac:dyDescent="0.3">
      <c r="A25" s="91"/>
      <c r="B25" s="91"/>
      <c r="C25" s="103"/>
      <c r="D25" s="144"/>
      <c r="E25" s="120"/>
      <c r="F25" s="128"/>
      <c r="G25" s="128"/>
      <c r="H25" s="128"/>
      <c r="I25" s="128"/>
      <c r="J25" s="128"/>
      <c r="K25" s="124"/>
      <c r="L25" s="83"/>
      <c r="M25" s="42"/>
      <c r="N25" s="42"/>
      <c r="O25" s="42"/>
      <c r="P25" s="135"/>
      <c r="Q25" s="82"/>
      <c r="R25" s="109"/>
      <c r="S25" s="89"/>
      <c r="T25" s="91"/>
      <c r="U25" s="91"/>
      <c r="V25" s="91"/>
      <c r="W25" s="91"/>
      <c r="X25" s="92"/>
      <c r="Y25" s="77"/>
      <c r="Z25" s="48"/>
      <c r="AA25" s="58"/>
      <c r="AB25" s="59"/>
      <c r="AC25" s="69"/>
      <c r="AD25" s="70"/>
    </row>
    <row r="26" spans="1:30" x14ac:dyDescent="0.3">
      <c r="A26" s="91"/>
      <c r="B26" s="91"/>
      <c r="C26" s="103"/>
      <c r="D26" s="144"/>
      <c r="E26" s="120"/>
      <c r="F26" s="128"/>
      <c r="G26" s="128"/>
      <c r="H26" s="128"/>
      <c r="I26" s="128"/>
      <c r="J26" s="128"/>
      <c r="K26" s="124"/>
      <c r="L26" s="83"/>
      <c r="M26" s="42"/>
      <c r="N26" s="42"/>
      <c r="O26" s="42"/>
      <c r="P26" s="135"/>
      <c r="Q26" s="82"/>
      <c r="R26" s="109"/>
      <c r="S26" s="89"/>
      <c r="T26" s="91"/>
      <c r="U26" s="91"/>
      <c r="V26" s="91"/>
      <c r="W26" s="91"/>
      <c r="X26" s="92"/>
      <c r="Y26" s="77"/>
      <c r="Z26" s="48"/>
      <c r="AA26" s="58"/>
      <c r="AB26" s="59"/>
      <c r="AC26" s="69"/>
      <c r="AD26" s="70"/>
    </row>
    <row r="27" spans="1:30" x14ac:dyDescent="0.3">
      <c r="A27" s="91"/>
      <c r="B27" s="91"/>
      <c r="C27" s="103"/>
      <c r="D27" s="144"/>
      <c r="E27" s="120"/>
      <c r="F27" s="128"/>
      <c r="G27" s="128"/>
      <c r="H27" s="128"/>
      <c r="I27" s="128"/>
      <c r="J27" s="128"/>
      <c r="K27" s="124"/>
      <c r="L27" s="83"/>
      <c r="M27" s="42"/>
      <c r="N27" s="42"/>
      <c r="O27" s="42"/>
      <c r="P27" s="135"/>
      <c r="Q27" s="82"/>
      <c r="R27" s="109"/>
      <c r="S27" s="89"/>
      <c r="T27" s="91"/>
      <c r="U27" s="91"/>
      <c r="V27" s="91"/>
      <c r="W27" s="91"/>
      <c r="X27" s="92"/>
      <c r="Y27" s="77"/>
      <c r="Z27" s="48"/>
      <c r="AA27" s="58"/>
      <c r="AB27" s="59"/>
      <c r="AC27" s="69"/>
      <c r="AD27" s="70"/>
    </row>
    <row r="28" spans="1:30" x14ac:dyDescent="0.3">
      <c r="A28" s="91"/>
      <c r="B28" s="91"/>
      <c r="C28" s="103"/>
      <c r="D28" s="144"/>
      <c r="E28" s="120"/>
      <c r="F28" s="128"/>
      <c r="G28" s="128"/>
      <c r="H28" s="128"/>
      <c r="I28" s="128"/>
      <c r="J28" s="128"/>
      <c r="K28" s="124"/>
      <c r="L28" s="83"/>
      <c r="M28" s="42"/>
      <c r="N28" s="42"/>
      <c r="O28" s="42"/>
      <c r="P28" s="135"/>
      <c r="Q28" s="82"/>
      <c r="R28" s="109"/>
      <c r="S28" s="89"/>
      <c r="T28" s="91"/>
      <c r="U28" s="91"/>
      <c r="V28" s="91"/>
      <c r="W28" s="91"/>
      <c r="X28" s="92"/>
      <c r="Y28" s="77"/>
      <c r="Z28" s="48"/>
      <c r="AA28" s="58"/>
      <c r="AB28" s="59"/>
      <c r="AC28" s="69"/>
      <c r="AD28" s="70"/>
    </row>
    <row r="29" spans="1:30" x14ac:dyDescent="0.3">
      <c r="A29" s="91"/>
      <c r="B29" s="91"/>
      <c r="C29" s="103"/>
      <c r="D29" s="144"/>
      <c r="E29" s="120"/>
      <c r="F29" s="128"/>
      <c r="G29" s="128"/>
      <c r="H29" s="128"/>
      <c r="I29" s="128"/>
      <c r="J29" s="128"/>
      <c r="K29" s="124"/>
      <c r="L29" s="83"/>
      <c r="M29" s="42"/>
      <c r="N29" s="42"/>
      <c r="O29" s="42"/>
      <c r="P29" s="135"/>
      <c r="Q29" s="82"/>
      <c r="R29" s="109"/>
      <c r="S29" s="89"/>
      <c r="T29" s="91"/>
      <c r="U29" s="91"/>
      <c r="V29" s="91"/>
      <c r="W29" s="91"/>
      <c r="X29" s="92"/>
      <c r="Y29" s="77"/>
      <c r="Z29" s="48"/>
      <c r="AA29" s="58"/>
      <c r="AB29" s="59"/>
      <c r="AC29" s="69"/>
      <c r="AD29" s="70"/>
    </row>
    <row r="30" spans="1:30" x14ac:dyDescent="0.3">
      <c r="A30" s="91"/>
      <c r="B30" s="91"/>
      <c r="C30" s="103"/>
      <c r="D30" s="144"/>
      <c r="E30" s="120"/>
      <c r="F30" s="128"/>
      <c r="G30" s="128"/>
      <c r="H30" s="128"/>
      <c r="I30" s="128"/>
      <c r="J30" s="128"/>
      <c r="K30" s="124"/>
      <c r="L30" s="83"/>
      <c r="M30" s="42"/>
      <c r="N30" s="42"/>
      <c r="O30" s="42"/>
      <c r="P30" s="135"/>
      <c r="Q30" s="82"/>
      <c r="R30" s="109"/>
      <c r="S30" s="89"/>
      <c r="T30" s="91"/>
      <c r="U30" s="91"/>
      <c r="V30" s="91"/>
      <c r="W30" s="91"/>
      <c r="X30" s="92"/>
      <c r="Y30" s="77"/>
      <c r="Z30" s="48"/>
      <c r="AA30" s="58"/>
      <c r="AB30" s="59"/>
      <c r="AC30" s="69"/>
      <c r="AD30" s="70"/>
    </row>
    <row r="31" spans="1:30" x14ac:dyDescent="0.3">
      <c r="A31" s="91"/>
      <c r="B31" s="91"/>
      <c r="C31" s="103"/>
      <c r="D31" s="144"/>
      <c r="E31" s="120"/>
      <c r="F31" s="128"/>
      <c r="G31" s="128"/>
      <c r="H31" s="128"/>
      <c r="I31" s="128"/>
      <c r="J31" s="128"/>
      <c r="K31" s="124"/>
      <c r="L31" s="83"/>
      <c r="M31" s="42"/>
      <c r="N31" s="42"/>
      <c r="O31" s="42"/>
      <c r="P31" s="135"/>
      <c r="Q31" s="82"/>
      <c r="R31" s="109"/>
      <c r="S31" s="89"/>
      <c r="T31" s="91"/>
      <c r="U31" s="91"/>
      <c r="V31" s="91"/>
      <c r="W31" s="91"/>
      <c r="X31" s="92"/>
      <c r="Y31" s="77"/>
      <c r="Z31" s="48"/>
      <c r="AA31" s="58"/>
      <c r="AB31" s="59"/>
      <c r="AC31" s="69"/>
      <c r="AD31" s="70"/>
    </row>
    <row r="32" spans="1:30" x14ac:dyDescent="0.3">
      <c r="A32" s="91"/>
      <c r="B32" s="91"/>
      <c r="C32" s="103"/>
      <c r="D32" s="144"/>
      <c r="E32" s="120"/>
      <c r="F32" s="128"/>
      <c r="G32" s="128"/>
      <c r="H32" s="128"/>
      <c r="I32" s="128"/>
      <c r="J32" s="128"/>
      <c r="K32" s="124"/>
      <c r="L32" s="83"/>
      <c r="M32" s="42"/>
      <c r="N32" s="42"/>
      <c r="O32" s="42"/>
      <c r="P32" s="135"/>
      <c r="Q32" s="82"/>
      <c r="R32" s="109"/>
      <c r="S32" s="89"/>
      <c r="T32" s="91"/>
      <c r="U32" s="91"/>
      <c r="V32" s="91"/>
      <c r="W32" s="91"/>
      <c r="X32" s="92"/>
      <c r="Y32" s="77"/>
      <c r="Z32" s="48"/>
      <c r="AA32" s="58"/>
      <c r="AB32" s="59"/>
      <c r="AC32" s="69"/>
      <c r="AD32" s="70"/>
    </row>
    <row r="33" spans="1:30" x14ac:dyDescent="0.3">
      <c r="A33" s="91"/>
      <c r="B33" s="91"/>
      <c r="C33" s="103"/>
      <c r="D33" s="144"/>
      <c r="E33" s="120"/>
      <c r="F33" s="128"/>
      <c r="G33" s="128"/>
      <c r="H33" s="128"/>
      <c r="I33" s="128"/>
      <c r="J33" s="128"/>
      <c r="K33" s="124"/>
      <c r="L33" s="83"/>
      <c r="M33" s="42"/>
      <c r="N33" s="42"/>
      <c r="O33" s="42"/>
      <c r="P33" s="135"/>
      <c r="Q33" s="82"/>
      <c r="R33" s="109"/>
      <c r="S33" s="89"/>
      <c r="T33" s="91"/>
      <c r="U33" s="91"/>
      <c r="V33" s="91"/>
      <c r="W33" s="91"/>
      <c r="X33" s="92"/>
      <c r="Y33" s="77"/>
      <c r="Z33" s="48"/>
      <c r="AA33" s="58"/>
      <c r="AB33" s="59"/>
      <c r="AC33" s="69"/>
      <c r="AD33" s="70"/>
    </row>
    <row r="34" spans="1:30" x14ac:dyDescent="0.3">
      <c r="A34" s="91"/>
      <c r="B34" s="91"/>
      <c r="C34" s="103"/>
      <c r="D34" s="144"/>
      <c r="E34" s="120"/>
      <c r="F34" s="128"/>
      <c r="G34" s="128"/>
      <c r="H34" s="128"/>
      <c r="I34" s="128"/>
      <c r="J34" s="128"/>
      <c r="K34" s="124"/>
      <c r="L34" s="83"/>
      <c r="M34" s="42"/>
      <c r="N34" s="42"/>
      <c r="O34" s="42"/>
      <c r="P34" s="135"/>
      <c r="Q34" s="82"/>
      <c r="R34" s="109"/>
      <c r="S34" s="89"/>
      <c r="T34" s="91"/>
      <c r="U34" s="91"/>
      <c r="V34" s="91"/>
      <c r="W34" s="91"/>
      <c r="X34" s="92"/>
      <c r="Y34" s="77"/>
      <c r="Z34" s="48"/>
      <c r="AA34" s="58"/>
      <c r="AB34" s="59"/>
      <c r="AC34" s="69"/>
      <c r="AD34" s="70"/>
    </row>
    <row r="35" spans="1:30" x14ac:dyDescent="0.3">
      <c r="A35" s="91"/>
      <c r="B35" s="91"/>
      <c r="C35" s="103"/>
      <c r="D35" s="144"/>
      <c r="E35" s="120"/>
      <c r="F35" s="128"/>
      <c r="G35" s="128"/>
      <c r="H35" s="128"/>
      <c r="I35" s="128"/>
      <c r="J35" s="128"/>
      <c r="K35" s="124"/>
      <c r="L35" s="83"/>
      <c r="M35" s="42"/>
      <c r="N35" s="42"/>
      <c r="O35" s="42"/>
      <c r="P35" s="135"/>
      <c r="Q35" s="82"/>
      <c r="R35" s="109"/>
      <c r="S35" s="89"/>
      <c r="T35" s="91"/>
      <c r="U35" s="91"/>
      <c r="V35" s="91"/>
      <c r="W35" s="91"/>
      <c r="X35" s="92"/>
      <c r="Y35" s="77"/>
      <c r="Z35" s="48"/>
      <c r="AA35" s="58"/>
      <c r="AB35" s="59"/>
      <c r="AC35" s="69"/>
      <c r="AD35" s="70"/>
    </row>
    <row r="36" spans="1:30" x14ac:dyDescent="0.3">
      <c r="A36" s="91"/>
      <c r="B36" s="91"/>
      <c r="C36" s="103"/>
      <c r="D36" s="144"/>
      <c r="E36" s="120"/>
      <c r="F36" s="128"/>
      <c r="G36" s="128"/>
      <c r="H36" s="128"/>
      <c r="I36" s="128"/>
      <c r="J36" s="128"/>
      <c r="K36" s="124"/>
      <c r="L36" s="83"/>
      <c r="M36" s="42"/>
      <c r="N36" s="42"/>
      <c r="O36" s="42"/>
      <c r="P36" s="135"/>
      <c r="Q36" s="82"/>
      <c r="R36" s="109"/>
      <c r="S36" s="89"/>
      <c r="T36" s="91"/>
      <c r="U36" s="91"/>
      <c r="V36" s="91"/>
      <c r="W36" s="91"/>
      <c r="X36" s="92"/>
      <c r="Y36" s="77"/>
      <c r="Z36" s="48"/>
      <c r="AA36" s="58"/>
      <c r="AB36" s="59"/>
      <c r="AC36" s="69"/>
      <c r="AD36" s="70"/>
    </row>
    <row r="37" spans="1:30" x14ac:dyDescent="0.3">
      <c r="A37" s="91"/>
      <c r="B37" s="91"/>
      <c r="C37" s="103"/>
      <c r="D37" s="144"/>
      <c r="E37" s="120"/>
      <c r="F37" s="128"/>
      <c r="G37" s="128"/>
      <c r="H37" s="128"/>
      <c r="I37" s="128"/>
      <c r="J37" s="128"/>
      <c r="K37" s="124"/>
      <c r="L37" s="83"/>
      <c r="M37" s="42"/>
      <c r="N37" s="42"/>
      <c r="O37" s="42"/>
      <c r="P37" s="135"/>
      <c r="Q37" s="82"/>
      <c r="R37" s="109"/>
      <c r="S37" s="89"/>
      <c r="T37" s="91"/>
      <c r="U37" s="91"/>
      <c r="V37" s="91"/>
      <c r="W37" s="91"/>
      <c r="X37" s="92"/>
      <c r="Y37" s="77"/>
      <c r="Z37" s="48"/>
      <c r="AA37" s="58"/>
      <c r="AB37" s="59"/>
      <c r="AC37" s="69"/>
      <c r="AD37" s="70"/>
    </row>
    <row r="38" spans="1:30" x14ac:dyDescent="0.3">
      <c r="A38" s="91"/>
      <c r="B38" s="91"/>
      <c r="C38" s="103"/>
      <c r="D38" s="144"/>
      <c r="E38" s="120"/>
      <c r="F38" s="128"/>
      <c r="G38" s="128"/>
      <c r="H38" s="128"/>
      <c r="I38" s="128"/>
      <c r="J38" s="128"/>
      <c r="K38" s="124"/>
      <c r="L38" s="83"/>
      <c r="M38" s="42"/>
      <c r="N38" s="42"/>
      <c r="O38" s="42"/>
      <c r="P38" s="135"/>
      <c r="Q38" s="82"/>
      <c r="R38" s="109"/>
      <c r="S38" s="89"/>
      <c r="T38" s="91"/>
      <c r="U38" s="91"/>
      <c r="V38" s="91"/>
      <c r="W38" s="91"/>
      <c r="X38" s="92"/>
      <c r="Y38" s="77"/>
      <c r="Z38" s="48"/>
      <c r="AA38" s="58"/>
      <c r="AB38" s="59"/>
      <c r="AC38" s="69"/>
      <c r="AD38" s="70"/>
    </row>
    <row r="39" spans="1:30" x14ac:dyDescent="0.3">
      <c r="A39" s="91"/>
      <c r="B39" s="91"/>
      <c r="C39" s="103"/>
      <c r="D39" s="144"/>
      <c r="E39" s="120"/>
      <c r="F39" s="128"/>
      <c r="G39" s="128"/>
      <c r="H39" s="128"/>
      <c r="I39" s="128"/>
      <c r="J39" s="128"/>
      <c r="K39" s="124"/>
      <c r="L39" s="83"/>
      <c r="M39" s="42"/>
      <c r="N39" s="42"/>
      <c r="O39" s="42"/>
      <c r="P39" s="135"/>
      <c r="Q39" s="82"/>
      <c r="R39" s="109"/>
      <c r="S39" s="89"/>
      <c r="T39" s="91"/>
      <c r="U39" s="91"/>
      <c r="V39" s="91"/>
      <c r="W39" s="91"/>
      <c r="X39" s="92"/>
      <c r="Y39" s="77"/>
      <c r="Z39" s="48"/>
      <c r="AA39" s="58"/>
      <c r="AB39" s="59"/>
      <c r="AC39" s="69"/>
      <c r="AD39" s="70"/>
    </row>
    <row r="40" spans="1:30" x14ac:dyDescent="0.3">
      <c r="A40" s="104"/>
      <c r="B40" s="91"/>
      <c r="C40" s="103"/>
      <c r="D40" s="144"/>
      <c r="E40" s="120"/>
      <c r="F40" s="128"/>
      <c r="G40" s="128"/>
      <c r="H40" s="128"/>
      <c r="I40" s="128"/>
      <c r="J40" s="128"/>
      <c r="K40" s="124"/>
      <c r="L40" s="83"/>
      <c r="M40" s="42"/>
      <c r="N40" s="42"/>
      <c r="O40" s="42"/>
      <c r="P40" s="135"/>
      <c r="Q40" s="82"/>
      <c r="R40" s="109"/>
      <c r="S40" s="89"/>
      <c r="T40" s="91"/>
      <c r="U40" s="91"/>
      <c r="V40" s="91"/>
      <c r="W40" s="91"/>
      <c r="X40" s="92"/>
      <c r="Y40" s="77"/>
      <c r="Z40" s="48"/>
      <c r="AA40" s="58"/>
      <c r="AB40" s="59"/>
      <c r="AC40" s="69"/>
      <c r="AD40" s="70"/>
    </row>
    <row r="41" spans="1:30" x14ac:dyDescent="0.3">
      <c r="A41" s="104"/>
      <c r="B41" s="91"/>
      <c r="C41" s="103"/>
      <c r="D41" s="144"/>
      <c r="E41" s="120"/>
      <c r="F41" s="128"/>
      <c r="G41" s="128"/>
      <c r="H41" s="128"/>
      <c r="I41" s="128"/>
      <c r="J41" s="128"/>
      <c r="K41" s="124"/>
      <c r="L41" s="83"/>
      <c r="M41" s="42"/>
      <c r="N41" s="42"/>
      <c r="O41" s="42"/>
      <c r="P41" s="135"/>
      <c r="Q41" s="82"/>
      <c r="R41" s="109"/>
      <c r="S41" s="89"/>
      <c r="T41" s="91"/>
      <c r="U41" s="91"/>
      <c r="V41" s="91"/>
      <c r="W41" s="91"/>
      <c r="X41" s="92"/>
      <c r="Y41" s="77"/>
      <c r="Z41" s="48"/>
      <c r="AA41" s="58"/>
      <c r="AB41" s="59"/>
      <c r="AC41" s="69"/>
      <c r="AD41" s="70"/>
    </row>
    <row r="42" spans="1:30" x14ac:dyDescent="0.3">
      <c r="A42" s="104"/>
      <c r="B42" s="91"/>
      <c r="C42" s="103"/>
      <c r="D42" s="144"/>
      <c r="E42" s="120"/>
      <c r="F42" s="128"/>
      <c r="G42" s="128"/>
      <c r="H42" s="128"/>
      <c r="I42" s="128"/>
      <c r="J42" s="128"/>
      <c r="K42" s="124"/>
      <c r="L42" s="83"/>
      <c r="M42" s="42"/>
      <c r="N42" s="42"/>
      <c r="O42" s="42"/>
      <c r="P42" s="135"/>
      <c r="Q42" s="82"/>
      <c r="R42" s="109"/>
      <c r="S42" s="89"/>
      <c r="T42" s="91"/>
      <c r="U42" s="91"/>
      <c r="V42" s="91"/>
      <c r="W42" s="91"/>
      <c r="X42" s="92"/>
      <c r="Y42" s="77"/>
      <c r="Z42" s="48"/>
      <c r="AA42" s="58"/>
      <c r="AB42" s="59"/>
      <c r="AC42" s="69"/>
      <c r="AD42" s="70"/>
    </row>
    <row r="43" spans="1:30" x14ac:dyDescent="0.3">
      <c r="A43" s="104"/>
      <c r="B43" s="91"/>
      <c r="C43" s="103"/>
      <c r="D43" s="144"/>
      <c r="E43" s="120"/>
      <c r="F43" s="128"/>
      <c r="G43" s="128"/>
      <c r="H43" s="128"/>
      <c r="I43" s="128"/>
      <c r="J43" s="128"/>
      <c r="K43" s="124"/>
      <c r="L43" s="83"/>
      <c r="M43" s="42"/>
      <c r="N43" s="42"/>
      <c r="O43" s="42"/>
      <c r="P43" s="135"/>
      <c r="Q43" s="82"/>
      <c r="R43" s="109"/>
      <c r="S43" s="89"/>
      <c r="T43" s="91"/>
      <c r="U43" s="91"/>
      <c r="V43" s="91"/>
      <c r="W43" s="91"/>
      <c r="X43" s="92"/>
      <c r="Y43" s="77"/>
      <c r="Z43" s="48"/>
      <c r="AA43" s="58"/>
      <c r="AB43" s="59"/>
      <c r="AC43" s="69"/>
      <c r="AD43" s="70"/>
    </row>
    <row r="44" spans="1:30" x14ac:dyDescent="0.3">
      <c r="A44" s="104"/>
      <c r="B44" s="91"/>
      <c r="C44" s="103"/>
      <c r="D44" s="144"/>
      <c r="E44" s="120"/>
      <c r="F44" s="128"/>
      <c r="G44" s="128"/>
      <c r="H44" s="128"/>
      <c r="I44" s="128"/>
      <c r="J44" s="128"/>
      <c r="K44" s="124"/>
      <c r="L44" s="83"/>
      <c r="M44" s="42"/>
      <c r="N44" s="42"/>
      <c r="O44" s="42"/>
      <c r="P44" s="135"/>
      <c r="Q44" s="82"/>
      <c r="R44" s="109"/>
      <c r="S44" s="89"/>
      <c r="T44" s="91"/>
      <c r="U44" s="91"/>
      <c r="V44" s="91"/>
      <c r="W44" s="91"/>
      <c r="X44" s="92"/>
      <c r="Y44" s="77"/>
      <c r="Z44" s="48"/>
      <c r="AA44" s="58"/>
      <c r="AB44" s="59"/>
      <c r="AC44" s="69"/>
      <c r="AD44" s="70"/>
    </row>
    <row r="45" spans="1:30" ht="15" thickBot="1" x14ac:dyDescent="0.35">
      <c r="A45" s="105"/>
      <c r="B45" s="94"/>
      <c r="C45" s="106"/>
      <c r="D45" s="145"/>
      <c r="E45" s="121"/>
      <c r="F45" s="129"/>
      <c r="G45" s="129"/>
      <c r="H45" s="129"/>
      <c r="I45" s="129"/>
      <c r="J45" s="129"/>
      <c r="K45" s="125"/>
      <c r="L45" s="43"/>
      <c r="M45" s="130"/>
      <c r="N45" s="130"/>
      <c r="O45" s="130"/>
      <c r="P45" s="136"/>
      <c r="Q45" s="138"/>
      <c r="R45" s="110"/>
      <c r="S45" s="93"/>
      <c r="T45" s="94"/>
      <c r="U45" s="94"/>
      <c r="V45" s="94"/>
      <c r="W45" s="94"/>
      <c r="X45" s="95"/>
      <c r="Y45" s="78"/>
      <c r="Z45" s="49"/>
      <c r="AA45" s="60"/>
      <c r="AB45" s="61"/>
      <c r="AC45" s="71"/>
      <c r="AD45" s="72"/>
    </row>
    <row r="46" spans="1:30" x14ac:dyDescent="0.3">
      <c r="M46" s="39"/>
      <c r="N46" s="39"/>
      <c r="O46" s="39"/>
      <c r="P46" s="39"/>
      <c r="Q46" s="39"/>
    </row>
    <row r="47" spans="1:30" x14ac:dyDescent="0.3">
      <c r="M47" s="39"/>
      <c r="N47" s="39"/>
      <c r="O47" s="39"/>
      <c r="P47" s="39"/>
      <c r="Q47" s="39"/>
    </row>
    <row r="48" spans="1:30" x14ac:dyDescent="0.3">
      <c r="M48" s="39"/>
      <c r="N48" s="39"/>
      <c r="O48" s="39"/>
      <c r="P48" s="39"/>
      <c r="Q48" s="39"/>
    </row>
    <row r="49" spans="13:17" x14ac:dyDescent="0.3">
      <c r="M49" s="39"/>
      <c r="N49" s="39"/>
      <c r="O49" s="39"/>
      <c r="P49" s="39"/>
      <c r="Q49" s="39"/>
    </row>
    <row r="50" spans="13:17" x14ac:dyDescent="0.3">
      <c r="M50" s="39"/>
      <c r="N50" s="39"/>
      <c r="O50" s="39"/>
      <c r="P50" s="39"/>
      <c r="Q50" s="39"/>
    </row>
    <row r="51" spans="13:17" x14ac:dyDescent="0.3">
      <c r="M51" s="39"/>
      <c r="N51" s="39"/>
      <c r="O51" s="39"/>
      <c r="P51" s="39"/>
      <c r="Q51" s="39"/>
    </row>
    <row r="52" spans="13:17" x14ac:dyDescent="0.3">
      <c r="M52" s="39"/>
      <c r="N52" s="39"/>
      <c r="O52" s="39"/>
      <c r="P52" s="39"/>
      <c r="Q52" s="39"/>
    </row>
    <row r="53" spans="13:17" x14ac:dyDescent="0.3">
      <c r="M53" s="39"/>
      <c r="N53" s="39"/>
      <c r="O53" s="39"/>
      <c r="P53" s="39"/>
      <c r="Q53" s="39"/>
    </row>
    <row r="54" spans="13:17" x14ac:dyDescent="0.3">
      <c r="M54" s="39"/>
      <c r="N54" s="39"/>
      <c r="O54" s="39"/>
      <c r="P54" s="39"/>
      <c r="Q54" s="39"/>
    </row>
    <row r="55" spans="13:17" x14ac:dyDescent="0.3">
      <c r="M55" s="39"/>
      <c r="N55" s="39"/>
      <c r="O55" s="39"/>
      <c r="P55" s="39"/>
      <c r="Q55" s="39"/>
    </row>
    <row r="56" spans="13:17" x14ac:dyDescent="0.3">
      <c r="M56" s="39"/>
      <c r="N56" s="39"/>
      <c r="O56" s="39"/>
      <c r="P56" s="39"/>
      <c r="Q56" s="39"/>
    </row>
  </sheetData>
  <dataValidations count="2">
    <dataValidation type="list" allowBlank="1" showInputMessage="1" showErrorMessage="1" sqref="L13:L45" xr:uid="{5B23D7C0-0889-4670-BBB0-CA4613C826A2}">
      <formula1>"not run, running, run but not analyzed, convergence assessed, analysis complete"</formula1>
    </dataValidation>
    <dataValidation type="list" allowBlank="1" showInputMessage="1" showErrorMessage="1" sqref="L2:L12" xr:uid="{A8837422-8676-43AE-8FBF-E37D051E89A9}">
      <formula1>"not run, running, run but not analyzed, analysis complete"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7D549-C187-4DCD-8DD0-20217DC34E3E}">
  <dimension ref="A1:E43"/>
  <sheetViews>
    <sheetView workbookViewId="0">
      <selection activeCell="E4" sqref="E4"/>
    </sheetView>
  </sheetViews>
  <sheetFormatPr defaultRowHeight="14.4" x14ac:dyDescent="0.3"/>
  <cols>
    <col min="1" max="1" width="20.109375" bestFit="1" customWidth="1"/>
    <col min="2" max="2" width="20.33203125" customWidth="1"/>
    <col min="3" max="3" width="96.109375" customWidth="1"/>
    <col min="4" max="4" width="45" customWidth="1"/>
  </cols>
  <sheetData>
    <row r="1" spans="1:5" ht="15" thickBot="1" x14ac:dyDescent="0.35">
      <c r="A1" s="99" t="s">
        <v>0</v>
      </c>
      <c r="B1" s="118" t="s">
        <v>149</v>
      </c>
      <c r="C1" s="126" t="s">
        <v>148</v>
      </c>
      <c r="D1" s="85" t="s">
        <v>5</v>
      </c>
      <c r="E1" s="1" t="s">
        <v>211</v>
      </c>
    </row>
    <row r="2" spans="1:5" ht="72" x14ac:dyDescent="0.3">
      <c r="A2" s="102">
        <v>44578</v>
      </c>
      <c r="B2" s="119" t="s">
        <v>184</v>
      </c>
      <c r="C2" s="127" t="s">
        <v>185</v>
      </c>
      <c r="D2" s="139" t="s">
        <v>186</v>
      </c>
    </row>
    <row r="3" spans="1:5" ht="43.2" x14ac:dyDescent="0.3">
      <c r="A3" s="103">
        <v>44582</v>
      </c>
      <c r="B3" s="120" t="s">
        <v>208</v>
      </c>
      <c r="C3" s="128" t="s">
        <v>209</v>
      </c>
      <c r="D3" s="140" t="s">
        <v>210</v>
      </c>
      <c r="E3" t="s">
        <v>198</v>
      </c>
    </row>
    <row r="4" spans="1:5" x14ac:dyDescent="0.3">
      <c r="A4" s="103"/>
      <c r="B4" s="120"/>
      <c r="C4" s="128"/>
      <c r="D4" s="40"/>
    </row>
    <row r="5" spans="1:5" x14ac:dyDescent="0.3">
      <c r="A5" s="103"/>
      <c r="B5" s="120"/>
      <c r="C5" s="128"/>
      <c r="D5" s="41"/>
    </row>
    <row r="6" spans="1:5" x14ac:dyDescent="0.3">
      <c r="A6" s="103"/>
      <c r="B6" s="120"/>
      <c r="C6" s="128"/>
      <c r="D6" s="41"/>
    </row>
    <row r="7" spans="1:5" x14ac:dyDescent="0.3">
      <c r="A7" s="103"/>
      <c r="B7" s="120"/>
      <c r="C7" s="128"/>
      <c r="D7" s="41"/>
    </row>
    <row r="8" spans="1:5" x14ac:dyDescent="0.3">
      <c r="A8" s="103"/>
      <c r="B8" s="120"/>
      <c r="C8" s="128"/>
      <c r="D8" s="41"/>
    </row>
    <row r="9" spans="1:5" x14ac:dyDescent="0.3">
      <c r="A9" s="103"/>
      <c r="B9" s="120"/>
      <c r="C9" s="128"/>
      <c r="D9" s="41"/>
    </row>
    <row r="10" spans="1:5" x14ac:dyDescent="0.3">
      <c r="A10" s="103"/>
      <c r="B10" s="120"/>
      <c r="C10" s="128"/>
      <c r="D10" s="41"/>
    </row>
    <row r="11" spans="1:5" x14ac:dyDescent="0.3">
      <c r="A11" s="103"/>
      <c r="B11" s="120"/>
      <c r="C11" s="128"/>
      <c r="D11" s="41"/>
    </row>
    <row r="12" spans="1:5" x14ac:dyDescent="0.3">
      <c r="A12" s="103"/>
      <c r="B12" s="120"/>
      <c r="C12" s="128"/>
      <c r="D12" s="42"/>
    </row>
    <row r="13" spans="1:5" x14ac:dyDescent="0.3">
      <c r="A13" s="103"/>
      <c r="B13" s="120"/>
      <c r="C13" s="128"/>
      <c r="D13" s="42"/>
    </row>
    <row r="14" spans="1:5" x14ac:dyDescent="0.3">
      <c r="A14" s="103"/>
      <c r="B14" s="120"/>
      <c r="C14" s="128"/>
      <c r="D14" s="42"/>
    </row>
    <row r="15" spans="1:5" x14ac:dyDescent="0.3">
      <c r="A15" s="103"/>
      <c r="B15" s="120"/>
      <c r="C15" s="128"/>
      <c r="D15" s="42"/>
    </row>
    <row r="16" spans="1:5" x14ac:dyDescent="0.3">
      <c r="A16" s="103"/>
      <c r="B16" s="120"/>
      <c r="C16" s="128"/>
      <c r="D16" s="42"/>
    </row>
    <row r="17" spans="1:4" x14ac:dyDescent="0.3">
      <c r="A17" s="103"/>
      <c r="B17" s="120"/>
      <c r="C17" s="128"/>
      <c r="D17" s="42"/>
    </row>
    <row r="18" spans="1:4" x14ac:dyDescent="0.3">
      <c r="A18" s="103"/>
      <c r="B18" s="120"/>
      <c r="C18" s="128"/>
      <c r="D18" s="42"/>
    </row>
    <row r="19" spans="1:4" x14ac:dyDescent="0.3">
      <c r="A19" s="103"/>
      <c r="B19" s="120"/>
      <c r="C19" s="128"/>
      <c r="D19" s="42"/>
    </row>
    <row r="20" spans="1:4" x14ac:dyDescent="0.3">
      <c r="A20" s="103"/>
      <c r="B20" s="120"/>
      <c r="C20" s="128"/>
      <c r="D20" s="42"/>
    </row>
    <row r="21" spans="1:4" x14ac:dyDescent="0.3">
      <c r="A21" s="103"/>
      <c r="B21" s="120"/>
      <c r="C21" s="128"/>
      <c r="D21" s="42"/>
    </row>
    <row r="22" spans="1:4" x14ac:dyDescent="0.3">
      <c r="A22" s="103"/>
      <c r="B22" s="120"/>
      <c r="C22" s="128"/>
      <c r="D22" s="42"/>
    </row>
    <row r="23" spans="1:4" x14ac:dyDescent="0.3">
      <c r="A23" s="103"/>
      <c r="B23" s="120"/>
      <c r="C23" s="128"/>
      <c r="D23" s="42"/>
    </row>
    <row r="24" spans="1:4" x14ac:dyDescent="0.3">
      <c r="A24" s="103"/>
      <c r="B24" s="120"/>
      <c r="C24" s="128"/>
      <c r="D24" s="42"/>
    </row>
    <row r="25" spans="1:4" x14ac:dyDescent="0.3">
      <c r="A25" s="103"/>
      <c r="B25" s="120"/>
      <c r="C25" s="128"/>
      <c r="D25" s="42"/>
    </row>
    <row r="26" spans="1:4" x14ac:dyDescent="0.3">
      <c r="A26" s="103"/>
      <c r="B26" s="120"/>
      <c r="C26" s="128"/>
      <c r="D26" s="42"/>
    </row>
    <row r="27" spans="1:4" x14ac:dyDescent="0.3">
      <c r="A27" s="103"/>
      <c r="B27" s="120"/>
      <c r="C27" s="128"/>
      <c r="D27" s="42"/>
    </row>
    <row r="28" spans="1:4" x14ac:dyDescent="0.3">
      <c r="A28" s="103"/>
      <c r="B28" s="120"/>
      <c r="C28" s="128"/>
      <c r="D28" s="42"/>
    </row>
    <row r="29" spans="1:4" x14ac:dyDescent="0.3">
      <c r="A29" s="103"/>
      <c r="B29" s="120"/>
      <c r="C29" s="128"/>
      <c r="D29" s="42"/>
    </row>
    <row r="30" spans="1:4" x14ac:dyDescent="0.3">
      <c r="A30" s="103"/>
      <c r="B30" s="120"/>
      <c r="C30" s="128"/>
      <c r="D30" s="42"/>
    </row>
    <row r="31" spans="1:4" x14ac:dyDescent="0.3">
      <c r="A31" s="103"/>
      <c r="B31" s="120"/>
      <c r="C31" s="128"/>
      <c r="D31" s="42"/>
    </row>
    <row r="32" spans="1:4" x14ac:dyDescent="0.3">
      <c r="A32" s="103"/>
      <c r="B32" s="120"/>
      <c r="C32" s="128"/>
      <c r="D32" s="42"/>
    </row>
    <row r="33" spans="1:4" x14ac:dyDescent="0.3">
      <c r="A33" s="103"/>
      <c r="B33" s="120"/>
      <c r="C33" s="128"/>
      <c r="D33" s="42"/>
    </row>
    <row r="34" spans="1:4" x14ac:dyDescent="0.3">
      <c r="A34" s="103"/>
      <c r="B34" s="120"/>
      <c r="C34" s="128"/>
      <c r="D34" s="42"/>
    </row>
    <row r="35" spans="1:4" x14ac:dyDescent="0.3">
      <c r="A35" s="103"/>
      <c r="B35" s="120"/>
      <c r="C35" s="128"/>
      <c r="D35" s="42"/>
    </row>
    <row r="36" spans="1:4" x14ac:dyDescent="0.3">
      <c r="A36" s="103"/>
      <c r="B36" s="120"/>
      <c r="C36" s="128"/>
      <c r="D36" s="42"/>
    </row>
    <row r="37" spans="1:4" x14ac:dyDescent="0.3">
      <c r="A37" s="103"/>
      <c r="B37" s="120"/>
      <c r="C37" s="128"/>
      <c r="D37" s="42"/>
    </row>
    <row r="38" spans="1:4" x14ac:dyDescent="0.3">
      <c r="A38" s="103"/>
      <c r="B38" s="120"/>
      <c r="C38" s="128"/>
      <c r="D38" s="42"/>
    </row>
    <row r="39" spans="1:4" x14ac:dyDescent="0.3">
      <c r="A39" s="103"/>
      <c r="B39" s="120"/>
      <c r="C39" s="128"/>
      <c r="D39" s="42"/>
    </row>
    <row r="40" spans="1:4" x14ac:dyDescent="0.3">
      <c r="A40" s="103"/>
      <c r="B40" s="120"/>
      <c r="C40" s="128"/>
      <c r="D40" s="42"/>
    </row>
    <row r="41" spans="1:4" x14ac:dyDescent="0.3">
      <c r="A41" s="103"/>
      <c r="B41" s="120"/>
      <c r="C41" s="128"/>
      <c r="D41" s="42"/>
    </row>
    <row r="42" spans="1:4" x14ac:dyDescent="0.3">
      <c r="A42" s="103"/>
      <c r="B42" s="120"/>
      <c r="C42" s="128"/>
      <c r="D42" s="42"/>
    </row>
    <row r="43" spans="1:4" ht="15" thickBot="1" x14ac:dyDescent="0.35">
      <c r="A43" s="106"/>
      <c r="B43" s="121"/>
      <c r="C43" s="129"/>
      <c r="D43" s="13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E03EF-3489-4384-AA19-0C78DA3254C7}">
  <dimension ref="A1:B1"/>
  <sheetViews>
    <sheetView workbookViewId="0">
      <selection activeCell="A2" sqref="A2"/>
    </sheetView>
  </sheetViews>
  <sheetFormatPr defaultRowHeight="14.4" x14ac:dyDescent="0.3"/>
  <cols>
    <col min="1" max="1" width="34.5546875" bestFit="1" customWidth="1"/>
    <col min="2" max="2" width="107.6640625" customWidth="1"/>
  </cols>
  <sheetData>
    <row r="1" spans="1:2" ht="43.2" x14ac:dyDescent="0.3">
      <c r="A1" s="1" t="s">
        <v>161</v>
      </c>
      <c r="B1" s="39" t="s">
        <v>162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93731-8B9D-4FB7-AC7D-84F6C37DDC98}">
  <dimension ref="A1:I25"/>
  <sheetViews>
    <sheetView workbookViewId="0">
      <pane ySplit="1" topLeftCell="A14" activePane="bottomLeft" state="frozen"/>
      <selection activeCell="A2" sqref="A2:C5"/>
      <selection pane="bottomLeft" activeCell="A2" sqref="A2:C5"/>
    </sheetView>
  </sheetViews>
  <sheetFormatPr defaultRowHeight="14.4" x14ac:dyDescent="0.3"/>
  <cols>
    <col min="1" max="1" width="19.5546875" customWidth="1"/>
    <col min="2" max="2" width="12.6640625" bestFit="1" customWidth="1"/>
    <col min="3" max="3" width="33.88671875" bestFit="1" customWidth="1"/>
    <col min="4" max="4" width="10.6640625" bestFit="1" customWidth="1"/>
    <col min="5" max="5" width="77.6640625" bestFit="1" customWidth="1"/>
    <col min="6" max="6" width="118.6640625" bestFit="1" customWidth="1"/>
    <col min="7" max="7" width="53.6640625" customWidth="1"/>
    <col min="8" max="8" width="39.6640625" customWidth="1"/>
    <col min="9" max="9" width="49.6640625" customWidth="1"/>
  </cols>
  <sheetData>
    <row r="1" spans="1:9" ht="15" thickBot="1" x14ac:dyDescent="0.35">
      <c r="A1" s="26" t="s">
        <v>39</v>
      </c>
      <c r="B1" s="26" t="s">
        <v>24</v>
      </c>
      <c r="C1" s="1" t="s">
        <v>25</v>
      </c>
      <c r="D1" s="1" t="s">
        <v>0</v>
      </c>
      <c r="E1" s="1" t="s">
        <v>16</v>
      </c>
      <c r="F1" s="1" t="s">
        <v>1</v>
      </c>
      <c r="G1" s="1" t="s">
        <v>2</v>
      </c>
      <c r="H1" s="1" t="s">
        <v>13</v>
      </c>
      <c r="I1" s="1" t="s">
        <v>5</v>
      </c>
    </row>
    <row r="2" spans="1:9" ht="86.4" x14ac:dyDescent="0.3">
      <c r="A2" s="27"/>
      <c r="B2" s="27"/>
      <c r="C2" s="18" t="s">
        <v>3</v>
      </c>
      <c r="D2" s="2">
        <v>44326</v>
      </c>
      <c r="E2" s="3" t="s">
        <v>17</v>
      </c>
      <c r="F2" s="4" t="s">
        <v>12</v>
      </c>
      <c r="G2" s="5" t="s">
        <v>6</v>
      </c>
      <c r="H2" s="5"/>
      <c r="I2" s="6" t="s">
        <v>21</v>
      </c>
    </row>
    <row r="3" spans="1:9" ht="72" x14ac:dyDescent="0.3">
      <c r="A3" s="27"/>
      <c r="B3" s="27"/>
      <c r="C3" s="19" t="s">
        <v>4</v>
      </c>
      <c r="D3" s="7">
        <v>44327</v>
      </c>
      <c r="E3" s="8" t="s">
        <v>18</v>
      </c>
      <c r="F3" s="9" t="s">
        <v>11</v>
      </c>
      <c r="G3" s="10" t="s">
        <v>7</v>
      </c>
      <c r="H3" s="10"/>
      <c r="I3" s="11" t="s">
        <v>19</v>
      </c>
    </row>
    <row r="4" spans="1:9" ht="43.2" x14ac:dyDescent="0.3">
      <c r="A4" s="27"/>
      <c r="B4" s="27"/>
      <c r="C4" s="19" t="s">
        <v>8</v>
      </c>
      <c r="D4" s="7">
        <v>44328</v>
      </c>
      <c r="E4" s="7" t="s">
        <v>20</v>
      </c>
      <c r="F4" s="9"/>
      <c r="G4" s="10" t="s">
        <v>9</v>
      </c>
      <c r="H4" s="10" t="s">
        <v>14</v>
      </c>
      <c r="I4" s="11"/>
    </row>
    <row r="5" spans="1:9" ht="28.8" x14ac:dyDescent="0.3">
      <c r="A5" s="20" t="s">
        <v>38</v>
      </c>
      <c r="B5" s="28" t="s">
        <v>26</v>
      </c>
      <c r="C5" s="21" t="s">
        <v>28</v>
      </c>
      <c r="D5" s="12">
        <v>44328</v>
      </c>
      <c r="E5" s="12" t="s">
        <v>66</v>
      </c>
      <c r="F5" s="13" t="s">
        <v>31</v>
      </c>
      <c r="G5" s="14"/>
      <c r="H5" s="14" t="s">
        <v>15</v>
      </c>
      <c r="I5" s="15" t="s">
        <v>34</v>
      </c>
    </row>
    <row r="6" spans="1:9" ht="43.2" x14ac:dyDescent="0.3">
      <c r="A6" s="20" t="s">
        <v>38</v>
      </c>
      <c r="B6" s="28" t="s">
        <v>26</v>
      </c>
      <c r="C6" s="21" t="s">
        <v>29</v>
      </c>
      <c r="D6" s="12">
        <v>44328</v>
      </c>
      <c r="E6" s="12" t="s">
        <v>67</v>
      </c>
      <c r="F6" s="13" t="s">
        <v>32</v>
      </c>
      <c r="G6" s="14" t="s">
        <v>10</v>
      </c>
      <c r="H6" s="14"/>
      <c r="I6" s="15"/>
    </row>
    <row r="7" spans="1:9" ht="28.8" x14ac:dyDescent="0.3">
      <c r="A7" s="20" t="s">
        <v>38</v>
      </c>
      <c r="B7" s="28" t="s">
        <v>27</v>
      </c>
      <c r="C7" s="21" t="s">
        <v>28</v>
      </c>
      <c r="D7" s="12">
        <v>44330</v>
      </c>
      <c r="E7" s="12" t="s">
        <v>68</v>
      </c>
      <c r="F7" s="13" t="s">
        <v>23</v>
      </c>
      <c r="G7" s="14"/>
      <c r="H7" s="14" t="s">
        <v>22</v>
      </c>
      <c r="I7" s="15"/>
    </row>
    <row r="8" spans="1:9" ht="72" x14ac:dyDescent="0.3">
      <c r="A8" s="20" t="s">
        <v>38</v>
      </c>
      <c r="B8" s="28" t="s">
        <v>27</v>
      </c>
      <c r="C8" s="21" t="s">
        <v>30</v>
      </c>
      <c r="D8" s="12">
        <v>44333</v>
      </c>
      <c r="E8" s="13" t="s">
        <v>69</v>
      </c>
      <c r="F8" s="13" t="s">
        <v>33</v>
      </c>
      <c r="G8" s="14" t="s">
        <v>35</v>
      </c>
      <c r="H8" s="14" t="s">
        <v>36</v>
      </c>
      <c r="I8" s="15" t="s">
        <v>37</v>
      </c>
    </row>
    <row r="9" spans="1:9" ht="43.2" x14ac:dyDescent="0.3">
      <c r="A9" s="20" t="s">
        <v>40</v>
      </c>
      <c r="B9" s="28" t="s">
        <v>26</v>
      </c>
      <c r="C9" s="21" t="s">
        <v>28</v>
      </c>
      <c r="D9" s="12">
        <v>44336</v>
      </c>
      <c r="E9" s="13" t="s">
        <v>70</v>
      </c>
      <c r="F9" s="13" t="s">
        <v>41</v>
      </c>
      <c r="G9" s="14" t="s">
        <v>42</v>
      </c>
      <c r="H9" s="14"/>
      <c r="I9" s="15" t="s">
        <v>43</v>
      </c>
    </row>
    <row r="10" spans="1:9" x14ac:dyDescent="0.3">
      <c r="A10" s="20" t="s">
        <v>40</v>
      </c>
      <c r="B10" s="28" t="s">
        <v>27</v>
      </c>
      <c r="C10" s="21" t="s">
        <v>28</v>
      </c>
      <c r="D10" s="12">
        <v>44341</v>
      </c>
      <c r="E10" s="13" t="s">
        <v>71</v>
      </c>
      <c r="F10" s="13" t="s">
        <v>44</v>
      </c>
      <c r="G10" s="14"/>
      <c r="H10" s="14"/>
      <c r="I10" s="15"/>
    </row>
    <row r="11" spans="1:9" x14ac:dyDescent="0.3">
      <c r="A11" s="20" t="s">
        <v>40</v>
      </c>
      <c r="B11" s="28" t="s">
        <v>26</v>
      </c>
      <c r="C11" s="21" t="s">
        <v>28</v>
      </c>
      <c r="D11" s="12">
        <v>44342</v>
      </c>
      <c r="E11" s="13" t="s">
        <v>72</v>
      </c>
      <c r="F11" s="13"/>
      <c r="G11" s="14" t="s">
        <v>45</v>
      </c>
      <c r="H11" s="14"/>
      <c r="I11" s="15"/>
    </row>
    <row r="12" spans="1:9" ht="43.2" x14ac:dyDescent="0.3">
      <c r="A12" s="22" t="s">
        <v>38</v>
      </c>
      <c r="B12" s="29" t="s">
        <v>26</v>
      </c>
      <c r="C12" s="23" t="s">
        <v>28</v>
      </c>
      <c r="D12" s="12">
        <v>44342</v>
      </c>
      <c r="E12" s="13" t="s">
        <v>73</v>
      </c>
      <c r="F12" s="13"/>
      <c r="G12" s="14" t="s">
        <v>46</v>
      </c>
      <c r="H12" s="14"/>
      <c r="I12" s="15" t="s">
        <v>47</v>
      </c>
    </row>
    <row r="13" spans="1:9" x14ac:dyDescent="0.3">
      <c r="A13" s="22"/>
      <c r="B13" s="29"/>
      <c r="C13" s="23"/>
      <c r="D13" s="13"/>
      <c r="E13" s="13"/>
      <c r="F13" s="13"/>
      <c r="G13" s="14"/>
      <c r="H13" s="14"/>
      <c r="I13" s="15"/>
    </row>
    <row r="14" spans="1:9" ht="72" x14ac:dyDescent="0.3">
      <c r="A14" s="22" t="s">
        <v>40</v>
      </c>
      <c r="B14" s="29" t="s">
        <v>26</v>
      </c>
      <c r="C14" s="23" t="s">
        <v>28</v>
      </c>
      <c r="D14" s="12">
        <v>44354</v>
      </c>
      <c r="E14" s="13" t="s">
        <v>74</v>
      </c>
      <c r="F14" s="13" t="s">
        <v>48</v>
      </c>
      <c r="G14" s="14" t="s">
        <v>49</v>
      </c>
      <c r="H14" s="14"/>
      <c r="I14" s="15"/>
    </row>
    <row r="15" spans="1:9" ht="43.2" x14ac:dyDescent="0.3">
      <c r="A15" s="22" t="s">
        <v>40</v>
      </c>
      <c r="B15" s="29" t="s">
        <v>26</v>
      </c>
      <c r="C15" s="23" t="s">
        <v>28</v>
      </c>
      <c r="D15" s="12">
        <v>44356</v>
      </c>
      <c r="E15" s="13" t="s">
        <v>75</v>
      </c>
      <c r="F15" s="13" t="s">
        <v>50</v>
      </c>
      <c r="G15" s="14" t="s">
        <v>51</v>
      </c>
      <c r="H15" s="14" t="s">
        <v>53</v>
      </c>
      <c r="I15" s="15"/>
    </row>
    <row r="16" spans="1:9" ht="28.8" x14ac:dyDescent="0.3">
      <c r="A16" s="22" t="s">
        <v>40</v>
      </c>
      <c r="B16" s="29" t="s">
        <v>26</v>
      </c>
      <c r="C16" s="23" t="s">
        <v>28</v>
      </c>
      <c r="D16" s="12">
        <v>44356</v>
      </c>
      <c r="E16" s="13" t="s">
        <v>76</v>
      </c>
      <c r="F16" s="13" t="s">
        <v>50</v>
      </c>
      <c r="G16" s="14" t="s">
        <v>52</v>
      </c>
      <c r="H16" s="14" t="s">
        <v>54</v>
      </c>
      <c r="I16" s="15"/>
    </row>
    <row r="17" spans="1:9" ht="43.2" x14ac:dyDescent="0.3">
      <c r="A17" s="22" t="s">
        <v>40</v>
      </c>
      <c r="B17" s="29" t="s">
        <v>26</v>
      </c>
      <c r="C17" s="23" t="s">
        <v>28</v>
      </c>
      <c r="D17" s="12">
        <v>44368</v>
      </c>
      <c r="E17" s="14" t="s">
        <v>77</v>
      </c>
      <c r="F17" s="13" t="s">
        <v>55</v>
      </c>
      <c r="G17" s="14" t="s">
        <v>56</v>
      </c>
      <c r="H17" s="14"/>
      <c r="I17" s="15"/>
    </row>
    <row r="18" spans="1:9" ht="115.2" x14ac:dyDescent="0.3">
      <c r="A18" s="22" t="s">
        <v>40</v>
      </c>
      <c r="B18" s="29" t="s">
        <v>26</v>
      </c>
      <c r="C18" s="23" t="s">
        <v>28</v>
      </c>
      <c r="D18" s="34">
        <v>44369</v>
      </c>
      <c r="E18" s="37" t="s">
        <v>78</v>
      </c>
      <c r="F18" s="36" t="s">
        <v>79</v>
      </c>
      <c r="G18" s="37" t="s">
        <v>57</v>
      </c>
      <c r="H18" s="37" t="s">
        <v>83</v>
      </c>
      <c r="I18" s="38"/>
    </row>
    <row r="19" spans="1:9" ht="43.2" x14ac:dyDescent="0.3">
      <c r="A19" s="31" t="s">
        <v>40</v>
      </c>
      <c r="B19" s="32" t="s">
        <v>26</v>
      </c>
      <c r="C19" s="33" t="s">
        <v>28</v>
      </c>
      <c r="D19" s="34">
        <v>44383</v>
      </c>
      <c r="E19" s="37" t="s">
        <v>80</v>
      </c>
      <c r="F19" s="36" t="s">
        <v>81</v>
      </c>
      <c r="G19" s="37" t="s">
        <v>82</v>
      </c>
      <c r="H19" s="37" t="s">
        <v>84</v>
      </c>
      <c r="I19" s="38"/>
    </row>
    <row r="20" spans="1:9" x14ac:dyDescent="0.3">
      <c r="A20" s="31" t="s">
        <v>40</v>
      </c>
      <c r="B20" s="32" t="s">
        <v>26</v>
      </c>
      <c r="C20" s="33" t="s">
        <v>28</v>
      </c>
      <c r="D20" s="34">
        <v>44384</v>
      </c>
      <c r="E20" s="35" t="s">
        <v>85</v>
      </c>
      <c r="F20" s="36" t="s">
        <v>81</v>
      </c>
      <c r="G20" s="37"/>
      <c r="H20" s="37"/>
      <c r="I20" s="38"/>
    </row>
    <row r="21" spans="1:9" ht="28.8" x14ac:dyDescent="0.3">
      <c r="A21" s="31" t="s">
        <v>40</v>
      </c>
      <c r="B21" s="32" t="s">
        <v>26</v>
      </c>
      <c r="C21" s="33" t="s">
        <v>28</v>
      </c>
      <c r="D21" s="34">
        <v>44419</v>
      </c>
      <c r="E21" s="35" t="s">
        <v>88</v>
      </c>
      <c r="F21" s="36"/>
      <c r="G21" s="37" t="s">
        <v>89</v>
      </c>
      <c r="H21" s="37" t="s">
        <v>90</v>
      </c>
      <c r="I21" s="38"/>
    </row>
    <row r="22" spans="1:9" ht="28.8" x14ac:dyDescent="0.3">
      <c r="A22" s="31" t="s">
        <v>40</v>
      </c>
      <c r="B22" s="32" t="s">
        <v>26</v>
      </c>
      <c r="C22" s="33" t="s">
        <v>28</v>
      </c>
      <c r="D22" s="34">
        <v>44480</v>
      </c>
      <c r="E22" s="35" t="s">
        <v>91</v>
      </c>
      <c r="F22" s="36"/>
      <c r="G22" s="37" t="s">
        <v>92</v>
      </c>
      <c r="H22" s="37"/>
      <c r="I22" s="38"/>
    </row>
    <row r="23" spans="1:9" x14ac:dyDescent="0.3">
      <c r="A23" s="31"/>
      <c r="B23" s="32"/>
      <c r="C23" s="33"/>
      <c r="D23" s="34"/>
      <c r="E23" s="35"/>
      <c r="F23" s="36"/>
      <c r="G23" s="37"/>
      <c r="H23" s="37"/>
      <c r="I23" s="38"/>
    </row>
    <row r="24" spans="1:9" x14ac:dyDescent="0.3">
      <c r="A24" s="31"/>
      <c r="B24" s="32"/>
      <c r="C24" s="33"/>
      <c r="D24" s="34"/>
      <c r="E24" s="35"/>
      <c r="F24" s="36"/>
      <c r="G24" s="37"/>
      <c r="H24" s="37"/>
      <c r="I24" s="38"/>
    </row>
    <row r="25" spans="1:9" ht="15" thickBot="1" x14ac:dyDescent="0.35">
      <c r="A25" s="24"/>
      <c r="B25" s="30"/>
      <c r="C25" s="25"/>
      <c r="D25" s="16"/>
      <c r="E25" s="16"/>
      <c r="F25" s="16"/>
      <c r="G25" s="16"/>
      <c r="H25" s="16"/>
      <c r="I25" s="1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F7D91-85A6-4DB4-B86B-47EAF5CFDDD0}">
  <dimension ref="A1:C10"/>
  <sheetViews>
    <sheetView workbookViewId="0">
      <selection activeCell="A2" sqref="A2:C5"/>
    </sheetView>
  </sheetViews>
  <sheetFormatPr defaultRowHeight="14.4" x14ac:dyDescent="0.3"/>
  <cols>
    <col min="1" max="1" width="105.88671875" customWidth="1"/>
    <col min="2" max="2" width="28.88671875" customWidth="1"/>
    <col min="3" max="3" width="48" customWidth="1"/>
  </cols>
  <sheetData>
    <row r="1" spans="1:3" x14ac:dyDescent="0.3">
      <c r="A1" s="1" t="s">
        <v>5</v>
      </c>
      <c r="B1" s="1" t="s">
        <v>58</v>
      </c>
      <c r="C1" s="1" t="s">
        <v>59</v>
      </c>
    </row>
    <row r="2" spans="1:3" ht="43.2" x14ac:dyDescent="0.3">
      <c r="A2" s="39" t="s">
        <v>93</v>
      </c>
      <c r="B2" t="s">
        <v>60</v>
      </c>
      <c r="C2" s="39" t="s">
        <v>61</v>
      </c>
    </row>
    <row r="3" spans="1:3" x14ac:dyDescent="0.3">
      <c r="B3" t="s">
        <v>62</v>
      </c>
      <c r="C3" s="39" t="s">
        <v>63</v>
      </c>
    </row>
    <row r="4" spans="1:3" ht="43.2" x14ac:dyDescent="0.3">
      <c r="B4" t="s">
        <v>64</v>
      </c>
      <c r="C4" s="39" t="s">
        <v>65</v>
      </c>
    </row>
    <row r="5" spans="1:3" ht="43.2" x14ac:dyDescent="0.3">
      <c r="B5" t="s">
        <v>86</v>
      </c>
      <c r="C5" s="39" t="s">
        <v>87</v>
      </c>
    </row>
    <row r="6" spans="1:3" x14ac:dyDescent="0.3">
      <c r="C6" s="39"/>
    </row>
    <row r="7" spans="1:3" x14ac:dyDescent="0.3">
      <c r="C7" s="39"/>
    </row>
    <row r="8" spans="1:3" x14ac:dyDescent="0.3">
      <c r="C8" s="39"/>
    </row>
    <row r="9" spans="1:3" x14ac:dyDescent="0.3">
      <c r="C9" s="39"/>
    </row>
    <row r="10" spans="1:3" x14ac:dyDescent="0.3">
      <c r="C10" s="3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Bayesian_model_validation</vt:lpstr>
      <vt:lpstr>Reboot_03.22.2022</vt:lpstr>
      <vt:lpstr>Prior_sensitivity</vt:lpstr>
      <vt:lpstr>Notes</vt:lpstr>
      <vt:lpstr>Frequentist_scripts</vt:lpstr>
      <vt:lpstr>Frequentist_notes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Sw.</dc:creator>
  <cp:lastModifiedBy>John</cp:lastModifiedBy>
  <dcterms:created xsi:type="dcterms:W3CDTF">2021-05-12T01:20:42Z</dcterms:created>
  <dcterms:modified xsi:type="dcterms:W3CDTF">2022-04-05T16:33:59Z</dcterms:modified>
</cp:coreProperties>
</file>