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e\Documents\01. UCLouvain\BOE2M\BOE2M_Mémoire\"/>
    </mc:Choice>
  </mc:AlternateContent>
  <xr:revisionPtr revIDLastSave="0" documentId="13_ncr:1_{9CE3CC6C-9EA9-4AFE-8188-1193FA1EC308}" xr6:coauthVersionLast="47" xr6:coauthVersionMax="47" xr10:uidLastSave="{00000000-0000-0000-0000-000000000000}"/>
  <bookViews>
    <workbookView xWindow="12090" yWindow="0" windowWidth="11625" windowHeight="12900" firstSheet="9" activeTab="9" xr2:uid="{00000000-000D-0000-FFFF-FFFF00000000}"/>
  </bookViews>
  <sheets>
    <sheet name="Liste_Sites" sheetId="1" state="hidden" r:id="rId1"/>
    <sheet name="Prés_quadrats" sheetId="4" state="hidden" r:id="rId2"/>
    <sheet name="Liste_Quadrats" sheetId="7" state="hidden" r:id="rId3"/>
    <sheet name="InvPP_gram" sheetId="19" state="hidden" r:id="rId4"/>
    <sheet name="Int_gram" sheetId="15" state="hidden" r:id="rId5"/>
    <sheet name="InvPP_Qb" sheetId="2" state="hidden" r:id="rId6"/>
    <sheet name="InvPP_Q" sheetId="21" state="hidden" r:id="rId7"/>
    <sheet name="Expe_tonte" sheetId="13" r:id="rId8"/>
    <sheet name="InventaireP&amp;P_agg" sheetId="22" r:id="rId9"/>
    <sheet name="Finjuill_totplantesHorsQuadrats" sheetId="24" r:id="rId10"/>
    <sheet name="Interactions" sheetId="20" r:id="rId11"/>
    <sheet name="IntvsInv" sheetId="25" r:id="rId12"/>
    <sheet name="Plantes entités flo" sheetId="26" r:id="rId13"/>
    <sheet name="Notes" sheetId="3" state="hidden" r:id="rId14"/>
    <sheet name="sp plantes" sheetId="8" state="hidden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23" i="21" l="1"/>
  <c r="AF126" i="21"/>
  <c r="AF8" i="21"/>
  <c r="AF170" i="21"/>
  <c r="AF28" i="21"/>
  <c r="AF146" i="21"/>
  <c r="AF149" i="21"/>
  <c r="AF93" i="21"/>
  <c r="AF113" i="21"/>
  <c r="AF112" i="21"/>
  <c r="AF111" i="21"/>
  <c r="AF120" i="21"/>
  <c r="AF140" i="21"/>
  <c r="AF178" i="21"/>
  <c r="AF177" i="21"/>
  <c r="AF176" i="21"/>
  <c r="AF45" i="21"/>
  <c r="AF44" i="21"/>
  <c r="AF43" i="21"/>
  <c r="AF52" i="21"/>
  <c r="AF98" i="21"/>
  <c r="AF97" i="21"/>
  <c r="AF96" i="21"/>
  <c r="AF105" i="21"/>
  <c r="AF85" i="21"/>
  <c r="AF88" i="21"/>
  <c r="AF63" i="21"/>
  <c r="AF62" i="21"/>
  <c r="AF61" i="21"/>
  <c r="AF70" i="21"/>
  <c r="AF82" i="21"/>
  <c r="AF191" i="21"/>
  <c r="AF17" i="21"/>
  <c r="AF163" i="21"/>
  <c r="AF162" i="21"/>
  <c r="AF161" i="21"/>
  <c r="AF137" i="21"/>
  <c r="AF188" i="21"/>
  <c r="AF11" i="21"/>
  <c r="AF14" i="21"/>
  <c r="AF153" i="21"/>
  <c r="AF152" i="21"/>
  <c r="AF158" i="21"/>
  <c r="AF75" i="21"/>
  <c r="AF74" i="21"/>
  <c r="AF73" i="21"/>
  <c r="AF173" i="21"/>
  <c r="AF134" i="21"/>
  <c r="AF131" i="21"/>
  <c r="AF143" i="21"/>
  <c r="AF33" i="21"/>
  <c r="AF32" i="21"/>
  <c r="AF31" i="21"/>
  <c r="AF40" i="21"/>
  <c r="AF56" i="21"/>
  <c r="AF55" i="21"/>
  <c r="AF23" i="21"/>
  <c r="AF20" i="21"/>
  <c r="AF108" i="21"/>
  <c r="AF185" i="21"/>
  <c r="AF125" i="21"/>
  <c r="AF128" i="21"/>
  <c r="AF10" i="21"/>
  <c r="AF172" i="21"/>
  <c r="AF30" i="21"/>
  <c r="AF148" i="21"/>
  <c r="AF151" i="21"/>
  <c r="AF95" i="21"/>
  <c r="AF119" i="21"/>
  <c r="AF118" i="21"/>
  <c r="AF117" i="21"/>
  <c r="AF122" i="21"/>
  <c r="AF142" i="21"/>
  <c r="AF184" i="21"/>
  <c r="AF183" i="21"/>
  <c r="AF182" i="21"/>
  <c r="AF51" i="21"/>
  <c r="AF50" i="21"/>
  <c r="AF49" i="21"/>
  <c r="AF54" i="21"/>
  <c r="AF104" i="21"/>
  <c r="AF103" i="21"/>
  <c r="AF102" i="21"/>
  <c r="AF107" i="21"/>
  <c r="AF87" i="21"/>
  <c r="AF90" i="21"/>
  <c r="AF69" i="21"/>
  <c r="AF68" i="21"/>
  <c r="AF67" i="21"/>
  <c r="AF72" i="21"/>
  <c r="AF84" i="21"/>
  <c r="AF193" i="21"/>
  <c r="AF19" i="21"/>
  <c r="AF169" i="21"/>
  <c r="AF168" i="21"/>
  <c r="AF167" i="21"/>
  <c r="AF139" i="21"/>
  <c r="AF190" i="21"/>
  <c r="AF13" i="21"/>
  <c r="AF16" i="21"/>
  <c r="AF157" i="21"/>
  <c r="AF156" i="21"/>
  <c r="AF160" i="21"/>
  <c r="AF81" i="21"/>
  <c r="AF80" i="21"/>
  <c r="AF79" i="21"/>
  <c r="AF175" i="21"/>
  <c r="AF133" i="21"/>
  <c r="AF136" i="21"/>
  <c r="AF145" i="21"/>
  <c r="AF39" i="21"/>
  <c r="AF38" i="21"/>
  <c r="AF37" i="21"/>
  <c r="AF42" i="21"/>
  <c r="AF92" i="21"/>
  <c r="AF130" i="21"/>
  <c r="AF60" i="21"/>
  <c r="AF59" i="21"/>
  <c r="AF25" i="21"/>
  <c r="AF22" i="21"/>
  <c r="AF110" i="21"/>
  <c r="AF27" i="21"/>
  <c r="AF7" i="21"/>
  <c r="AF6" i="21"/>
  <c r="AF5" i="21"/>
  <c r="AF187" i="21"/>
  <c r="AF124" i="21"/>
  <c r="AF127" i="21"/>
  <c r="AF9" i="21"/>
  <c r="AF171" i="21"/>
  <c r="AF29" i="21"/>
  <c r="AF147" i="21"/>
  <c r="AF150" i="21"/>
  <c r="AF94" i="21"/>
  <c r="AF116" i="21"/>
  <c r="AF115" i="21"/>
  <c r="AF114" i="21"/>
  <c r="AF121" i="21"/>
  <c r="AF141" i="21"/>
  <c r="AF181" i="21"/>
  <c r="AF180" i="21"/>
  <c r="AF179" i="21"/>
  <c r="AF48" i="21"/>
  <c r="AF47" i="21"/>
  <c r="AF46" i="21"/>
  <c r="AF53" i="21"/>
  <c r="AF101" i="21"/>
  <c r="AF100" i="21"/>
  <c r="AF99" i="21"/>
  <c r="AF106" i="21"/>
  <c r="AF86" i="21"/>
  <c r="AF89" i="21"/>
  <c r="AF66" i="21"/>
  <c r="AF65" i="21"/>
  <c r="AF64" i="21"/>
  <c r="AF71" i="21"/>
  <c r="AF83" i="21"/>
  <c r="AF192" i="21"/>
  <c r="AF18" i="21"/>
  <c r="AF166" i="21"/>
  <c r="AF165" i="21"/>
  <c r="AF164" i="21"/>
  <c r="AF138" i="21"/>
  <c r="AF189" i="21"/>
  <c r="AF12" i="21"/>
  <c r="AF15" i="21"/>
  <c r="AF155" i="21"/>
  <c r="AF154" i="21"/>
  <c r="AF159" i="21"/>
  <c r="AF78" i="21"/>
  <c r="AF77" i="21"/>
  <c r="AF76" i="21"/>
  <c r="AF174" i="21"/>
  <c r="AF132" i="21"/>
  <c r="AF135" i="21"/>
  <c r="AF144" i="21"/>
  <c r="AF36" i="21"/>
  <c r="AF35" i="21"/>
  <c r="AF34" i="21"/>
  <c r="AF41" i="21"/>
  <c r="AF91" i="21"/>
  <c r="AF129" i="21"/>
  <c r="AF58" i="21"/>
  <c r="AF57" i="21"/>
  <c r="AF24" i="21"/>
  <c r="AF21" i="21"/>
  <c r="AF109" i="21"/>
  <c r="AF26" i="21"/>
  <c r="AF4" i="21"/>
  <c r="AF3" i="21"/>
  <c r="AF2" i="21"/>
  <c r="AF186" i="21"/>
  <c r="AF199" i="19"/>
  <c r="AF198" i="19"/>
  <c r="AF197" i="19"/>
  <c r="AF196" i="19"/>
  <c r="AF195" i="19"/>
  <c r="AF194" i="19"/>
  <c r="AF193" i="19"/>
  <c r="AF192" i="19"/>
  <c r="AF191" i="19"/>
  <c r="AF190" i="19"/>
  <c r="AF189" i="19"/>
  <c r="AF188" i="19"/>
  <c r="AF187" i="19"/>
  <c r="AF186" i="19"/>
  <c r="AF185" i="19"/>
  <c r="AF184" i="19"/>
  <c r="AF183" i="19"/>
  <c r="AF182" i="19"/>
  <c r="AF181" i="19"/>
  <c r="AF180" i="19"/>
  <c r="AF179" i="19"/>
  <c r="AF178" i="19"/>
  <c r="AF177" i="19"/>
  <c r="AF176" i="19"/>
  <c r="AF175" i="19"/>
  <c r="AF174" i="19"/>
  <c r="AF173" i="19"/>
  <c r="AF172" i="19"/>
  <c r="AF171" i="19"/>
  <c r="AF170" i="19"/>
  <c r="AF169" i="19"/>
  <c r="AF168" i="19"/>
  <c r="AF167" i="19"/>
  <c r="AF166" i="19"/>
  <c r="AF165" i="19"/>
  <c r="AF164" i="19"/>
  <c r="AF163" i="19"/>
  <c r="AF162" i="19"/>
  <c r="AF161" i="19"/>
  <c r="AF160" i="19"/>
  <c r="AF159" i="19"/>
  <c r="AF158" i="19"/>
  <c r="AF157" i="19"/>
  <c r="AF156" i="19"/>
  <c r="AF155" i="19"/>
  <c r="AF154" i="19"/>
  <c r="AF153" i="19"/>
  <c r="AF152" i="19"/>
  <c r="AF151" i="19"/>
  <c r="AF150" i="19"/>
  <c r="AF149" i="19"/>
  <c r="AF148" i="19"/>
  <c r="AF147" i="19"/>
  <c r="AF146" i="19"/>
  <c r="AF145" i="19"/>
  <c r="AF144" i="19"/>
  <c r="AF143" i="19"/>
  <c r="AF142" i="19"/>
  <c r="AF141" i="19"/>
  <c r="AF140" i="19"/>
  <c r="AF139" i="19"/>
  <c r="AF138" i="19"/>
  <c r="AF137" i="19"/>
  <c r="AF136" i="19"/>
  <c r="AF135" i="19"/>
  <c r="AF134" i="19"/>
  <c r="AF133" i="19"/>
  <c r="AF132" i="19"/>
  <c r="AF131" i="19"/>
  <c r="AF130" i="19"/>
  <c r="AF129" i="19"/>
  <c r="AF128" i="19"/>
  <c r="AF127" i="19"/>
  <c r="AF126" i="19"/>
  <c r="AF125" i="19"/>
  <c r="AF124" i="19"/>
  <c r="AF123" i="19"/>
  <c r="AF122" i="19"/>
  <c r="AF121" i="19"/>
  <c r="AF120" i="19"/>
  <c r="AF119" i="19"/>
  <c r="AF118" i="19"/>
  <c r="AF117" i="19"/>
  <c r="AF116" i="19"/>
  <c r="AF115" i="19"/>
  <c r="AF114" i="19"/>
  <c r="AF113" i="19"/>
  <c r="AF112" i="19"/>
  <c r="AF111" i="19"/>
  <c r="AF110" i="19"/>
  <c r="AF109" i="19"/>
  <c r="AF108" i="19"/>
  <c r="AF107" i="19"/>
  <c r="AF106" i="19"/>
  <c r="AF105" i="19"/>
  <c r="AF104" i="19"/>
  <c r="AF103" i="19"/>
  <c r="AF102" i="19"/>
  <c r="AF101" i="19"/>
  <c r="AF100" i="19"/>
  <c r="AF99" i="19"/>
  <c r="AF98" i="19"/>
  <c r="AF97" i="19"/>
  <c r="AF96" i="19"/>
  <c r="AF95" i="19"/>
  <c r="AF94" i="19"/>
  <c r="AF93" i="19"/>
  <c r="AF92" i="19"/>
  <c r="AF91" i="19"/>
  <c r="AF90" i="19"/>
  <c r="AF89" i="19"/>
  <c r="AF88" i="19"/>
  <c r="AF87" i="19"/>
  <c r="AF86" i="19"/>
  <c r="AF85" i="19"/>
  <c r="AF84" i="19"/>
  <c r="AF83" i="19"/>
  <c r="AF82" i="19"/>
  <c r="AF81" i="19"/>
  <c r="AF80" i="19"/>
  <c r="AF79" i="19"/>
  <c r="AF78" i="19"/>
  <c r="AF77" i="19"/>
  <c r="AF76" i="19"/>
  <c r="AF75" i="19"/>
  <c r="AF74" i="19"/>
  <c r="AF73" i="19"/>
  <c r="AF72" i="19"/>
  <c r="AF71" i="19"/>
  <c r="AF70" i="19"/>
  <c r="AF69" i="19"/>
  <c r="AF68" i="19"/>
  <c r="AF67" i="19"/>
  <c r="AF66" i="19"/>
  <c r="AF65" i="19"/>
  <c r="AF64" i="19"/>
  <c r="AF63" i="19"/>
  <c r="AF62" i="19"/>
  <c r="AF61" i="19"/>
  <c r="AF60" i="19"/>
  <c r="AF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2" i="19"/>
  <c r="AF119" i="2"/>
  <c r="AF44" i="2"/>
  <c r="AF45" i="2"/>
  <c r="AF46" i="2"/>
  <c r="AF47" i="2"/>
  <c r="AF43" i="2"/>
  <c r="AF38" i="2"/>
  <c r="AF39" i="2"/>
  <c r="AF40" i="2"/>
  <c r="AF41" i="2"/>
  <c r="AF36" i="2"/>
  <c r="AF2" i="2"/>
  <c r="AF3" i="2"/>
  <c r="AF4" i="2"/>
  <c r="AF5" i="2"/>
  <c r="AF8" i="2"/>
  <c r="AF10" i="2"/>
  <c r="AF11" i="2"/>
  <c r="AF9" i="2"/>
  <c r="AF7" i="2"/>
  <c r="AF6" i="2"/>
  <c r="AF60" i="2"/>
  <c r="AF65" i="2"/>
  <c r="AF67" i="2"/>
  <c r="AF66" i="2"/>
  <c r="AF64" i="2"/>
  <c r="AF63" i="2"/>
  <c r="AF61" i="2"/>
  <c r="AF62" i="2"/>
  <c r="AF12" i="2"/>
  <c r="AF13" i="2"/>
  <c r="AF18" i="2"/>
  <c r="AF19" i="2"/>
  <c r="AF20" i="2"/>
  <c r="AF21" i="2"/>
  <c r="AF15" i="2"/>
  <c r="AF16" i="2"/>
  <c r="AF17" i="2"/>
  <c r="AF14" i="2"/>
  <c r="AF22" i="2"/>
  <c r="AF23" i="2"/>
  <c r="AF24" i="2"/>
  <c r="AF26" i="2"/>
  <c r="AF27" i="2"/>
  <c r="AF25" i="2"/>
  <c r="AF28" i="2"/>
  <c r="AF29" i="2"/>
  <c r="AF30" i="2"/>
  <c r="AF32" i="2"/>
  <c r="AF33" i="2"/>
  <c r="AF34" i="2"/>
  <c r="AF35" i="2"/>
  <c r="AF31" i="2"/>
  <c r="AF37" i="2"/>
  <c r="AF55" i="2"/>
  <c r="AF57" i="2"/>
  <c r="AF58" i="2"/>
  <c r="AF59" i="2"/>
  <c r="AF56" i="2"/>
  <c r="AF52" i="2"/>
  <c r="AF53" i="2"/>
  <c r="AF54" i="2"/>
  <c r="AF49" i="2"/>
  <c r="AF50" i="2"/>
  <c r="AF51" i="2"/>
  <c r="AF48" i="2"/>
  <c r="AF102" i="2"/>
  <c r="AF105" i="2"/>
  <c r="AF106" i="2"/>
  <c r="AF107" i="2"/>
  <c r="AF104" i="2"/>
  <c r="AF110" i="2"/>
  <c r="AF111" i="2"/>
  <c r="AF112" i="2"/>
  <c r="AF113" i="2"/>
  <c r="AF108" i="2"/>
  <c r="AF109" i="2"/>
  <c r="AF75" i="2"/>
  <c r="AF74" i="2"/>
  <c r="AF76" i="2"/>
  <c r="AF77" i="2"/>
  <c r="AF72" i="2"/>
  <c r="AF73" i="2"/>
  <c r="AF69" i="2"/>
  <c r="AF70" i="2"/>
  <c r="AF71" i="2"/>
  <c r="AF68" i="2"/>
  <c r="AF78" i="2"/>
  <c r="AF79" i="2"/>
  <c r="AF127" i="2"/>
  <c r="AF128" i="2"/>
  <c r="AF129" i="2"/>
  <c r="AF130" i="2"/>
  <c r="AF132" i="2"/>
  <c r="AF133" i="2"/>
  <c r="AF131" i="2"/>
  <c r="AF126" i="2"/>
  <c r="AF91" i="2"/>
  <c r="AF92" i="2"/>
  <c r="AF93" i="2"/>
  <c r="AF88" i="2"/>
  <c r="AF89" i="2"/>
  <c r="AF90" i="2"/>
  <c r="AF84" i="2"/>
  <c r="AF81" i="2"/>
  <c r="AF82" i="2"/>
  <c r="AF83" i="2"/>
  <c r="AF80" i="2"/>
  <c r="AF87" i="2"/>
  <c r="AF86" i="2"/>
  <c r="AF85" i="2"/>
  <c r="AF103" i="2"/>
  <c r="AF97" i="2"/>
  <c r="AF101" i="2"/>
  <c r="AF98" i="2"/>
  <c r="AF99" i="2"/>
  <c r="AF100" i="2"/>
  <c r="AF96" i="2"/>
  <c r="AF95" i="2"/>
  <c r="AF94" i="2"/>
  <c r="AF114" i="2"/>
  <c r="AF115" i="2"/>
  <c r="AF116" i="2"/>
  <c r="AF117" i="2"/>
  <c r="AF118" i="2"/>
  <c r="AF120" i="2"/>
  <c r="AF122" i="2"/>
  <c r="AF123" i="2"/>
  <c r="AF124" i="2"/>
  <c r="AF125" i="2"/>
  <c r="AF121" i="2"/>
  <c r="AF164" i="2"/>
  <c r="AF165" i="2"/>
  <c r="AF166" i="2"/>
  <c r="AF167" i="2"/>
  <c r="AF169" i="2"/>
  <c r="AF170" i="2"/>
  <c r="AF171" i="2"/>
  <c r="AF172" i="2"/>
  <c r="AF173" i="2"/>
  <c r="AF168" i="2"/>
  <c r="AF162" i="2"/>
  <c r="AF137" i="2"/>
  <c r="AF136" i="2"/>
  <c r="AF135" i="2"/>
  <c r="AF134" i="2"/>
  <c r="AF138" i="2"/>
  <c r="AF139" i="2"/>
  <c r="AF186" i="2"/>
  <c r="AF189" i="2"/>
  <c r="AF191" i="2"/>
  <c r="AF192" i="2"/>
  <c r="AF193" i="2"/>
  <c r="AF190" i="2"/>
  <c r="AF187" i="2"/>
  <c r="AF188" i="2"/>
  <c r="AF144" i="2"/>
  <c r="AF146" i="2"/>
  <c r="AF145" i="2"/>
  <c r="AF147" i="2"/>
  <c r="AF152" i="2"/>
  <c r="AF153" i="2"/>
  <c r="AF148" i="2"/>
  <c r="AF149" i="2"/>
  <c r="AF150" i="2"/>
  <c r="AF155" i="2"/>
  <c r="AF158" i="2"/>
  <c r="AF159" i="2"/>
  <c r="AF160" i="2"/>
  <c r="AF161" i="2"/>
  <c r="AF141" i="2"/>
  <c r="AF142" i="2"/>
  <c r="AF143" i="2"/>
  <c r="AF140" i="2"/>
  <c r="AF151" i="2"/>
  <c r="AF154" i="2"/>
  <c r="AF157" i="2"/>
  <c r="AF156" i="2"/>
  <c r="AF178" i="2"/>
  <c r="AF179" i="2"/>
  <c r="AF180" i="2"/>
  <c r="AF181" i="2"/>
  <c r="AF163" i="2"/>
  <c r="AF182" i="2"/>
  <c r="AF183" i="2"/>
  <c r="AF184" i="2"/>
  <c r="AF185" i="2"/>
  <c r="AF175" i="2"/>
  <c r="AF176" i="2"/>
  <c r="AF177" i="2"/>
  <c r="AF174" i="2"/>
  <c r="AF42" i="2"/>
</calcChain>
</file>

<file path=xl/sharedStrings.xml><?xml version="1.0" encoding="utf-8"?>
<sst xmlns="http://schemas.openxmlformats.org/spreadsheetml/2006/main" count="24522" uniqueCount="660">
  <si>
    <t>Numero</t>
  </si>
  <si>
    <t>Nom</t>
  </si>
  <si>
    <t>Quartier</t>
  </si>
  <si>
    <t>Zone</t>
  </si>
  <si>
    <t>Source</t>
  </si>
  <si>
    <t>AnneauCN</t>
  </si>
  <si>
    <t>Blvd_Nord</t>
  </si>
  <si>
    <t>Herge</t>
  </si>
  <si>
    <t>BlancsChevaux</t>
  </si>
  <si>
    <t>Coubertin</t>
  </si>
  <si>
    <t>Blocry</t>
  </si>
  <si>
    <t>CAV</t>
  </si>
  <si>
    <t>Esplanade</t>
  </si>
  <si>
    <t>Marie_Oignies</t>
  </si>
  <si>
    <t>BST</t>
  </si>
  <si>
    <t>Mercator</t>
  </si>
  <si>
    <t>Lavoisier</t>
  </si>
  <si>
    <t>Sciences</t>
  </si>
  <si>
    <t>Creche</t>
  </si>
  <si>
    <t>Réaunamur</t>
  </si>
  <si>
    <t>AvGL</t>
  </si>
  <si>
    <t>Stevin</t>
  </si>
  <si>
    <t>Maxwell</t>
  </si>
  <si>
    <t>Redime</t>
  </si>
  <si>
    <t>ThSchwann</t>
  </si>
  <si>
    <t>Vinci</t>
  </si>
  <si>
    <t>CEI</t>
  </si>
  <si>
    <t>Curie</t>
  </si>
  <si>
    <t>Cyclotron</t>
  </si>
  <si>
    <t>Hemptinne</t>
  </si>
  <si>
    <t>ParkBd</t>
  </si>
  <si>
    <t>Meteo</t>
  </si>
  <si>
    <t>Carnoy</t>
  </si>
  <si>
    <t>Serres</t>
  </si>
  <si>
    <t>Mendel</t>
  </si>
  <si>
    <t>Kellner</t>
  </si>
  <si>
    <t>Xsud</t>
  </si>
  <si>
    <t>Leclercq</t>
  </si>
  <si>
    <t>Parc_lapin</t>
  </si>
  <si>
    <t>Bois_palette</t>
  </si>
  <si>
    <t>Rondes_bosses</t>
  </si>
  <si>
    <t>Lac</t>
  </si>
  <si>
    <t>Aula</t>
  </si>
  <si>
    <t>André_Oleffe</t>
  </si>
  <si>
    <t>Ibis</t>
  </si>
  <si>
    <t>Prioritaire</t>
  </si>
  <si>
    <t>Activite</t>
  </si>
  <si>
    <t>40-60 moyen</t>
  </si>
  <si>
    <t>60-80 élevé</t>
  </si>
  <si>
    <t>80-100 très élevé</t>
  </si>
  <si>
    <t>0-20 très faible</t>
  </si>
  <si>
    <t>20-40 faible</t>
  </si>
  <si>
    <t>Date</t>
  </si>
  <si>
    <t>Type_vg</t>
  </si>
  <si>
    <t>Gestion</t>
  </si>
  <si>
    <t>Fauche</t>
  </si>
  <si>
    <t>Boisé</t>
  </si>
  <si>
    <t>Ouvert</t>
  </si>
  <si>
    <t>oui</t>
  </si>
  <si>
    <t>Centre</t>
  </si>
  <si>
    <t>Hocaille</t>
  </si>
  <si>
    <t>Lauzelle</t>
  </si>
  <si>
    <t>Biereau</t>
  </si>
  <si>
    <t>Parc scientifique</t>
  </si>
  <si>
    <t>Bruyeres</t>
  </si>
  <si>
    <t>Sc_Nord</t>
  </si>
  <si>
    <t>Sc_Est</t>
  </si>
  <si>
    <t>Sc_Sud</t>
  </si>
  <si>
    <t>Cyclo</t>
  </si>
  <si>
    <t>BlvdBaud</t>
  </si>
  <si>
    <t>Biereau_centre</t>
  </si>
  <si>
    <t>Tonte</t>
  </si>
  <si>
    <t>boisé?</t>
  </si>
  <si>
    <t>boisé? : quand que qques arbres vs parc de la source vrai sous bois</t>
  </si>
  <si>
    <t>qd partie du prés boisé et autre pas?</t>
  </si>
  <si>
    <t xml:space="preserve">  =&gt; </t>
  </si>
  <si>
    <t>Num_pre</t>
  </si>
  <si>
    <t>Quadrat</t>
  </si>
  <si>
    <t>Météo</t>
  </si>
  <si>
    <t xml:space="preserve">inventaires poll: bizarre </t>
  </si>
  <si>
    <t>nombres de sites</t>
  </si>
  <si>
    <t>Questions:</t>
  </si>
  <si>
    <t>réseaux en mme temps du coup?</t>
  </si>
  <si>
    <t>AvThSc</t>
  </si>
  <si>
    <t>Parc scientifique E</t>
  </si>
  <si>
    <t>Parc_Lapins</t>
  </si>
  <si>
    <t>Reaumur</t>
  </si>
  <si>
    <t>Blvd_Andre_Oleffe</t>
  </si>
  <si>
    <t>Anneau_CentralNord</t>
  </si>
  <si>
    <t>Jardin_Rondes_Bosses</t>
  </si>
  <si>
    <t>Bois_Palette</t>
  </si>
  <si>
    <t>Parc_meteo</t>
  </si>
  <si>
    <t>Croix_du_Sud</t>
  </si>
  <si>
    <t>Sc</t>
  </si>
  <si>
    <t>P_Baudouin</t>
  </si>
  <si>
    <t>id</t>
  </si>
  <si>
    <t>Aire</t>
  </si>
  <si>
    <t>ouvert</t>
  </si>
  <si>
    <t>mixte</t>
  </si>
  <si>
    <t>Gare_bus</t>
  </si>
  <si>
    <t>fusionés</t>
  </si>
  <si>
    <t>deleted</t>
  </si>
  <si>
    <t>fuusionné</t>
  </si>
  <si>
    <t>?</t>
  </si>
  <si>
    <t>isole_fauche</t>
  </si>
  <si>
    <t>isole_tonte</t>
  </si>
  <si>
    <t>16 sites mixtes</t>
  </si>
  <si>
    <t>type_vg</t>
  </si>
  <si>
    <t>ferme</t>
  </si>
  <si>
    <t>arbres</t>
  </si>
  <si>
    <t>Reaunmur</t>
  </si>
  <si>
    <t>Parc_lapins</t>
  </si>
  <si>
    <t>Jour</t>
  </si>
  <si>
    <t>type_gestion</t>
  </si>
  <si>
    <t>Periode</t>
  </si>
  <si>
    <t xml:space="preserve">5 sites en 3 jours: 10 quadrat par jour </t>
  </si>
  <si>
    <t>echant short</t>
  </si>
  <si>
    <t>échant long</t>
  </si>
  <si>
    <t>54 quadrat: 11 par jour en 5 jours</t>
  </si>
  <si>
    <t>Semé</t>
  </si>
  <si>
    <t>Type</t>
  </si>
  <si>
    <t>B</t>
  </si>
  <si>
    <t>C</t>
  </si>
  <si>
    <t>D</t>
  </si>
  <si>
    <t>E</t>
  </si>
  <si>
    <t>F</t>
  </si>
  <si>
    <t>Parc sc</t>
  </si>
  <si>
    <t>Anneau_CN</t>
  </si>
  <si>
    <t>Rondes_Bosses</t>
  </si>
  <si>
    <t>A</t>
  </si>
  <si>
    <t>Température</t>
  </si>
  <si>
    <t>soleil</t>
  </si>
  <si>
    <t>Pilosella piloselloides</t>
  </si>
  <si>
    <t>Trifolium campestre</t>
  </si>
  <si>
    <t>Medicago lupulina</t>
  </si>
  <si>
    <t>Bellis perennis</t>
  </si>
  <si>
    <t>Ranunculus repens</t>
  </si>
  <si>
    <t>Trifolium pratense</t>
  </si>
  <si>
    <t>Hypochaeris radicata</t>
  </si>
  <si>
    <t>Geranium molle</t>
  </si>
  <si>
    <t>Trifolium dubium</t>
  </si>
  <si>
    <t>Vicia tetrasperma</t>
  </si>
  <si>
    <t>Pilosella caespitosa</t>
  </si>
  <si>
    <t>Prunella vulgaris</t>
  </si>
  <si>
    <t>Geranium dissectum</t>
  </si>
  <si>
    <t>Potentilla anglica</t>
  </si>
  <si>
    <t>Leucanthemum vulgare</t>
  </si>
  <si>
    <t>Papaver spec.</t>
  </si>
  <si>
    <t>Cerastium fontanum</t>
  </si>
  <si>
    <t>Achillea millefolium</t>
  </si>
  <si>
    <t>Centaurea jacea</t>
  </si>
  <si>
    <t>Lotus corniculatus</t>
  </si>
  <si>
    <t>Trifolium repens</t>
  </si>
  <si>
    <t>Cirsium arvense</t>
  </si>
  <si>
    <t>Jacobaea vulgaris</t>
  </si>
  <si>
    <t>Campanula rapunculus</t>
  </si>
  <si>
    <t>Crepis vesicaria subsp. taraxacifolia</t>
  </si>
  <si>
    <t>Plantago lanceolata</t>
  </si>
  <si>
    <t>Convolvulus sepium</t>
  </si>
  <si>
    <t>Veronica arvensis</t>
  </si>
  <si>
    <t>Pilosella aurantiaca</t>
  </si>
  <si>
    <t>Vicia sativa</t>
  </si>
  <si>
    <t>Cardamine pratensis</t>
  </si>
  <si>
    <t>Onobrychis viciifolia</t>
  </si>
  <si>
    <t>Ficaria verna</t>
  </si>
  <si>
    <t>Echium vulgare</t>
  </si>
  <si>
    <t>Asteraceae spec.</t>
  </si>
  <si>
    <t>Anacamptis pyramidalis</t>
  </si>
  <si>
    <t>Rhinanthus minor</t>
  </si>
  <si>
    <t>Crepis biennis</t>
  </si>
  <si>
    <t>Malva moschata</t>
  </si>
  <si>
    <t>Lapsana communis</t>
  </si>
  <si>
    <t>Veronica serpyllifolia</t>
  </si>
  <si>
    <t>Betonica officinalis</t>
  </si>
  <si>
    <t>Galium mollugo</t>
  </si>
  <si>
    <t>Origanum vulgare</t>
  </si>
  <si>
    <t>Cirsium vulgare</t>
  </si>
  <si>
    <t>Crepis capillaris</t>
  </si>
  <si>
    <t>Malva alcea + Malva moschata</t>
  </si>
  <si>
    <t>Centaurea jacea subsp. nigra</t>
  </si>
  <si>
    <t>Vicia tetrasperma subsp. tetrasperma</t>
  </si>
  <si>
    <t>Hordeum murinum</t>
  </si>
  <si>
    <t>Daucus carota</t>
  </si>
  <si>
    <t>Rubus spec.</t>
  </si>
  <si>
    <t>Hypericum perforatum</t>
  </si>
  <si>
    <t>Knautia arvensis</t>
  </si>
  <si>
    <t>Tripleurospermum maritimum + Matricaria chamomilla</t>
  </si>
  <si>
    <t>Rhinanthus angustifolius</t>
  </si>
  <si>
    <t>Cichorium intybus</t>
  </si>
  <si>
    <t>Vicia cracca</t>
  </si>
  <si>
    <t>Matricaria chamomilla</t>
  </si>
  <si>
    <t>Silene latifolia</t>
  </si>
  <si>
    <t>Ranunculus acris</t>
  </si>
  <si>
    <t>Geranium pratense</t>
  </si>
  <si>
    <t>Trisetum flavescens</t>
  </si>
  <si>
    <t>Agrostis spec.</t>
  </si>
  <si>
    <t>Arrhenatherum elatius</t>
  </si>
  <si>
    <t>Centaurium erythraea</t>
  </si>
  <si>
    <t>Medicago sativa</t>
  </si>
  <si>
    <t>Espèces</t>
  </si>
  <si>
    <t>Numéro</t>
  </si>
  <si>
    <t>1_Juin</t>
  </si>
  <si>
    <t>Jours</t>
  </si>
  <si>
    <t>nb q</t>
  </si>
  <si>
    <t>Achillea_millefolium</t>
  </si>
  <si>
    <t>Bellis_perennis</t>
  </si>
  <si>
    <t>Betonica_officinalis</t>
  </si>
  <si>
    <t>Campanula_rapunculus</t>
  </si>
  <si>
    <t>Centaurea_jacea</t>
  </si>
  <si>
    <t>Centaurium_erythraea</t>
  </si>
  <si>
    <t>Cerastium_fontanum</t>
  </si>
  <si>
    <t>Cichorium_intybus</t>
  </si>
  <si>
    <t>Cirsium_arvense</t>
  </si>
  <si>
    <t>Cirsium_vulgare</t>
  </si>
  <si>
    <t>Crepis_capillaris</t>
  </si>
  <si>
    <t>Daucus_carota</t>
  </si>
  <si>
    <t>Galium_mollugo</t>
  </si>
  <si>
    <t>Geranium_dissectum</t>
  </si>
  <si>
    <t>Geranium_molle</t>
  </si>
  <si>
    <t>Geranium_pratense</t>
  </si>
  <si>
    <t>Hypericum_perforatum</t>
  </si>
  <si>
    <t>Hypochaeris_radicata</t>
  </si>
  <si>
    <t>Jacobaea_vulgaris</t>
  </si>
  <si>
    <t>Knautia_arvensis</t>
  </si>
  <si>
    <t>Leucanthemum_vulgare</t>
  </si>
  <si>
    <t>Lotus_corniculatus</t>
  </si>
  <si>
    <t>Malva_alcea_+_Malva_moschata</t>
  </si>
  <si>
    <t>Medicago_lupulina</t>
  </si>
  <si>
    <t>Medicago_sativa</t>
  </si>
  <si>
    <t>Origanum_vulgare</t>
  </si>
  <si>
    <t>Plantago_lanceolata</t>
  </si>
  <si>
    <t>Prunella_vulgaris</t>
  </si>
  <si>
    <t>Ranunculus_acris</t>
  </si>
  <si>
    <t>Ranunculus_repens</t>
  </si>
  <si>
    <t>Rhinanthus_angustifolius</t>
  </si>
  <si>
    <t>Rhinanthus_minor</t>
  </si>
  <si>
    <t>Silene_latifolia</t>
  </si>
  <si>
    <t>Trifolium_campestre</t>
  </si>
  <si>
    <t>Trifolium_dubium</t>
  </si>
  <si>
    <t>Trifolium_pratense</t>
  </si>
  <si>
    <t>Trifolium_repens</t>
  </si>
  <si>
    <t>Veronica_arvensis</t>
  </si>
  <si>
    <t>Veronica_serpyllifolia</t>
  </si>
  <si>
    <t>Vicia_sativa</t>
  </si>
  <si>
    <t>Apis_mellifera</t>
  </si>
  <si>
    <t>2_miJuillet</t>
  </si>
  <si>
    <t>3_finJuillet</t>
  </si>
  <si>
    <t>nombre_quadrats</t>
  </si>
  <si>
    <t>Tri si modif</t>
  </si>
  <si>
    <t>nom_gestion_date</t>
  </si>
  <si>
    <t>Vinci_Tonte_Juin</t>
  </si>
  <si>
    <t>CEI_Tonte_Juin</t>
  </si>
  <si>
    <t>CEI_Fauche_Juin</t>
  </si>
  <si>
    <t>Cyclotron_Tonte_Juin</t>
  </si>
  <si>
    <t>Cyclotron_Fauche_Juin</t>
  </si>
  <si>
    <t>Hemptinne_Tonte_Juin</t>
  </si>
  <si>
    <t>Hemptinne_Fauche_Juin</t>
  </si>
  <si>
    <t>Source_Tonte_Juin</t>
  </si>
  <si>
    <t>Anneau_CN_Fauche_Juin</t>
  </si>
  <si>
    <t>Blvd_Nord_Fauche_Juin</t>
  </si>
  <si>
    <t>Herge_Tonte_Juin</t>
  </si>
  <si>
    <t>BlancsChevaux_Tonte_Juin</t>
  </si>
  <si>
    <t>Blocry_Tonte_Juin</t>
  </si>
  <si>
    <t>CAV_Fauche_Juin</t>
  </si>
  <si>
    <t>Lauzelle_Fauche_Juin</t>
  </si>
  <si>
    <t>Esplanade_Fauche_Juin</t>
  </si>
  <si>
    <t>Gare_bus_Tonte_Juin</t>
  </si>
  <si>
    <t>Parc_Lapins_Tonte_Juin</t>
  </si>
  <si>
    <t>Parc_Lapins_Fauche_Juin</t>
  </si>
  <si>
    <t>Bois_Palette_Tonte_Juin</t>
  </si>
  <si>
    <t>Rondes_Bosses_Tonte_Juin</t>
  </si>
  <si>
    <t>Aula_Tonte_Juin</t>
  </si>
  <si>
    <t>Lac_Tonte_Juin</t>
  </si>
  <si>
    <t>Lac_Fauche_Juin</t>
  </si>
  <si>
    <t>BST_Tonte_Juin</t>
  </si>
  <si>
    <t>BST_Fauche_Juin</t>
  </si>
  <si>
    <t>Mercator_Tonte_Juin</t>
  </si>
  <si>
    <t>Lavoisier_Tonte_Juin</t>
  </si>
  <si>
    <t>Lavoisier_Fauche_Juin</t>
  </si>
  <si>
    <t>Sc_Fauche_Juin</t>
  </si>
  <si>
    <t>Creche_Fauche_Juin</t>
  </si>
  <si>
    <t>Reaumur_Tonte_Juin</t>
  </si>
  <si>
    <t>Reaumur_Fauche_Juin</t>
  </si>
  <si>
    <t>AvGL_Tonte_Juin</t>
  </si>
  <si>
    <t>AvGL_Fauche_Juin</t>
  </si>
  <si>
    <t>Stevin_Tonte_Juin</t>
  </si>
  <si>
    <t>Maxwell_Tonte_Juin</t>
  </si>
  <si>
    <t>Redime_Fauche_Juin</t>
  </si>
  <si>
    <t>AvThSc_Fauche_Juin</t>
  </si>
  <si>
    <t>Curie_Tonte_Juin</t>
  </si>
  <si>
    <t>Carnoy_Tonte_Juin</t>
  </si>
  <si>
    <t>Carnoy_Fauche_Juin</t>
  </si>
  <si>
    <t>Serres_Fauche_Juin</t>
  </si>
  <si>
    <t>Mendel_Tonte_Juin</t>
  </si>
  <si>
    <t>Kellner_Tonte_Juin</t>
  </si>
  <si>
    <t>Kellner_Fauche_Juin</t>
  </si>
  <si>
    <t>Vinci_Tonte_miJuillet</t>
  </si>
  <si>
    <t>CEI_Tonte_miJuillet</t>
  </si>
  <si>
    <t>CEI_Fauche_miJuillet</t>
  </si>
  <si>
    <t>Cyclotron_Tonte_miJuillet</t>
  </si>
  <si>
    <t>Cyclotron_Fauche_miJuillet</t>
  </si>
  <si>
    <t>Hemptinne_Tonte_miJuillet</t>
  </si>
  <si>
    <t>Hemptinne_Fauche_miJuillet</t>
  </si>
  <si>
    <t>Source_Tonte_miJuillet</t>
  </si>
  <si>
    <t>Anneau_CN_Fauche_miJuillet</t>
  </si>
  <si>
    <t>Blvd_Nord_Fauche_miJuillet</t>
  </si>
  <si>
    <t>Herge_Tonte_miJuillet</t>
  </si>
  <si>
    <t>BlancsChevaux_Tonte_miJuillet</t>
  </si>
  <si>
    <t>Blocry_Tonte_miJuillet</t>
  </si>
  <si>
    <t>CAV_Fauche_miJuillet</t>
  </si>
  <si>
    <t>Lauzelle_Fauche_miJuillet</t>
  </si>
  <si>
    <t>Esplanade_Fauche_miJuillet</t>
  </si>
  <si>
    <t>Gare_bus_Tonte_miJuillet</t>
  </si>
  <si>
    <t>Parc_Lapins_Tonte_miJuillet</t>
  </si>
  <si>
    <t>Parc_Lapins_Fauche_miJuillet</t>
  </si>
  <si>
    <t>Bois_Palette_Tonte_miJuillet</t>
  </si>
  <si>
    <t>Rondes_Bosses_Tonte_miJuillet</t>
  </si>
  <si>
    <t>Aula_Tonte_miJuillet</t>
  </si>
  <si>
    <t>Lac_Tonte_miJuillet</t>
  </si>
  <si>
    <t>Lac_Fauche_miJuillet</t>
  </si>
  <si>
    <t>BST_Tonte_miJuillet</t>
  </si>
  <si>
    <t>BST_Fauche_miJuillet</t>
  </si>
  <si>
    <t>Mercator_Tonte_miJuillet</t>
  </si>
  <si>
    <t>Lavoisier_Tonte_miJuillet</t>
  </si>
  <si>
    <t>Lavoisier_Fauche_miJuillet</t>
  </si>
  <si>
    <t>Sc_Fauche_miJuillet</t>
  </si>
  <si>
    <t>Creche_Fauche_miJuillet</t>
  </si>
  <si>
    <t>Reaumur_Tonte_miJuillet</t>
  </si>
  <si>
    <t>Reaumur_Fauche_miJuillet</t>
  </si>
  <si>
    <t>AvGL_Tonte_miJuillet</t>
  </si>
  <si>
    <t>AvGL_Fauche_miJuillet</t>
  </si>
  <si>
    <t>Stevin_Tonte_miJuillet</t>
  </si>
  <si>
    <t>Maxwell_Tonte_miJuillet</t>
  </si>
  <si>
    <t>Redime_Fauche_miJuillet</t>
  </si>
  <si>
    <t>AvThSc_Fauche_miJuillet</t>
  </si>
  <si>
    <t>Curie_Tonte_miJuillet</t>
  </si>
  <si>
    <t>Carnoy_Tonte_miJuillet</t>
  </si>
  <si>
    <t>Carnoy_Fauche_miJuillet</t>
  </si>
  <si>
    <t>Serres_Fauche_miJuillet</t>
  </si>
  <si>
    <t>Mendel_Tonte_miJuillet</t>
  </si>
  <si>
    <t>Kellner_Tonte_miJuillet</t>
  </si>
  <si>
    <t>Kellner_Fauche_miJuillet</t>
  </si>
  <si>
    <t>Vinci_Tonte_finJuillet</t>
  </si>
  <si>
    <t>CEI_Tonte_finJuillet</t>
  </si>
  <si>
    <t>CEI_Fauche_finJuillet</t>
  </si>
  <si>
    <t>Cyclotron_Tonte_finJuillet</t>
  </si>
  <si>
    <t>Cyclotron_Fauche_finJuillet</t>
  </si>
  <si>
    <t>Hemptinne_Tonte_finJuillet</t>
  </si>
  <si>
    <t>Hemptinne_Fauche_finJuillet</t>
  </si>
  <si>
    <t>Source_Tonte_finJuillet</t>
  </si>
  <si>
    <t>Herge_Tonte_finJuillet</t>
  </si>
  <si>
    <t>BlancsChevaux_Tonte_finJuillet</t>
  </si>
  <si>
    <t>Blocry_Tonte_finJuillet</t>
  </si>
  <si>
    <t>CAV_Fauche_finJuillet</t>
  </si>
  <si>
    <t>Gare_bus_Tonte_finJuillet</t>
  </si>
  <si>
    <t>Parc_Lapins_Tonte_finJuillet</t>
  </si>
  <si>
    <t>Parc_Lapins_Fauche_finJuillet</t>
  </si>
  <si>
    <t>Bois_Palette_Tonte_finJuillet</t>
  </si>
  <si>
    <t>Rondes_Bosses_Tonte_finJuillet</t>
  </si>
  <si>
    <t>Aula_Tonte_finJuillet</t>
  </si>
  <si>
    <t>Lac_Tonte_finJuillet</t>
  </si>
  <si>
    <t>Lac_Fauche_finJuillet</t>
  </si>
  <si>
    <t>BST_Tonte_finJuillet</t>
  </si>
  <si>
    <t>BST_Fauche_finJuillet</t>
  </si>
  <si>
    <t>Mercator_Tonte_finJuillet</t>
  </si>
  <si>
    <t>Lavoisier_Tonte_finJuillet</t>
  </si>
  <si>
    <t>Lavoisier_Fauche_finJuillet</t>
  </si>
  <si>
    <t>Sc_Fauche_finJuillet</t>
  </si>
  <si>
    <t>Creche_Fauche_finJuillet</t>
  </si>
  <si>
    <t>Reaumur_Tonte_finJuillet</t>
  </si>
  <si>
    <t>Reaumur_Fauche_finJuillet</t>
  </si>
  <si>
    <t>AvGL_Tonte_finJuillet</t>
  </si>
  <si>
    <t>AvGL_Fauche_finJuillet</t>
  </si>
  <si>
    <t>Stevin_Tonte_finJuillet</t>
  </si>
  <si>
    <t>Maxwell_Tonte_finJuillet</t>
  </si>
  <si>
    <t>Redime_Fauche_finJuillet</t>
  </si>
  <si>
    <t>AvThSc_Fauche_finJuillet</t>
  </si>
  <si>
    <t>Curie_Tonte_finJuillet</t>
  </si>
  <si>
    <t>Carnoy_Tonte_finJuillet</t>
  </si>
  <si>
    <t>Carnoy_Fauche_finJuillet</t>
  </si>
  <si>
    <t>Serres_Fauche_finJuillet</t>
  </si>
  <si>
    <t>Mendel_Tonte_finJuillet</t>
  </si>
  <si>
    <t>Kellner_Tonte_finJuillet</t>
  </si>
  <si>
    <t>Kellner_Fauche_finJuillet</t>
  </si>
  <si>
    <t>Ordre par jour</t>
  </si>
  <si>
    <t>Ordre total</t>
  </si>
  <si>
    <t>Heracleum_sphondylium</t>
  </si>
  <si>
    <t>Lathyrus_latifolius</t>
  </si>
  <si>
    <t>Picris_hieracioides</t>
  </si>
  <si>
    <t>Torilis_japonica</t>
  </si>
  <si>
    <t>Veronica_persica</t>
  </si>
  <si>
    <t>Vicia_tetrasperma_subsp._tetrasperma</t>
  </si>
  <si>
    <t>Heure_debut</t>
  </si>
  <si>
    <t>Heure_fin</t>
  </si>
  <si>
    <t>Gestion_moment</t>
  </si>
  <si>
    <t>Seme</t>
  </si>
  <si>
    <t>Tonte_tardive</t>
  </si>
  <si>
    <t>Tonte_recente</t>
  </si>
  <si>
    <t>alternances</t>
  </si>
  <si>
    <t>nuageux</t>
  </si>
  <si>
    <t>nom_gestion_date_Quadrat</t>
  </si>
  <si>
    <t>Hemptinne_Fauche_Juin_Q1</t>
  </si>
  <si>
    <t>Hemptinne_Fauche_Juin_Q2</t>
  </si>
  <si>
    <t>Hemptinne_Fauche_Juin_Q3</t>
  </si>
  <si>
    <t>CEI_Fauche_Juin_Q1</t>
  </si>
  <si>
    <t>CEI_Fauche_Juin_Q2</t>
  </si>
  <si>
    <t>CEI_Fauche_Juin_Q3</t>
  </si>
  <si>
    <t>Anneau_CN_Fauche_Juin_Q1</t>
  </si>
  <si>
    <t>Anneau_CN_Fauche_Juin_Q2</t>
  </si>
  <si>
    <t>Anneau_CN_Fauche_Juin_Q3</t>
  </si>
  <si>
    <t>CAV_Fauche_Juin_Q1</t>
  </si>
  <si>
    <t>CAV_Fauche_Juin_Q2</t>
  </si>
  <si>
    <t>BST_Fauche_Juin_Q1</t>
  </si>
  <si>
    <t>BST_Fauche_Juin_Q2</t>
  </si>
  <si>
    <t>BST_Fauche_Juin_Q3</t>
  </si>
  <si>
    <t>Creche_Fauche_Juin_Q1</t>
  </si>
  <si>
    <t>Creche_Fauche_Juin_Q2</t>
  </si>
  <si>
    <t>Creche_Fauche_Juin_Q3</t>
  </si>
  <si>
    <t>Reaumur_Fauche_Juin_Q1</t>
  </si>
  <si>
    <t>Reaumur_Fauche_Juin_Q2</t>
  </si>
  <si>
    <t>Redime_Fauche_Juin_Q1</t>
  </si>
  <si>
    <t>Redime_Fauche_Juin_Q2</t>
  </si>
  <si>
    <t>Redime_Fauche_Juin_Q3</t>
  </si>
  <si>
    <t>Kellner_Fauche_Juin_Q1</t>
  </si>
  <si>
    <t>Kellner_Fauche_Juin_Q2</t>
  </si>
  <si>
    <t>Kellner_Fauche_Juin_Q3</t>
  </si>
  <si>
    <t>Serres_Fauche_Juin_Q1</t>
  </si>
  <si>
    <t>Serres_Fauche_Juin_Q2</t>
  </si>
  <si>
    <t>Serres_Fauche_Juin_Q3</t>
  </si>
  <si>
    <t>Carnoy_Fauche_Juin_Q1</t>
  </si>
  <si>
    <t>Carnoy_Fauche_Juin_Q2</t>
  </si>
  <si>
    <t>Carnoy_Fauche_Juin_Q3</t>
  </si>
  <si>
    <t>CEI_Fauche_miJuillet_Q1</t>
  </si>
  <si>
    <t>CEI_Fauche_miJuillet_Q2</t>
  </si>
  <si>
    <t>CEI_Fauche_miJuillet_Q3</t>
  </si>
  <si>
    <t>Hemptinne_Fauche_miJuillet_Q1</t>
  </si>
  <si>
    <t>Hemptinne_Fauche_miJuillet_Q2</t>
  </si>
  <si>
    <t>Hemptinne_Fauche_miJuillet_Q3</t>
  </si>
  <si>
    <t>Anneau_CN_Fauche_miJuillet_Q1</t>
  </si>
  <si>
    <t>Anneau_CN_Fauche_miJuillet_Q2</t>
  </si>
  <si>
    <t>Anneau_CN_Fauche_miJuillet_Q3</t>
  </si>
  <si>
    <t>CAV_Fauche_miJuillet_Q1</t>
  </si>
  <si>
    <t>CAV_Fauche_miJuillet_Q2</t>
  </si>
  <si>
    <t>BST_Fauche_miJuillet_Q1</t>
  </si>
  <si>
    <t>BST_Fauche_miJuillet_Q2</t>
  </si>
  <si>
    <t>BST_Fauche_miJuillet_Q3</t>
  </si>
  <si>
    <t>Creche_Fauche_miJuillet_Q1</t>
  </si>
  <si>
    <t>Creche_Fauche_miJuillet_Q2</t>
  </si>
  <si>
    <t>Creche_Fauche_miJuillet_Q3</t>
  </si>
  <si>
    <t>Reaumur_Fauche_miJuillet_Q1</t>
  </si>
  <si>
    <t>Reaumur_Fauche_miJuillet_Q2</t>
  </si>
  <si>
    <t>Redime_Fauche_miJuillet_Q1</t>
  </si>
  <si>
    <t>Redime_Fauche_miJuillet_Q2</t>
  </si>
  <si>
    <t>Redime_Fauche_miJuillet_Q3</t>
  </si>
  <si>
    <t>Carnoy_Fauche_miJuillet_Q1</t>
  </si>
  <si>
    <t>Carnoy_Fauche_miJuillet_Q2</t>
  </si>
  <si>
    <t>Carnoy_Fauche_miJuillet_Q3</t>
  </si>
  <si>
    <t>Serres_Fauche_miJuillet_Q1</t>
  </si>
  <si>
    <t>Serres_Fauche_miJuillet_Q2</t>
  </si>
  <si>
    <t>Serres_Fauche_miJuillet_Q3</t>
  </si>
  <si>
    <t>Kellner_Fauche_miJuillet_Q1</t>
  </si>
  <si>
    <t>Kellner_Fauche_miJuillet_Q2</t>
  </si>
  <si>
    <t>Kellner_Fauche_miJuillet_Q3</t>
  </si>
  <si>
    <t>CEI_Fauche_finJuillet_Q1</t>
  </si>
  <si>
    <t>CEI_Fauche_finJuillet_Q2</t>
  </si>
  <si>
    <t>CEI_Fauche_finJuillet_Q3</t>
  </si>
  <si>
    <t>Hemptinne_Fauche_finJuillet_Q1</t>
  </si>
  <si>
    <t>Hemptinne_Fauche_finJuillet_Q2</t>
  </si>
  <si>
    <t>Hemptinne_Fauche_finJuillet_Q3</t>
  </si>
  <si>
    <t>CAV_Fauche_finJuillet_Q1</t>
  </si>
  <si>
    <t>CAV_Fauche_finJuillet_Q2</t>
  </si>
  <si>
    <t>BST_Fauche_finJuillet_Q1</t>
  </si>
  <si>
    <t>BST_Fauche_finJuillet_Q2</t>
  </si>
  <si>
    <t>BST_Fauche_finJuillet_Q3</t>
  </si>
  <si>
    <t>Creche_Fauche_finJuillet_Q1</t>
  </si>
  <si>
    <t>Creche_Fauche_finJuillet_Q2</t>
  </si>
  <si>
    <t>Creche_Fauche_finJuillet_Q3</t>
  </si>
  <si>
    <t>Reaumur_Fauche_finJuillet_Q1</t>
  </si>
  <si>
    <t>Reaumur_Fauche_finJuillet_Q2</t>
  </si>
  <si>
    <t>Redime_Fauche_finJuillet_Q1</t>
  </si>
  <si>
    <t>Redime_Fauche_finJuillet_Q2</t>
  </si>
  <si>
    <t>Redime_Fauche_finJuillet_Q3</t>
  </si>
  <si>
    <t>Carnoy_Fauche_finJuillet_Q1</t>
  </si>
  <si>
    <t>Carnoy_Fauche_finJuillet_Q2</t>
  </si>
  <si>
    <t>Carnoy_Fauche_finJuillet_Q3</t>
  </si>
  <si>
    <t>Serres_Fauche_finJuillet_Q1</t>
  </si>
  <si>
    <t>Serres_Fauche_finJuillet_Q2</t>
  </si>
  <si>
    <t>Serres_Fauche_finJuillet_Q3</t>
  </si>
  <si>
    <t>Kellner_Fauche_finJuillet_Q1</t>
  </si>
  <si>
    <t>Kellner_Fauche_finJuillet_Q2</t>
  </si>
  <si>
    <t>Kellner_Fauche_finJuillet_Q3</t>
  </si>
  <si>
    <t>verif_heure</t>
  </si>
  <si>
    <t>Graminees</t>
  </si>
  <si>
    <t>Matricaria_chamomilla_Tripleurospermum_maritimum</t>
  </si>
  <si>
    <t>Halictus_scabiosae</t>
  </si>
  <si>
    <t>Heriades_truncorum</t>
  </si>
  <si>
    <t>Tanacetum_vulgare</t>
  </si>
  <si>
    <t>Lapsana_communis</t>
  </si>
  <si>
    <t>Site</t>
  </si>
  <si>
    <t>Jour_af_tonte</t>
  </si>
  <si>
    <t>Carnoy_serre</t>
  </si>
  <si>
    <t>Carnoy_parking</t>
  </si>
  <si>
    <t>Ordre</t>
  </si>
  <si>
    <t>Malva_alcea_._Malva_moschata</t>
  </si>
  <si>
    <t>Qtte_Plantes</t>
  </si>
  <si>
    <t>Sp_Plantes</t>
  </si>
  <si>
    <t>Sp_Pollinisateurs</t>
  </si>
  <si>
    <t>N_Interactions</t>
  </si>
  <si>
    <t>individu</t>
  </si>
  <si>
    <t>Fleuri</t>
  </si>
  <si>
    <t>Type_3</t>
  </si>
  <si>
    <t>Type_4</t>
  </si>
  <si>
    <t>Gestion_moment_5</t>
  </si>
  <si>
    <t>Green100</t>
  </si>
  <si>
    <t>Building100</t>
  </si>
  <si>
    <t>Impervious100</t>
  </si>
  <si>
    <t>Natural100</t>
  </si>
  <si>
    <t>Area</t>
  </si>
  <si>
    <t>X</t>
  </si>
  <si>
    <t>Y</t>
  </si>
  <si>
    <t>si ajout</t>
  </si>
  <si>
    <t>Aglais_io</t>
  </si>
  <si>
    <t>Andrena_dorsata</t>
  </si>
  <si>
    <t>Andrena_flavipes</t>
  </si>
  <si>
    <t>Andrena_fulvago</t>
  </si>
  <si>
    <t>Andrena_humilis</t>
  </si>
  <si>
    <t>Andrena_minutula-gr.</t>
  </si>
  <si>
    <t>Andrena_proxima</t>
  </si>
  <si>
    <t>Andrena_rosae</t>
  </si>
  <si>
    <t>Andrena_spec.</t>
  </si>
  <si>
    <t>Aricia_agestis</t>
  </si>
  <si>
    <t>Bombus_lapidarius</t>
  </si>
  <si>
    <t>Bombus_lucorum</t>
  </si>
  <si>
    <t>Bombus_pascuorum</t>
  </si>
  <si>
    <t>Bombus_pratorum</t>
  </si>
  <si>
    <t>Bombus_spec.</t>
  </si>
  <si>
    <t>Bombus_terrestris/lucorum/magnus/cryptarum</t>
  </si>
  <si>
    <t>Bombus_vestalis</t>
  </si>
  <si>
    <t>Bombus_vestalis/bohemicus</t>
  </si>
  <si>
    <t>Carcharodus_alceae</t>
  </si>
  <si>
    <t>Ceratina_cyanea</t>
  </si>
  <si>
    <t>Cerceris_arenaria</t>
  </si>
  <si>
    <t>Cerceris_rybyensis</t>
  </si>
  <si>
    <t>Cheilosia_pagana</t>
  </si>
  <si>
    <t>Cheilosia_spec.</t>
  </si>
  <si>
    <t>Cheilosia_variabilis</t>
  </si>
  <si>
    <t>Chelostoma_rapunculi</t>
  </si>
  <si>
    <t>Dasypoda_hirtipes</t>
  </si>
  <si>
    <t>Dasysyrphus_albostriatus</t>
  </si>
  <si>
    <t>Episyrphus_balteatus</t>
  </si>
  <si>
    <t>Eristalis_arbustorum</t>
  </si>
  <si>
    <t>Eristalis_arbustorum/abusiva</t>
  </si>
  <si>
    <t>Eristalis_intricaria</t>
  </si>
  <si>
    <t>Eristalis_nemorum</t>
  </si>
  <si>
    <t>Eristalis_pertinax</t>
  </si>
  <si>
    <t>Eristalis_spec.</t>
  </si>
  <si>
    <t>Eristalis_tenax</t>
  </si>
  <si>
    <t>Euclidia_glyphica</t>
  </si>
  <si>
    <t>Eupeodes_corollae</t>
  </si>
  <si>
    <t>Eupeodes_latifasciatus</t>
  </si>
  <si>
    <t>Eupeodes_luniger</t>
  </si>
  <si>
    <t>Helophilus_pendulus</t>
  </si>
  <si>
    <t>Helophilus_trivittatus</t>
  </si>
  <si>
    <t>Hylaeus_communis</t>
  </si>
  <si>
    <t>Hylaeus_gredleri</t>
  </si>
  <si>
    <t>Hylaeus_spec.</t>
  </si>
  <si>
    <t>Lasioglossum_(Dialictus)_spec.</t>
  </si>
  <si>
    <t>Lasioglossum_(Leuchalictus)_spec.</t>
  </si>
  <si>
    <t>Lasioglossum_sexnotatum</t>
  </si>
  <si>
    <t>Lasioglossum_spec.</t>
  </si>
  <si>
    <t>Lycaena_phlaeas</t>
  </si>
  <si>
    <t>Maniola_jurtina</t>
  </si>
  <si>
    <t>Megachile_centuncularis</t>
  </si>
  <si>
    <t>Megachile_spec.</t>
  </si>
  <si>
    <t>Megachile_willughbiella</t>
  </si>
  <si>
    <t>Melanostoma_mellinum</t>
  </si>
  <si>
    <t>Mesembrina_meridiana</t>
  </si>
  <si>
    <t>Myathropa_florea</t>
  </si>
  <si>
    <t>Nowickia_ferox</t>
  </si>
  <si>
    <t>Osmia_leaiana/niveata</t>
  </si>
  <si>
    <t>Osmia_spinulosa</t>
  </si>
  <si>
    <t>Panurgus_calcaratus</t>
  </si>
  <si>
    <t>Paragus_haemorrhous</t>
  </si>
  <si>
    <t>Pieris_brassicae</t>
  </si>
  <si>
    <t>Pieris_napi</t>
  </si>
  <si>
    <t>Pieris_rapae</t>
  </si>
  <si>
    <t>Pipizella_spec.</t>
  </si>
  <si>
    <t>Pipizella_viduata</t>
  </si>
  <si>
    <t>Platycheirus_albimanus</t>
  </si>
  <si>
    <t>Polygonia_c-album</t>
  </si>
  <si>
    <t>Polyommatus_icarus</t>
  </si>
  <si>
    <t>Pyronia_tithonus</t>
  </si>
  <si>
    <t>Scaeva_pyrastri</t>
  </si>
  <si>
    <t>Scaeva_selenitica</t>
  </si>
  <si>
    <t>Sphaerophoria_scripta</t>
  </si>
  <si>
    <t>Sphaerophoria_spec.</t>
  </si>
  <si>
    <t>Sphecodes_spec.</t>
  </si>
  <si>
    <t>Stomorhina_lunata</t>
  </si>
  <si>
    <t>Syritta_pipiens</t>
  </si>
  <si>
    <t>Syrphus_ribesii</t>
  </si>
  <si>
    <t>Syrphus_spec.</t>
  </si>
  <si>
    <t>Volucella_zonaria</t>
  </si>
  <si>
    <t>Scaeva_spec.</t>
  </si>
  <si>
    <t>Pieris_spec.</t>
  </si>
  <si>
    <t>Anthophila_indet.</t>
  </si>
  <si>
    <t>Macroglossum_stellatarum</t>
  </si>
  <si>
    <t>Cerceris_spec.</t>
  </si>
  <si>
    <t>Stelis_punctulatissima</t>
  </si>
  <si>
    <t>Syrphidae_indet.</t>
  </si>
  <si>
    <t>Halictidae_indet.</t>
  </si>
  <si>
    <t>Melanostoma_mellinum_Platycheirus_albimanus</t>
  </si>
  <si>
    <t>Vicia_tetrasperma</t>
  </si>
  <si>
    <t>Lasioglossum_(Sphecodogastra)_spec._</t>
  </si>
  <si>
    <t>Rhopalocera_indet.</t>
  </si>
  <si>
    <t>Gare_bus_Tonte_finjuillet</t>
  </si>
  <si>
    <t>Lasioglossum_(Sphecodogastra)_spec.</t>
  </si>
  <si>
    <t>Lasioglossum_leucozonium</t>
  </si>
  <si>
    <t>Neoascia_spec.</t>
  </si>
  <si>
    <t>Colletes daviesanus/fodiens/similis</t>
  </si>
  <si>
    <t>Melanostoma_spec.</t>
  </si>
  <si>
    <t>Moyenne</t>
  </si>
  <si>
    <t>Nulle</t>
  </si>
  <si>
    <t>Forte</t>
  </si>
  <si>
    <t>Andrena_minutula.gr.</t>
  </si>
  <si>
    <t>Bombus_terrestris.lucorum.magnus.cryptarum</t>
  </si>
  <si>
    <t>Bombus_vestalis.bohemicus</t>
  </si>
  <si>
    <t>Colletes.daviesanus.fodiens.similis</t>
  </si>
  <si>
    <t>Eristalis_arbustorum.abusiva</t>
  </si>
  <si>
    <t>Lasioglossum_.Dialictus._spec.</t>
  </si>
  <si>
    <t>Lasioglossum_.Leuchalictus._spec.</t>
  </si>
  <si>
    <t>Lasioglossum_.Sphecodogastra._spec.</t>
  </si>
  <si>
    <t>Osmia_leaiana.niveata</t>
  </si>
  <si>
    <t>Polygonia_c.album</t>
  </si>
  <si>
    <t>Gestion_2</t>
  </si>
  <si>
    <t>Gestion_3</t>
  </si>
  <si>
    <t>Gestion_4</t>
  </si>
  <si>
    <t>Mixte_isole</t>
  </si>
  <si>
    <t>Gestion_moment_4</t>
  </si>
  <si>
    <t>Temperature</t>
  </si>
  <si>
    <t>site_gestion_date_Quadrat</t>
  </si>
  <si>
    <t>site_gestion_date</t>
  </si>
  <si>
    <t>Site_gestion_date_Quadrat</t>
  </si>
  <si>
    <t>Lasioglossum_(Sphecodogastra)_spec.2</t>
  </si>
  <si>
    <t>Nombre_quadrats</t>
  </si>
  <si>
    <t>n</t>
  </si>
  <si>
    <t>Site_gestion_date</t>
  </si>
  <si>
    <t>Classe_Poll</t>
  </si>
  <si>
    <t>Papillons</t>
  </si>
  <si>
    <t>Abeilles solitaires</t>
  </si>
  <si>
    <t>Abeille domestique</t>
  </si>
  <si>
    <t>Bourdons</t>
  </si>
  <si>
    <t>Autres</t>
  </si>
  <si>
    <t>Syrphes</t>
  </si>
  <si>
    <t>No</t>
  </si>
  <si>
    <t>Sp_Poll_INT</t>
  </si>
  <si>
    <t>Sp_Poll_INV</t>
  </si>
  <si>
    <t>5 sp en dehors des quadrats</t>
  </si>
  <si>
    <t>Entité florale</t>
  </si>
  <si>
    <t>Helianthus_annuus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</si>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</sst>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14" fontId="0" fillId="0" borderId="0" xfId="0" applyNumberFormat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0" fillId="12" borderId="0" xfId="0" applyFill="1"/>
    <xf numFmtId="0" fontId="0" fillId="13" borderId="0" xfId="0" applyFill="1"/>
    <xf numFmtId="16" fontId="0" fillId="0" borderId="0" xfId="0" applyNumberForma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1" borderId="6" xfId="0" applyFill="1" applyBorder="1"/>
    <xf numFmtId="0" fontId="0" fillId="0" borderId="7" xfId="0" applyBorder="1"/>
    <xf numFmtId="0" fontId="0" fillId="11" borderId="5" xfId="0" applyFill="1" applyBorder="1"/>
    <xf numFmtId="0" fontId="0" fillId="0" borderId="8" xfId="0" applyBorder="1"/>
    <xf numFmtId="0" fontId="3" fillId="0" borderId="0" xfId="0" applyFont="1"/>
    <xf numFmtId="0" fontId="0" fillId="9" borderId="2" xfId="0" applyFill="1" applyBorder="1"/>
    <xf numFmtId="0" fontId="0" fillId="9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14" borderId="0" xfId="0" applyFill="1"/>
    <xf numFmtId="0" fontId="0" fillId="0" borderId="9" xfId="0" applyBorder="1"/>
    <xf numFmtId="0" fontId="0" fillId="0" borderId="10" xfId="0" applyBorder="1"/>
    <xf numFmtId="0" fontId="0" fillId="8" borderId="2" xfId="0" applyFill="1" applyBorder="1"/>
    <xf numFmtId="21" fontId="0" fillId="0" borderId="0" xfId="0" applyNumberFormat="1"/>
    <xf numFmtId="0" fontId="0" fillId="0" borderId="11" xfId="0" applyBorder="1"/>
    <xf numFmtId="0" fontId="4" fillId="0" borderId="11" xfId="0" applyFont="1" applyBorder="1"/>
    <xf numFmtId="14" fontId="0" fillId="14" borderId="0" xfId="0" applyNumberFormat="1" applyFill="1"/>
    <xf numFmtId="21" fontId="0" fillId="14" borderId="0" xfId="0" applyNumberFormat="1" applyFill="1"/>
    <xf numFmtId="0" fontId="0" fillId="4" borderId="1" xfId="0" applyFill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59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3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D6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numFmt numFmtId="26" formatCode="hh:mm:ss"/>
    </dxf>
    <dxf>
      <numFmt numFmtId="26" formatCode="hh:mm:ss"/>
    </dxf>
    <dxf>
      <numFmt numFmtId="19" formatCode="dd/mm/yy"/>
    </dxf>
    <dxf>
      <fill>
        <patternFill patternType="solid">
          <fgColor indexed="64"/>
          <bgColor theme="9" tint="0.7999816888943144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numFmt numFmtId="21" formatCode="dd/mmm"/>
    </dxf>
    <dxf>
      <border diagonalUp="0" diagonalDown="0">
        <left/>
        <right style="thick">
          <color auto="1"/>
        </right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ck">
          <color auto="1"/>
        </left>
        <right/>
      </border>
    </dxf>
    <dxf>
      <numFmt numFmtId="164" formatCode="[$-F400]h:mm:ss\ AM/PM"/>
      <fill>
        <patternFill patternType="none">
          <fgColor indexed="64"/>
          <bgColor indexed="65"/>
        </patternFill>
      </fill>
    </dxf>
    <dxf>
      <numFmt numFmtId="26" formatCode="hh:mm:ss"/>
    </dxf>
    <dxf>
      <numFmt numFmtId="26" formatCode="hh:mm:ss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border diagonalUp="0" diagonalDown="0">
        <left/>
        <right style="thick">
          <color auto="1"/>
        </right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ck">
          <color auto="1"/>
        </left>
        <right/>
      </border>
    </dxf>
    <dxf>
      <numFmt numFmtId="164" formatCode="[$-F400]h:mm:ss\ AM/PM"/>
      <fill>
        <patternFill patternType="none">
          <fgColor indexed="64"/>
          <bgColor indexed="65"/>
        </patternFill>
      </fill>
    </dxf>
    <dxf>
      <numFmt numFmtId="164" formatCode="[$-F400]h:mm:ss\ AM/PM"/>
    </dxf>
    <dxf>
      <numFmt numFmtId="164" formatCode="[$-F400]h:mm:ss\ AM/PM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fill>
        <patternFill>
          <bgColor rgb="FFD60000"/>
        </patternFill>
      </fill>
    </dxf>
    <dxf>
      <fill>
        <patternFill>
          <bgColor theme="5"/>
        </patternFill>
      </fill>
    </dxf>
    <dxf>
      <fill>
        <patternFill patternType="solid">
          <fgColor indexed="64"/>
          <bgColor theme="7"/>
        </patternFill>
      </fill>
      <border diagonalUp="0" diagonalDown="0" outline="0">
        <left/>
        <right style="thick">
          <color auto="1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ck">
          <color auto="1"/>
        </left>
        <right/>
      </border>
    </dxf>
    <dxf>
      <numFmt numFmtId="164" formatCode="[$-F400]h:mm:ss\ AM/PM"/>
      <fill>
        <patternFill patternType="none">
          <fgColor indexed="64"/>
          <bgColor indexed="65"/>
        </patternFill>
      </fill>
    </dxf>
    <dxf>
      <numFmt numFmtId="164" formatCode="[$-F400]h:mm:ss\ AM/PM"/>
    </dxf>
    <dxf>
      <numFmt numFmtId="164" formatCode="[$-F400]h:mm:ss\ AM/PM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3"/>
        </patternFill>
      </fill>
    </dxf>
  </dxfs>
  <tableStyles count="0" defaultTableStyle="TableStyleMedium2" defaultPivotStyle="PivotStyleMedium9"/>
  <colors>
    <mruColors>
      <color rgb="FFD60000"/>
      <color rgb="FF8EC26A"/>
      <color rgb="FFFFFFFF"/>
      <color rgb="FF48AE63"/>
      <color rgb="FFCC3399"/>
      <color rgb="FFFF6699"/>
      <color rgb="FFB7FFD8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ABE66-3F39-41FE-9097-C438F7D84733}" name="Tableau2" displayName="Tableau2" ref="A1:L55" totalsRowShown="0">
  <autoFilter ref="A1:L55" xr:uid="{94BABE66-3F39-41FE-9097-C438F7D84733}"/>
  <sortState xmlns:xlrd2="http://schemas.microsoft.com/office/spreadsheetml/2017/richdata2" ref="A2:L55">
    <sortCondition ref="B1:B55"/>
  </sortState>
  <tableColumns count="12">
    <tableColumn id="1" xr3:uid="{BAB99764-5CF3-4CF1-BBA8-CF149B3B9A78}" name="Quadrat"/>
    <tableColumn id="2" xr3:uid="{7D9E0C6F-1E1F-418D-AE34-6578EAEEFD4A}" name="Numero"/>
    <tableColumn id="3" xr3:uid="{4471AC96-3617-49BA-B27E-21EB18B431F8}" name="Nom"/>
    <tableColumn id="4" xr3:uid="{1ED96128-A39C-4487-9E06-8915BBEEA9D1}" name="Gestion"/>
    <tableColumn id="5" xr3:uid="{C02B5AF2-8096-4DBE-A762-026026B8A66C}" name="id"/>
    <tableColumn id="6" xr3:uid="{3438FBA0-5900-4D6D-ADE1-47F4B1433DF4}" name="Quartier"/>
    <tableColumn id="7" xr3:uid="{46D2B1D4-02BC-4319-B758-B9479FB38FF3}" name="Zone"/>
    <tableColumn id="11" xr3:uid="{95139A38-31D6-409D-9FF5-049CD239578E}" name="Jour"/>
    <tableColumn id="8" xr3:uid="{674169C6-11CA-4062-8AF0-3C5B2C5438E4}" name="type_vg"/>
    <tableColumn id="9" xr3:uid="{7B1AC03F-47F1-488A-9406-D768486762ED}" name="type_gestion"/>
    <tableColumn id="10" xr3:uid="{087EBF38-B4D1-44D8-8ED9-80513EB6171F}" name="Aire"/>
    <tableColumn id="12" xr3:uid="{5C9EBBB0-5625-4AEE-AA63-BFC09100E578}" name="Activ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C1EF9-60CF-4B39-AF78-6ECACE623F66}" name="Tableau24" displayName="Tableau24" ref="A1:L47" totalsRowShown="0">
  <autoFilter ref="A1:L47" xr:uid="{94BABE66-3F39-41FE-9097-C438F7D84733}"/>
  <sortState xmlns:xlrd2="http://schemas.microsoft.com/office/spreadsheetml/2017/richdata2" ref="A2:L47">
    <sortCondition ref="I1:I47"/>
  </sortState>
  <tableColumns count="12">
    <tableColumn id="1" xr3:uid="{6C4A0A0F-6C9F-418E-A9AD-A3FE32390D64}" name="Quadrat"/>
    <tableColumn id="11" xr3:uid="{2EC2B5E7-32BC-4C5D-91C2-8DB55F03E3F5}" name="nb q"/>
    <tableColumn id="2" xr3:uid="{4C1D3B7F-6973-4090-B506-053CF3B13058}" name="Numéro"/>
    <tableColumn id="3" xr3:uid="{195BBB1A-ABFE-4A9D-B7D0-5C737D1D888E}" name="Nom"/>
    <tableColumn id="4" xr3:uid="{4A62AA34-6525-4732-9A61-4A930D2DF90F}" name="Gestion"/>
    <tableColumn id="7" xr3:uid="{B0567CE5-DB76-49AA-AF89-64BE6E2A6165}" name="Type"/>
    <tableColumn id="5" xr3:uid="{3CE19D1B-8EBD-4969-883E-5299C58CE7DF}" name="id"/>
    <tableColumn id="6" xr3:uid="{E0102ACD-EA91-49FD-A65A-69A08C58F4F9}" name="Quartier"/>
    <tableColumn id="8" xr3:uid="{40659A33-E841-4796-AEDB-E7ED15C7020F}" name="Jours"/>
    <tableColumn id="9" xr3:uid="{C156175A-F7BD-4007-8705-3425C7432F3D}" name="type_gestion"/>
    <tableColumn id="10" xr3:uid="{C9CAA91A-FB5E-4175-B531-AB1A1D8FEA1A}" name="Aire" dataDxfId="345"/>
    <tableColumn id="12" xr3:uid="{FC470673-1578-4A1E-99D1-9DC3EED6656C}" name="Activ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1C1684-3953-401B-A959-A160674A258E}" name="Tableau110" displayName="Tableau110" ref="A1:GB199" totalsRowShown="0">
  <autoFilter ref="A1:GB199" xr:uid="{201C1684-3953-401B-A959-A160674A258E}"/>
  <sortState xmlns:xlrd2="http://schemas.microsoft.com/office/spreadsheetml/2017/richdata2" ref="A2:GA199">
    <sortCondition ref="A1:A199"/>
  </sortState>
  <tableColumns count="184">
    <tableColumn id="121" xr3:uid="{1346E3A3-0719-4676-9D2A-E5C73907534C}" name="nom_gestion_date_Quadrat" dataDxfId="273"/>
    <tableColumn id="100" xr3:uid="{270FDF2A-4B11-4662-96DB-0C9712852FDF}" name="nom_gestion_date" dataDxfId="272"/>
    <tableColumn id="74" xr3:uid="{E0C67F29-6395-4DD3-B024-0F5FA638EBDA}" name="si ajout"/>
    <tableColumn id="73" xr3:uid="{0979874A-94AE-4F59-A4BC-C33A27F64C9A}" name="Ordre total" dataDxfId="271"/>
    <tableColumn id="17" xr3:uid="{0AC91891-B229-4AB0-95BA-96F933A3988E}" name="Ordre par jour" dataDxfId="270"/>
    <tableColumn id="21" xr3:uid="{5399EDB7-E3CE-4EEB-9DAD-6106189BABC7}" name="Tri si modif" dataDxfId="269"/>
    <tableColumn id="1" xr3:uid="{18FC5818-0C27-49CA-BC43-597D5F601B44}" name="Quadrat"/>
    <tableColumn id="2" xr3:uid="{4712C54A-F06E-44E4-AD77-A9324235FA6E}" name="Numéro"/>
    <tableColumn id="19" xr3:uid="{63B169DF-363D-4B4B-8C80-6549C96B8880}" name="nombre_quadrats"/>
    <tableColumn id="3" xr3:uid="{708BD2B1-01DC-47AA-AD38-DAA20F8F3F4D}" name="Nom"/>
    <tableColumn id="4" xr3:uid="{53588DAF-AE9F-4F77-995F-5CEB9082F6DB}" name="Gestion"/>
    <tableColumn id="5" xr3:uid="{031AAA3B-5755-4BFC-B796-569482E11354}" name="Type_3"/>
    <tableColumn id="7" xr3:uid="{EC7D991E-73DB-47F7-B685-D191DD67E47B}" name="Type_4"/>
    <tableColumn id="120" xr3:uid="{92FCC6F0-B8CF-440E-9023-2F3A0E053720}" name="type_gestion"/>
    <tableColumn id="47" xr3:uid="{F1F187A5-F8BC-4337-9357-E7314607D65A}" name="Y"/>
    <tableColumn id="66" xr3:uid="{CD5E2322-1291-479E-9087-FBF9CDE157E1}" name="X"/>
    <tableColumn id="44" xr3:uid="{297C1775-767F-4264-AF70-E645B8570AC4}" name="Green100"/>
    <tableColumn id="38" xr3:uid="{4F63D48A-C0AE-4571-94A3-E2FFD18D6EAD}" name="Building100"/>
    <tableColumn id="43" xr3:uid="{0A95A5B1-28DF-4C5E-81C5-F46257E41174}" name="Impervious100"/>
    <tableColumn id="30" xr3:uid="{C6DB33EA-9A26-457F-9951-2A7129EE40DC}" name="Natural100"/>
    <tableColumn id="35" xr3:uid="{B7B26C85-6DA0-47C1-AEA0-76B1BD68BD53}" name="Area"/>
    <tableColumn id="6" xr3:uid="{8DE71EC7-9BE3-45CB-8052-61CF2A632E3D}" name="id"/>
    <tableColumn id="8" xr3:uid="{EB2422BB-E154-4F5A-A2DD-CE7B28EB4776}" name="Quartier"/>
    <tableColumn id="10" xr3:uid="{743A640D-53D7-4834-A3E8-65D98D4E1985}" name="Jours" dataDxfId="268"/>
    <tableColumn id="11" xr3:uid="{2E635AC2-D4D6-456D-B37E-0FEEC9659B26}" name="Gestion_moment" dataDxfId="267"/>
    <tableColumn id="20" xr3:uid="{A16D9CB7-5D62-4E98-90C4-4641D7873BAC}" name="Gestion_moment_5"/>
    <tableColumn id="12" xr3:uid="{6DD219C3-4ADC-4500-9D8A-050436377F2C}" name="Activite"/>
    <tableColumn id="16" xr3:uid="{CFC519BF-0D01-4361-94E5-75BD734AD238}" name="Periode"/>
    <tableColumn id="15" xr3:uid="{DE58E725-C589-4DB2-BD5A-93D9B48545BE}" name="Date" dataDxfId="266"/>
    <tableColumn id="28" xr3:uid="{4D878458-B7E6-4C43-89CE-31624801372C}" name="Heure_debut" dataDxfId="265"/>
    <tableColumn id="118" xr3:uid="{034D0681-675E-451A-98A7-D117E1473EF2}" name="Heure_fin" dataDxfId="264"/>
    <tableColumn id="122" xr3:uid="{876888D4-A868-4920-A5EC-8882DE6A8ABE}" name="verif_heure" dataDxfId="263">
      <calculatedColumnFormula>Tableau110[[#This Row],[Heure_fin]]-Tableau110[[#This Row],[Heure_debut]]</calculatedColumnFormula>
    </tableColumn>
    <tableColumn id="13" xr3:uid="{D6354609-AA93-4C0F-99D0-60E430FFFA81}" name="Température"/>
    <tableColumn id="14" xr3:uid="{8AE1B203-E9FF-4767-A4CC-412AEFFD0B96}" name="Meteo"/>
    <tableColumn id="18" xr3:uid="{730914E5-B989-4F98-B4A9-0A230FF94A30}" name="Achillea_millefolium" dataDxfId="262"/>
    <tableColumn id="22" xr3:uid="{B76F1A89-D032-413F-9442-18A339964E51}" name="Bellis_perennis" dataDxfId="261"/>
    <tableColumn id="23" xr3:uid="{04E9B952-8C64-4DEF-ACB5-8AF59E8ED127}" name="Betonica_officinalis"/>
    <tableColumn id="24" xr3:uid="{F4C65B57-150F-41D7-A27A-78502F692CCC}" name="Campanula_rapunculus"/>
    <tableColumn id="25" xr3:uid="{BEE6613C-DCB4-4E4E-BDCA-3F0919895252}" name="Centaurea_jacea"/>
    <tableColumn id="27" xr3:uid="{0C2EE2EA-053C-4E75-877F-B313CBABE2DE}" name="Centaurium_erythraea"/>
    <tableColumn id="31" xr3:uid="{B2387028-3C9A-4949-A153-6F8ECC3D4B30}" name="Cerastium_fontanum"/>
    <tableColumn id="32" xr3:uid="{4F9D5BBE-307E-4582-8992-1CEA3F9F6B8A}" name="Cichorium_intybus"/>
    <tableColumn id="33" xr3:uid="{78DA993F-C868-406F-87C1-D13771D7FEC1}" name="Cirsium_arvense"/>
    <tableColumn id="34" xr3:uid="{74A2FFB1-3446-4F57-B0CA-F71EC6D64B86}" name="Cirsium_vulgare"/>
    <tableColumn id="36" xr3:uid="{B2E47B1E-422F-401B-9428-9C7E3D2AA919}" name="Crepis_capillaris"/>
    <tableColumn id="37" xr3:uid="{AC38C08C-ECDC-4F34-BC60-0C682F3C96B8}" name="Daucus_carota"/>
    <tableColumn id="39" xr3:uid="{44B3E721-1B0D-475A-B7FA-A9B1AA9C08FB}" name="Galium_mollugo"/>
    <tableColumn id="40" xr3:uid="{43A20CE2-F20C-4F93-BD5B-A560FBBC5C0A}" name="Geranium_dissectum"/>
    <tableColumn id="41" xr3:uid="{BBE70814-440C-4B60-A6E4-04FA72B1A348}" name="Geranium_molle"/>
    <tableColumn id="42" xr3:uid="{6F4C4965-FDAF-427D-B6E8-00E4CD063B51}" name="Geranium_pratense"/>
    <tableColumn id="45" xr3:uid="{AD9EB1D8-1830-41B5-B505-195B04AA2243}" name="Heracleum_sphondylium"/>
    <tableColumn id="46" xr3:uid="{2FF758E6-10F9-4C02-9039-621B3B35AB57}" name="Hypericum_perforatum"/>
    <tableColumn id="48" xr3:uid="{59C31B39-029C-4EE7-A600-9F745B1DA8AA}" name="Hypochaeris_radicata"/>
    <tableColumn id="49" xr3:uid="{DEB2DBC4-B55A-498F-B18A-FE0D65EBB4FB}" name="Jacobaea_vulgaris"/>
    <tableColumn id="50" xr3:uid="{249E2172-2B82-4F74-9296-81A93AC6C8A0}" name="Knautia_arvensis"/>
    <tableColumn id="26" xr3:uid="{ED88B89B-EF77-4384-8410-F5C9D2F3A0A0}" name="Lapsana_communis"/>
    <tableColumn id="51" xr3:uid="{E3271DAB-7192-4828-81FF-95B0DEABFB4B}" name="Lathyrus_latifolius"/>
    <tableColumn id="52" xr3:uid="{C05822FC-978C-40D0-B487-117A459960F3}" name="Leucanthemum_vulgare"/>
    <tableColumn id="53" xr3:uid="{FB9A7958-1960-46BC-9279-4956494FC537}" name="Lotus_corniculatus"/>
    <tableColumn id="54" xr3:uid="{EB492260-3A92-48F3-BF4C-3175B5ADFECE}" name="Malva_alcea_+_Malva_moschata"/>
    <tableColumn id="55" xr3:uid="{F29B5EA6-311D-4DAC-8D06-6BCE8364C7F9}" name="Matricaria_chamomilla_Tripleurospermum_maritimum"/>
    <tableColumn id="56" xr3:uid="{6A336597-349F-4F33-AF62-A68A7ACD0751}" name="Medicago_lupulina"/>
    <tableColumn id="57" xr3:uid="{F24B9F5C-0C33-44BE-88C7-3143139ACED7}" name="Medicago_sativa"/>
    <tableColumn id="58" xr3:uid="{0EEEDC57-B82D-41CE-AA9C-93E6701D547F}" name="Origanum_vulgare"/>
    <tableColumn id="59" xr3:uid="{E85BEC61-B8E0-4CA2-B825-2E44B29FD132}" name="Picris_hieracioides"/>
    <tableColumn id="60" xr3:uid="{47646E35-6D9C-4BFF-88E9-C5714A3C3B18}" name="Plantago_lanceolata"/>
    <tableColumn id="61" xr3:uid="{11B47C9A-277E-42B6-A869-E8ABC455CBF8}" name="Prunella_vulgaris" dataDxfId="260"/>
    <tableColumn id="62" xr3:uid="{334E4392-48B2-4AC5-82CE-2ED55C79DE1E}" name="Ranunculus_acris"/>
    <tableColumn id="63" xr3:uid="{76070916-66A3-4200-AB30-5D5B36A411B6}" name="Ranunculus_repens"/>
    <tableColumn id="64" xr3:uid="{1672F774-D1A3-47ED-B11D-4F4FCA79671A}" name="Rhinanthus_angustifolius"/>
    <tableColumn id="65" xr3:uid="{33EC05A4-EB7F-4AB3-9DAA-CDFB457BD752}" name="Rhinanthus_minor"/>
    <tableColumn id="67" xr3:uid="{CABF4178-0131-460A-AAEF-3B8A660011D5}" name="Silene_latifolia"/>
    <tableColumn id="9" xr3:uid="{D1360A8B-81DF-472A-83CD-D8B4BEBEE911}" name="Tanacetum_vulgare"/>
    <tableColumn id="68" xr3:uid="{74C7E86C-E904-4476-8337-5F874AF5A693}" name="Torilis_japonica"/>
    <tableColumn id="69" xr3:uid="{06F32CC4-8062-4954-8059-F4C1D49057F5}" name="Trifolium_campestre"/>
    <tableColumn id="70" xr3:uid="{112B51AA-4D13-437C-B5F3-E6529D5B05FD}" name="Trifolium_dubium"/>
    <tableColumn id="71" xr3:uid="{BBA8279F-47BC-419E-B3D5-0045A32C6C36}" name="Trifolium_pratense"/>
    <tableColumn id="72" xr3:uid="{DCF6D0E4-77A4-483B-A80B-6791BA533FC5}" name="Trifolium_repens" dataDxfId="259"/>
    <tableColumn id="75" xr3:uid="{23BFBEFD-FC2D-48D1-A3C4-337C64C825C6}" name="Veronica_arvensis"/>
    <tableColumn id="76" xr3:uid="{B94A3947-1CA2-46EA-BA66-6338CC7CB7D6}" name="Veronica_persica"/>
    <tableColumn id="77" xr3:uid="{3581F287-70A5-4DE2-8075-10DCD1847145}" name="Veronica_serpyllifolia"/>
    <tableColumn id="79" xr3:uid="{DD20093D-4425-4A1D-87F5-CEB8D7B0C74E}" name="Vicia_sativa"/>
    <tableColumn id="196" xr3:uid="{B017E7C4-656F-420F-AD31-391B728B475D}" name="Vicia_tetrasperma_subsp._tetrasperma"/>
    <tableColumn id="81" xr3:uid="{DCB8FE19-42A8-4C24-A5EB-BD8F3F3FD7B3}" name="Graminees" dataDxfId="258"/>
    <tableColumn id="80" xr3:uid="{E3C210DC-06EF-4367-96C9-E5495174B6F8}" name="Aglais_io"/>
    <tableColumn id="83" xr3:uid="{88A204CA-A6AD-4CC1-952C-FDAF18247079}" name="Andrena_dorsata"/>
    <tableColumn id="84" xr3:uid="{50D14E0A-FAD5-4981-A463-24623E433B91}" name="Andrena_flavipes"/>
    <tableColumn id="85" xr3:uid="{10C0ED18-7369-42D1-8B5C-0945DCF40CD0}" name="Andrena_fulvago"/>
    <tableColumn id="86" xr3:uid="{CBAECC8E-D724-4774-AF5E-1589465B5EC9}" name="Andrena_humilis"/>
    <tableColumn id="87" xr3:uid="{5C3D2CBD-5B4E-48AD-92C3-DFDB3184969D}" name="Andrena_minutula-gr."/>
    <tableColumn id="88" xr3:uid="{778CDD8D-07D9-49FE-B330-8A65CDAEED9F}" name="Andrena_proxima"/>
    <tableColumn id="89" xr3:uid="{43EBE75E-0206-4F10-A484-9F7895DC5392}" name="Andrena_rosae"/>
    <tableColumn id="90" xr3:uid="{925E74CC-F102-48EB-8354-6D90EDF28B62}" name="Andrena_spec."/>
    <tableColumn id="91" xr3:uid="{F4433002-37FE-4A78-9A53-E7099375D38C}" name="Anthophila_indet."/>
    <tableColumn id="93" xr3:uid="{4FA88784-D01B-49DD-9702-534FAA9688D9}" name="Apis_mellifera"/>
    <tableColumn id="94" xr3:uid="{A6371911-42A4-4BF3-85F7-5BE156CEA36B}" name="Aricia_agestis"/>
    <tableColumn id="95" xr3:uid="{2F03DDE9-0D43-477E-AE65-42E6A6E2E030}" name="Bombus_lapidarius"/>
    <tableColumn id="97" xr3:uid="{ACBA5777-5567-42F1-AFEA-C7B31529F320}" name="Bombus_lucorum"/>
    <tableColumn id="98" xr3:uid="{E3310F8A-4174-4A5C-AB4C-38C5F473A40E}" name="Bombus_pascuorum"/>
    <tableColumn id="99" xr3:uid="{473482FB-E3D4-4F60-9A09-0CE42DE465B5}" name="Bombus_pratorum"/>
    <tableColumn id="101" xr3:uid="{FEB62859-AEF9-479F-8371-AA1B56F98781}" name="Bombus_spec."/>
    <tableColumn id="102" xr3:uid="{1ED6C7ED-D81B-4915-89A9-8269501A7C13}" name="Bombus_terrestris/lucorum/magnus/cryptarum"/>
    <tableColumn id="103" xr3:uid="{073504A8-D5D7-4741-9EDE-06906F8DE456}" name="Bombus_vestalis"/>
    <tableColumn id="104" xr3:uid="{5930542D-6B5F-4DA5-8E05-E73EA44BB851}" name="Bombus_vestalis/bohemicus"/>
    <tableColumn id="105" xr3:uid="{BBF38094-B1D2-4CBD-AFEE-3A6763DE0B20}" name="Carcharodus_alceae"/>
    <tableColumn id="106" xr3:uid="{E9B8AAAF-9DAD-4FF7-A9D9-6922F25843C1}" name="Ceratina_cyanea"/>
    <tableColumn id="107" xr3:uid="{22859DF2-86E9-4906-97C0-C583CCEBEF68}" name="Cerceris_arenaria"/>
    <tableColumn id="108" xr3:uid="{A314DCE0-A6EF-4394-AD5E-8745A473D713}" name="Cerceris_rybyensis"/>
    <tableColumn id="109" xr3:uid="{2C6E7A15-5EB3-4A1D-92ED-ADBD2603C249}" name="Cerceris_spec."/>
    <tableColumn id="110" xr3:uid="{44A96098-68EA-4629-A8C5-E6DF8E28CD2D}" name="Cheilosia_pagana"/>
    <tableColumn id="111" xr3:uid="{8F115F2F-D9EB-4732-80F1-6A19AD5FC7EF}" name="Cheilosia_spec."/>
    <tableColumn id="112" xr3:uid="{6E42B719-B0A3-4F10-8654-5AC2D2EABA32}" name="Cheilosia_variabilis"/>
    <tableColumn id="113" xr3:uid="{93B15B6A-91FB-4B10-918F-82E507A66726}" name="Chelostoma_rapunculi"/>
    <tableColumn id="114" xr3:uid="{B19BE270-DE97-4AF6-89B0-20595685E9D0}" name="Colletes daviesanus/fodiens/similis"/>
    <tableColumn id="115" xr3:uid="{079551F1-1D14-45FF-88F7-5272FC3858B3}" name="Dasypoda_hirtipes"/>
    <tableColumn id="116" xr3:uid="{488B3A08-F74A-42C4-A32B-2B015771839B}" name="Dasysyrphus_albostriatus"/>
    <tableColumn id="117" xr3:uid="{FE545F3B-28AB-4816-9288-B99645FA3504}" name="Episyrphus_balteatus"/>
    <tableColumn id="123" xr3:uid="{E7484BB9-BC52-4E9D-B89D-3E6EA2455ED6}" name="Eristalis_arbustorum"/>
    <tableColumn id="124" xr3:uid="{EA50D459-EAAD-47B3-8BD9-4A1217B0F5D4}" name="Eristalis_arbustorum/abusiva"/>
    <tableColumn id="190" xr3:uid="{96ED4750-8704-4FA6-AD93-9C85D1B635DF}" name="Eristalis_intricaria"/>
    <tableColumn id="125" xr3:uid="{7B813349-B43C-4362-ADDC-5DDB0D5E4EF6}" name="Eristalis_nemorum"/>
    <tableColumn id="126" xr3:uid="{D0944B7D-1D67-4E43-AD30-FDBB83519143}" name="Eristalis_pertinax"/>
    <tableColumn id="127" xr3:uid="{7AE1E886-E4F2-4420-B417-2155594EF667}" name="Eristalis_spec."/>
    <tableColumn id="128" xr3:uid="{B09828BA-BA3E-4750-811E-C961E9073510}" name="Eristalis_tenax"/>
    <tableColumn id="129" xr3:uid="{618FB0F9-8586-4089-A1AF-26A765BD287F}" name="Euclidia_glyphica"/>
    <tableColumn id="130" xr3:uid="{588B59B8-9DED-4FA3-8802-1BDAF38E5102}" name="Eupeodes_corollae"/>
    <tableColumn id="131" xr3:uid="{13FC646E-6FCA-40B7-BB1A-DE7847E697FD}" name="Eupeodes_latifasciatus"/>
    <tableColumn id="132" xr3:uid="{F4891958-BFDA-4891-9DAC-D590B916DE49}" name="Eupeodes_luniger"/>
    <tableColumn id="133" xr3:uid="{8807E77D-3CF9-4E3D-AF26-84D58BF304F0}" name="Halictidae_indet."/>
    <tableColumn id="135" xr3:uid="{0903F87B-6A61-4444-9EBF-2979842F8956}" name="Halictus_scabiosae"/>
    <tableColumn id="136" xr3:uid="{2FEBB66D-09D4-4E98-B2BC-8212EB72DF44}" name="Helophilus_pendulus"/>
    <tableColumn id="137" xr3:uid="{78F3BA9B-219C-459A-92C8-3650B53DC7AA}" name="Helophilus_trivittatus"/>
    <tableColumn id="139" xr3:uid="{3DF121CA-D3E8-4914-854D-E5BE8D96597F}" name="Heriades_truncorum"/>
    <tableColumn id="140" xr3:uid="{AE141881-AFA2-4A4E-B300-41C8311741F1}" name="Hylaeus_communis"/>
    <tableColumn id="141" xr3:uid="{E73339B8-D755-4907-969E-0200C7D4A266}" name="Hylaeus_gredleri"/>
    <tableColumn id="142" xr3:uid="{B6F167D0-02D3-468B-AD60-EC5442DBDA0F}" name="Hylaeus_spec."/>
    <tableColumn id="144" xr3:uid="{AAA945D7-AAF3-4193-8A16-7610121EB723}" name="Lasioglossum_(Dialictus)_spec."/>
    <tableColumn id="145" xr3:uid="{E26B3F0B-F186-4643-B651-89E7F786BD22}" name="Lasioglossum_(Leuchalictus)_spec."/>
    <tableColumn id="146" xr3:uid="{C523FB71-6550-469F-A487-F26F00354AD6}" name="Lasioglossum_(Sphecodogastra)_spec."/>
    <tableColumn id="147" xr3:uid="{E4563081-6B8C-4B1F-BB09-0109FA4F00C2}" name="Lasioglossum_(Sphecodogastra)_spec._"/>
    <tableColumn id="148" xr3:uid="{54CE37EE-C0FD-4319-8C1E-B5C13A5A706C}" name="Lasioglossum_leucozonium"/>
    <tableColumn id="149" xr3:uid="{F283E31B-FAF6-4687-8E05-AD57F40F5D4B}" name="Lasioglossum_sexnotatum"/>
    <tableColumn id="150" xr3:uid="{8F9E8F2C-2930-4EC0-AB90-6E7D13875223}" name="Lasioglossum_spec."/>
    <tableColumn id="151" xr3:uid="{C4F26B24-6518-4830-A70D-FABFC857B1DC}" name="Lycaena_phlaeas"/>
    <tableColumn id="152" xr3:uid="{7BD26C2D-9E12-41EF-9ED0-1803D60EF181}" name="Macroglossum_stellatarum"/>
    <tableColumn id="153" xr3:uid="{767EDD57-B2CE-4641-A4F9-A1845AC6F3D2}" name="Maniola_jurtina"/>
    <tableColumn id="154" xr3:uid="{25E9F6A1-9062-49B2-9DBA-D4991AFFF90F}" name="Megachile_centuncularis"/>
    <tableColumn id="155" xr3:uid="{A69B5F35-FAFD-4610-BAD6-F6FE4521F9B7}" name="Megachile_spec."/>
    <tableColumn id="156" xr3:uid="{57C78D87-5A41-402F-A6C0-D40DF3E6D294}" name="Megachile_willughbiella"/>
    <tableColumn id="157" xr3:uid="{6624CDBD-A091-4A18-A63A-ED24FA9762C4}" name="Melanostoma_mellinum"/>
    <tableColumn id="158" xr3:uid="{0D3C71DE-EA38-4B17-889A-4A62093DB2D5}" name="Melanostoma_mellinum_Platycheirus_albimanus"/>
    <tableColumn id="159" xr3:uid="{5C19D0E3-2DEF-4DE5-846B-0D9E618A350A}" name="Melanostoma_spec."/>
    <tableColumn id="160" xr3:uid="{62CBCD52-B9EB-47B7-B653-A0A20CE25158}" name="Mesembrina_meridiana"/>
    <tableColumn id="161" xr3:uid="{F9E92E1C-F86A-4CE0-8C31-739F3DAC8377}" name="Myathropa_florea"/>
    <tableColumn id="162" xr3:uid="{EF6C4D76-6BDE-4941-8B5E-4B58F32F058B}" name="Neoascia_spec."/>
    <tableColumn id="163" xr3:uid="{A6AB533C-B8E2-4F8A-ABDB-A30DB9F319FB}" name="Nowickia_ferox"/>
    <tableColumn id="164" xr3:uid="{505EF3BB-F893-4241-9A22-CD3179A0A27E}" name="Osmia_leaiana/niveata"/>
    <tableColumn id="165" xr3:uid="{DA924366-B85F-4B7F-9FA6-6379E57F2B14}" name="Osmia_spinulosa"/>
    <tableColumn id="166" xr3:uid="{FEEE8A57-074D-4B5F-BDA8-D9E4FDE7EDAE}" name="Panurgus_calcaratus"/>
    <tableColumn id="167" xr3:uid="{473F847D-F5FB-4112-9FE9-78276A4B4E1A}" name="Paragus_haemorrhous"/>
    <tableColumn id="191" xr3:uid="{715E4A22-DA9D-4E76-870D-3116F5608C02}" name="Pieris_brassicae"/>
    <tableColumn id="168" xr3:uid="{8292086A-7142-4809-A454-D8FB7D19DF67}" name="Pieris_napi"/>
    <tableColumn id="169" xr3:uid="{30E17C57-7E91-432F-AA90-4E368A6890F7}" name="Pieris_rapae"/>
    <tableColumn id="170" xr3:uid="{6F117A51-6F60-416E-A9E0-EEB461861266}" name="Pieris_spec."/>
    <tableColumn id="171" xr3:uid="{A2113381-2FF5-4110-9D45-5CA9D1ACF489}" name="Pipizella_spec."/>
    <tableColumn id="172" xr3:uid="{CE4F11DD-4C91-41B8-AC41-F79D1D373BE4}" name="Pipizella_viduata"/>
    <tableColumn id="174" xr3:uid="{B8A8A34F-AB0C-4481-AA4E-664D246EF4C5}" name="Platycheirus_albimanus"/>
    <tableColumn id="192" xr3:uid="{F25A953B-AC6A-4231-9493-AEBBA14D63DF}" name="Polygonia_c-album"/>
    <tableColumn id="175" xr3:uid="{0A70944D-00B7-49BE-A98A-F2DE1335BBA1}" name="Polyommatus_icarus"/>
    <tableColumn id="176" xr3:uid="{2BE438AA-B4D3-4971-B704-121B9BA0E994}" name="Pyronia_tithonus"/>
    <tableColumn id="193" xr3:uid="{80FA5682-BD22-468D-A012-B16D6711B909}" name="Rhopalocera_indet."/>
    <tableColumn id="177" xr3:uid="{8FC3B0FF-993B-4B0E-A761-14C9E200B2C4}" name="Scaeva_pyrastri"/>
    <tableColumn id="178" xr3:uid="{BAB6C176-FF43-466D-8303-C5249B6236EB}" name="Scaeva_selenitica"/>
    <tableColumn id="179" xr3:uid="{8B3E2211-369D-4B81-B416-953A5180520B}" name="Scaeva_spec."/>
    <tableColumn id="180" xr3:uid="{DBD61B9F-13B9-4046-BB64-D6937CF4E4B9}" name="Sphaerophoria_scripta"/>
    <tableColumn id="181" xr3:uid="{01022EB2-D5FF-4812-9103-5F4706BE36AE}" name="Sphaerophoria_spec."/>
    <tableColumn id="182" xr3:uid="{9E1F33EE-BB56-431C-B38E-98B199F33C4D}" name="Sphecodes_spec."/>
    <tableColumn id="183" xr3:uid="{F1CBB37C-37EC-492C-8F40-C17E17FEBC39}" name="Stelis_punctulatissima"/>
    <tableColumn id="184" xr3:uid="{E34872FD-A2D3-45F1-88FA-CAFC1202C5D7}" name="Stomorhina_lunata"/>
    <tableColumn id="185" xr3:uid="{F1C9E900-DA41-4F92-B33E-D1CF28138727}" name="Syritta_pipiens"/>
    <tableColumn id="186" xr3:uid="{BD2D91B1-AFD6-4E76-AA20-B3C47FF1057F}" name="Syrphidae_indet."/>
    <tableColumn id="187" xr3:uid="{199A8005-A121-4253-9543-19E91935D496}" name="Syrphus_ribesii"/>
    <tableColumn id="188" xr3:uid="{46300062-2153-4A96-99A0-61072DF51CDA}" name="Syrphus_spec."/>
    <tableColumn id="194" xr3:uid="{4FFB06C8-B6C3-4740-B968-BA3F33FBFA61}" name="Volucella_zonari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5C80D-6AE3-4039-85ED-EB122FC38DB2}" name="Tableau1" displayName="Tableau1" ref="A1:GA193" totalsRowShown="0">
  <autoFilter ref="A1:GA193" xr:uid="{A455C80D-6AE3-4039-85ED-EB122FC38DB2}"/>
  <sortState xmlns:xlrd2="http://schemas.microsoft.com/office/spreadsheetml/2017/richdata2" ref="A2:GA193">
    <sortCondition ref="C1:C193"/>
  </sortState>
  <tableColumns count="183">
    <tableColumn id="121" xr3:uid="{3D0DFF31-0D91-481B-94DB-FEA180ED8CD5}" name="nom_gestion_date_Quadrat" dataDxfId="184"/>
    <tableColumn id="100" xr3:uid="{51686FC5-B9C7-4187-ADA8-017E334200B7}" name="nom_gestion_date" dataDxfId="183"/>
    <tableColumn id="74" xr3:uid="{6C7C2E82-3895-4723-BE4A-3C3355413E9E}" name="si ajout"/>
    <tableColumn id="73" xr3:uid="{39AD8C9B-D4A2-4C02-985F-6CD3C39A806F}" name="Ordre total" dataDxfId="182"/>
    <tableColumn id="17" xr3:uid="{36927EBF-B45A-4721-AF32-CE8AABAA7982}" name="Ordre par jour" dataDxfId="181"/>
    <tableColumn id="21" xr3:uid="{6E3384A1-2CEE-4892-887A-884CCFBDAF34}" name="Tri si modif" dataDxfId="180"/>
    <tableColumn id="1" xr3:uid="{CB02916B-E0B4-4961-9393-9EC3F4E54FAF}" name="Quadrat"/>
    <tableColumn id="2" xr3:uid="{15B61B81-1124-443D-8C0C-33FBFDA61F40}" name="Numéro"/>
    <tableColumn id="19" xr3:uid="{2E440B6F-1D01-4F73-939D-25043DCD1E1C}" name="nombre_quadrats"/>
    <tableColumn id="3" xr3:uid="{EE84D713-E596-42C1-822B-2FEAFCE029F5}" name="Nom"/>
    <tableColumn id="4" xr3:uid="{CB71FF27-EBC3-4505-8B7D-81E7C39808BF}" name="Gestion"/>
    <tableColumn id="5" xr3:uid="{ED3BD7DB-7962-4E71-B8CB-7D793C565591}" name="Type_3"/>
    <tableColumn id="7" xr3:uid="{E9AF0F82-BEE8-4A49-A59D-559B45F437D2}" name="Type_4"/>
    <tableColumn id="120" xr3:uid="{0674753E-1E35-4481-A0C2-E0588E3B277E}" name="type_gestion"/>
    <tableColumn id="47" xr3:uid="{1357BF0F-C800-405B-A781-742DA1C7B238}" name="Y"/>
    <tableColumn id="66" xr3:uid="{9D4953AE-BE08-4631-8D76-00564A007B0F}" name="X"/>
    <tableColumn id="44" xr3:uid="{6D4AB9B1-6132-4120-9528-344EAD94B3E8}" name="Green100"/>
    <tableColumn id="38" xr3:uid="{16BEDA3A-6ABF-4E18-A0E4-FF5DC19B955A}" name="Building100"/>
    <tableColumn id="43" xr3:uid="{D642BAB0-EEB0-49CC-9991-2D7DA976700F}" name="Impervious100"/>
    <tableColumn id="30" xr3:uid="{37DF4AB5-0AC6-428F-80CF-68D032A4553B}" name="Natural100"/>
    <tableColumn id="35" xr3:uid="{ED384D4E-372F-4A32-84E9-6E650165071F}" name="Area"/>
    <tableColumn id="6" xr3:uid="{96D31A74-CC52-4B3D-81B2-F36ADF08A86D}" name="id"/>
    <tableColumn id="8" xr3:uid="{241A943F-AEE8-4A54-857C-E0C3EEAB4522}" name="Quartier"/>
    <tableColumn id="10" xr3:uid="{94FEF2E9-D298-4CCD-911F-9D0C02095C3F}" name="Jours" dataDxfId="179"/>
    <tableColumn id="11" xr3:uid="{F4BE2897-A894-4C65-9B39-B13AFE7560BE}" name="Gestion_moment" dataDxfId="178"/>
    <tableColumn id="20" xr3:uid="{7BF53A56-2182-47FB-B421-60907877D7A7}" name="Gestion_moment_5"/>
    <tableColumn id="12" xr3:uid="{A5CF3325-5F50-41AA-B938-033E720FB61D}" name="Activite"/>
    <tableColumn id="16" xr3:uid="{3ADCEF13-068D-4CDD-99EF-B7E59B90AFDC}" name="Periode"/>
    <tableColumn id="15" xr3:uid="{1FCB59BE-8D68-4154-AF11-73ACBB9D3745}" name="Date" dataDxfId="177"/>
    <tableColumn id="28" xr3:uid="{BD0282F2-73E2-4E35-A26F-5C85E643F97B}" name="Heure_debut" dataDxfId="176"/>
    <tableColumn id="118" xr3:uid="{D1EDC7AA-1559-4C78-A0A3-0A2B3433FD37}" name="Heure_fin" dataDxfId="175"/>
    <tableColumn id="122" xr3:uid="{24842F3B-6F3B-4533-8773-9F94B7EE29C1}" name="verif_heure" dataDxfId="174">
      <calculatedColumnFormula>Tableau1[[#This Row],[Heure_fin]]-Tableau1[[#This Row],[Heure_debut]]</calculatedColumnFormula>
    </tableColumn>
    <tableColumn id="13" xr3:uid="{75AF3469-4FF5-4466-BEBA-B2458A5B2F30}" name="Température"/>
    <tableColumn id="14" xr3:uid="{8A721C0D-DACA-4341-B459-7EEA0A827DB9}" name="Meteo"/>
    <tableColumn id="18" xr3:uid="{48569258-053F-4824-B084-6E153EE3084D}" name="Achillea_millefolium" dataDxfId="173"/>
    <tableColumn id="22" xr3:uid="{CE95417D-FD4D-49E3-963D-BB260039C5F3}" name="Bellis_perennis" dataDxfId="172"/>
    <tableColumn id="23" xr3:uid="{8F7FD01A-F82F-4B36-B3CD-45B87AFF3D33}" name="Betonica_officinalis"/>
    <tableColumn id="24" xr3:uid="{237C58F7-1AAD-4414-A60C-10C959EBD2F2}" name="Campanula_rapunculus"/>
    <tableColumn id="25" xr3:uid="{156BEB35-9275-41D8-A7E2-3224418F3675}" name="Centaurea_jacea"/>
    <tableColumn id="27" xr3:uid="{3E740725-BDE0-4085-8717-404F1527B07F}" name="Centaurium_erythraea"/>
    <tableColumn id="31" xr3:uid="{F9094439-6A3F-4665-AAEC-5E7CC99BFFA8}" name="Cerastium_fontanum"/>
    <tableColumn id="32" xr3:uid="{9CCBB721-B1AC-4201-BCBB-A6294EF24AAD}" name="Cichorium_intybus"/>
    <tableColumn id="33" xr3:uid="{F4BBA18E-7B71-49FA-9C76-1F48A7897BC3}" name="Cirsium_arvense"/>
    <tableColumn id="34" xr3:uid="{09CF72E5-783F-488E-A460-0AF6AC512F59}" name="Cirsium_vulgare"/>
    <tableColumn id="36" xr3:uid="{ADE06D54-A715-4E5D-BEE4-F3219C993DD2}" name="Crepis_capillaris"/>
    <tableColumn id="37" xr3:uid="{BAEE429E-ED2B-4386-B66C-B28B46CC361A}" name="Daucus_carota"/>
    <tableColumn id="39" xr3:uid="{7487C291-9D62-46D9-A013-BEA3CF03570C}" name="Galium_mollugo"/>
    <tableColumn id="40" xr3:uid="{B9222607-6CB8-48FF-97C5-E0D607C98B9D}" name="Geranium_dissectum"/>
    <tableColumn id="41" xr3:uid="{437BBA71-7ED0-476B-8B7B-59B758B48C7B}" name="Geranium_molle"/>
    <tableColumn id="42" xr3:uid="{B052CE46-6296-4CFA-934B-144B162784F5}" name="Geranium_pratense"/>
    <tableColumn id="45" xr3:uid="{994493F4-F2A1-40CD-9DE8-B9E9CCA62AED}" name="Heracleum_sphondylium"/>
    <tableColumn id="46" xr3:uid="{09254CB0-1E49-4DF8-9DD9-A597728AFB71}" name="Hypericum_perforatum"/>
    <tableColumn id="48" xr3:uid="{A83CB752-7349-4299-BB4C-A35DDB05F004}" name="Hypochaeris_radicata"/>
    <tableColumn id="49" xr3:uid="{AA49D83C-8343-43CD-AD78-B0F02EB18AA2}" name="Jacobaea_vulgaris"/>
    <tableColumn id="50" xr3:uid="{6D120117-4D1D-4EBE-8B0E-B3593F5E3D9F}" name="Knautia_arvensis"/>
    <tableColumn id="26" xr3:uid="{C1479DFD-816C-4707-B835-65B2089EFAF0}" name="Lapsana_communis"/>
    <tableColumn id="51" xr3:uid="{2D545C2F-7E2B-44A5-BC5A-C0C5E1FDA6DB}" name="Lathyrus_latifolius"/>
    <tableColumn id="52" xr3:uid="{AD7F0FF9-45F0-4BE2-BC6B-CADCC40162BF}" name="Leucanthemum_vulgare"/>
    <tableColumn id="53" xr3:uid="{59C4C146-D966-4C11-AE4D-5E0BF40A8FEB}" name="Lotus_corniculatus"/>
    <tableColumn id="54" xr3:uid="{F94D62B2-3C0B-48AA-AA78-AC96BF7DC641}" name="Malva_alcea_+_Malva_moschata"/>
    <tableColumn id="55" xr3:uid="{48BC9D73-F3BA-4112-BC05-3DBCBB5C61A0}" name="Matricaria_chamomilla_Tripleurospermum_maritimum"/>
    <tableColumn id="56" xr3:uid="{9E00B9E2-52CD-4165-9F4E-9466C590345E}" name="Medicago_lupulina"/>
    <tableColumn id="57" xr3:uid="{536CADAC-0BAC-49F4-86D3-FF17AB936596}" name="Medicago_sativa"/>
    <tableColumn id="58" xr3:uid="{5BFD565D-3ACE-4AA2-882F-6E8EF243E216}" name="Origanum_vulgare"/>
    <tableColumn id="59" xr3:uid="{3816ED5F-21DE-4769-990B-FADB79F04D2A}" name="Picris_hieracioides"/>
    <tableColumn id="60" xr3:uid="{03ECD4CE-1D76-44A9-8B2F-3B2C922375E0}" name="Plantago_lanceolata"/>
    <tableColumn id="61" xr3:uid="{A308A792-3CD8-427F-8F8E-10220A4544BD}" name="Prunella_vulgaris" dataDxfId="171"/>
    <tableColumn id="62" xr3:uid="{B97E8427-32AC-4A9D-B382-5A9295264EC4}" name="Ranunculus_acris"/>
    <tableColumn id="63" xr3:uid="{262EE0AA-CEC5-425F-BA4E-DC438F087CFE}" name="Ranunculus_repens"/>
    <tableColumn id="64" xr3:uid="{60B94592-3263-47D0-B7A8-EF8C7EBD62CF}" name="Rhinanthus_angustifolius"/>
    <tableColumn id="65" xr3:uid="{5DE77C54-35BE-4549-A340-C34A78D015C0}" name="Rhinanthus_minor"/>
    <tableColumn id="67" xr3:uid="{470E32D4-0F36-4F46-A0D9-D502FE3C4BA6}" name="Silene_latifolia"/>
    <tableColumn id="9" xr3:uid="{DB33EF94-A1DC-42E6-BFA5-F859EEDE7DBD}" name="Tanacetum_vulgare"/>
    <tableColumn id="68" xr3:uid="{F94A1065-D352-4696-AC10-096CB1C1FE69}" name="Torilis_japonica"/>
    <tableColumn id="69" xr3:uid="{F24F3F75-A922-4950-BF91-42EC0C2B1525}" name="Trifolium_campestre"/>
    <tableColumn id="70" xr3:uid="{24F6B02E-A586-4F6C-9F6E-EECF230EDA2A}" name="Trifolium_dubium"/>
    <tableColumn id="71" xr3:uid="{08A4663F-33A1-453D-8B17-569241D9A315}" name="Trifolium_pratense"/>
    <tableColumn id="72" xr3:uid="{7AB1D251-AB59-4308-A2C6-F39148342924}" name="Trifolium_repens" dataDxfId="170"/>
    <tableColumn id="75" xr3:uid="{F579C418-FFDA-4E66-8846-34BE9CEFD78B}" name="Veronica_arvensis"/>
    <tableColumn id="76" xr3:uid="{78BF08BF-D081-4584-BA2E-250C768B936E}" name="Veronica_persica"/>
    <tableColumn id="77" xr3:uid="{6FB534FF-B31B-4A2F-92F2-9109F3DDDC04}" name="Veronica_serpyllifolia"/>
    <tableColumn id="79" xr3:uid="{1A40E41D-CE15-4531-A969-F97B7BCE77FE}" name="Vicia_sativa"/>
    <tableColumn id="81" xr3:uid="{1046E22F-1A0D-4414-BE4F-8344D66B9A2D}" name="Vicia_tetrasperma_subsp._tetrasperma" dataDxfId="169"/>
    <tableColumn id="80" xr3:uid="{25A3395C-090C-4935-BC9D-27575E4C5E8F}" name="Aglais_io"/>
    <tableColumn id="83" xr3:uid="{C2023FA6-8FEC-4522-B8CE-70CE8F6A1D67}" name="Andrena_dorsata"/>
    <tableColumn id="84" xr3:uid="{4CE02190-1D39-4F01-A0CF-82318356E80A}" name="Andrena_flavipes"/>
    <tableColumn id="85" xr3:uid="{F3E35A80-6BEC-40A0-894A-C3B78A7908EB}" name="Andrena_fulvago"/>
    <tableColumn id="86" xr3:uid="{DAA5DB8A-0225-43AE-81C5-9EA77CE69416}" name="Andrena_humilis"/>
    <tableColumn id="87" xr3:uid="{3B6385E9-04C4-4DCE-A496-72064AD2FA96}" name="Andrena_minutula-gr."/>
    <tableColumn id="88" xr3:uid="{AB6F9365-DD4B-4674-AE49-BCC6C9A0BA06}" name="Andrena_proxima"/>
    <tableColumn id="89" xr3:uid="{FE365D4A-71BB-48A5-8079-FCD478A5FDD2}" name="Andrena_rosae"/>
    <tableColumn id="90" xr3:uid="{C52AD038-76B6-421E-AF5A-30B9BA017992}" name="Andrena_spec."/>
    <tableColumn id="91" xr3:uid="{24C060FF-A034-46CB-B238-12F1D7FE17F4}" name="Anthophila_indet."/>
    <tableColumn id="93" xr3:uid="{9CA5C4EB-DBA1-4CA8-B7DE-9F74497433F5}" name="Apis_mellifera"/>
    <tableColumn id="94" xr3:uid="{D103C208-74BD-4C13-B162-63FDF0F154CF}" name="Aricia_agestis"/>
    <tableColumn id="95" xr3:uid="{84DA0584-20E5-4C21-A252-16E57904F390}" name="Bombus_lapidarius"/>
    <tableColumn id="97" xr3:uid="{EB43E7E7-7E38-4D0B-9B7E-AC3A1D0D8200}" name="Bombus_lucorum"/>
    <tableColumn id="98" xr3:uid="{65019713-9AD7-4751-BE06-F10F74C9D6B5}" name="Bombus_pascuorum"/>
    <tableColumn id="99" xr3:uid="{0664A3DD-A54F-4672-AF08-2B957B24AB95}" name="Bombus_pratorum"/>
    <tableColumn id="101" xr3:uid="{BA8CAFFB-6B6A-4D94-8AD4-C6D83A007EE9}" name="Bombus_spec."/>
    <tableColumn id="102" xr3:uid="{093FAA28-A599-4DDF-BD2F-6CE48B94EDA7}" name="Bombus_terrestris/lucorum/magnus/cryptarum"/>
    <tableColumn id="103" xr3:uid="{793C2420-3A1F-4318-A178-FED502A4558B}" name="Bombus_vestalis"/>
    <tableColumn id="104" xr3:uid="{F179DB62-A9E2-44A9-A692-A91CC23B7F32}" name="Bombus_vestalis/bohemicus"/>
    <tableColumn id="105" xr3:uid="{0F081EE3-026E-4A58-A287-EB2EB82D71C9}" name="Carcharodus_alceae"/>
    <tableColumn id="106" xr3:uid="{F14BAA9F-346D-48A7-A86B-1710854709F4}" name="Ceratina_cyanea"/>
    <tableColumn id="107" xr3:uid="{D4B1B522-0B0C-4D65-A4F2-9EE553EF8451}" name="Cerceris_arenaria"/>
    <tableColumn id="108" xr3:uid="{75D84BC9-59D4-4BD2-87C4-46CD96575E9E}" name="Cerceris_rybyensis"/>
    <tableColumn id="109" xr3:uid="{EC901309-F747-4F8C-A1C2-B35AA79A747B}" name="Cerceris_spec."/>
    <tableColumn id="110" xr3:uid="{BB6E4426-51A5-48BF-A4AC-5841568E0594}" name="Cheilosia_pagana"/>
    <tableColumn id="111" xr3:uid="{23F71C8D-C069-42A8-A0E5-092EE4445B4A}" name="Cheilosia_spec."/>
    <tableColumn id="112" xr3:uid="{8A30C9F2-A9AB-4571-A991-56D86952ECD2}" name="Cheilosia_variabilis"/>
    <tableColumn id="113" xr3:uid="{934ECC8E-4B82-4E82-ABC2-F4054D0978A4}" name="Chelostoma_rapunculi"/>
    <tableColumn id="114" xr3:uid="{BFD84FF8-7165-4557-9C14-02ACC451B684}" name="Colletes daviesanus/fodiens/similis"/>
    <tableColumn id="115" xr3:uid="{D56253BA-AC9C-467A-805A-F962B2445F49}" name="Dasypoda_hirtipes"/>
    <tableColumn id="116" xr3:uid="{6CD8BC32-D51F-4046-BC53-DC169EFD277C}" name="Dasysyrphus_albostriatus"/>
    <tableColumn id="117" xr3:uid="{A333CB6A-02A1-4E83-8D29-6D02AA370547}" name="Episyrphus_balteatus"/>
    <tableColumn id="123" xr3:uid="{B9F4D9E3-A2B2-4CC9-B801-898689AD66EC}" name="Eristalis_arbustorum"/>
    <tableColumn id="124" xr3:uid="{B4BA4EC4-F6BD-4F86-BE73-2CF384806E7C}" name="Eristalis_arbustorum/abusiva"/>
    <tableColumn id="190" xr3:uid="{B58568ED-B01A-4257-9BC0-94723751EEB6}" name="Eristalis_intricaria"/>
    <tableColumn id="125" xr3:uid="{8AEDBD85-2AEA-4873-B07A-A56A17E3D65C}" name="Eristalis_nemorum"/>
    <tableColumn id="126" xr3:uid="{09E1B02F-3A92-409F-829E-86BCE96C8FC3}" name="Eristalis_pertinax"/>
    <tableColumn id="127" xr3:uid="{DA513C1D-4235-4055-8C7A-9BA1D408D752}" name="Eristalis_spec."/>
    <tableColumn id="128" xr3:uid="{9736554F-5C13-4B97-8DD5-5A31B7B2BE09}" name="Eristalis_tenax"/>
    <tableColumn id="129" xr3:uid="{0407E824-420D-40BE-ACE0-B33C640D4530}" name="Euclidia_glyphica"/>
    <tableColumn id="130" xr3:uid="{EFA30035-A1BA-4B18-BAFC-F47EB0938408}" name="Eupeodes_corollae"/>
    <tableColumn id="131" xr3:uid="{A26B070F-86F1-47C2-ADD7-7C2263A72B1B}" name="Eupeodes_latifasciatus"/>
    <tableColumn id="132" xr3:uid="{F3AC227E-CE24-4287-8064-B9C12A212652}" name="Eupeodes_luniger"/>
    <tableColumn id="133" xr3:uid="{99FE96F6-B2AC-4199-9892-4547482E2F92}" name="Halictidae_indet."/>
    <tableColumn id="135" xr3:uid="{C3B8AA8B-4BC8-4A32-8E5C-B74F17565E49}" name="Halictus_scabiosae"/>
    <tableColumn id="136" xr3:uid="{352578E9-FA91-4697-855B-1E7D87068342}" name="Helophilus_pendulus"/>
    <tableColumn id="137" xr3:uid="{075CF077-E0C1-4B9C-B09A-3FF6B04C8FAB}" name="Helophilus_trivittatus"/>
    <tableColumn id="139" xr3:uid="{11928DB7-6424-4C9D-BC0C-EA3D2A99147C}" name="Heriades_truncorum"/>
    <tableColumn id="140" xr3:uid="{D8CB9638-31BF-48DD-A132-EBFFDF6EFA3B}" name="Hylaeus_communis"/>
    <tableColumn id="141" xr3:uid="{84309583-C7EB-4FAC-A75E-BF187310416F}" name="Hylaeus_gredleri"/>
    <tableColumn id="142" xr3:uid="{7198CDC9-3D1B-4FEC-B680-74F2736F4D0D}" name="Hylaeus_spec."/>
    <tableColumn id="144" xr3:uid="{FFBC129C-F43C-4A7C-B2BC-5DB8F49D1366}" name="Lasioglossum_(Dialictus)_spec."/>
    <tableColumn id="145" xr3:uid="{EBCE3DA0-32C5-4893-8EA9-6F24EB71D994}" name="Lasioglossum_(Leuchalictus)_spec."/>
    <tableColumn id="146" xr3:uid="{6325DA35-52C5-4CB0-A601-336C8DCFA491}" name="Lasioglossum_(Sphecodogastra)_spec."/>
    <tableColumn id="147" xr3:uid="{4584A070-03A3-428E-9FEC-B87A6E0EAE86}" name="Lasioglossum_(Sphecodogastra)_spec.2"/>
    <tableColumn id="148" xr3:uid="{BC12F82C-82D8-4DF0-A583-AC0D4D526992}" name="Lasioglossum_leucozonium"/>
    <tableColumn id="149" xr3:uid="{3ADDDD13-4367-4213-9524-A2C786133A9F}" name="Lasioglossum_sexnotatum"/>
    <tableColumn id="150" xr3:uid="{8EC589B4-626B-40A7-A2A4-EA825A30B070}" name="Lasioglossum_spec."/>
    <tableColumn id="151" xr3:uid="{1AEFE230-496B-451D-A476-AC96A338D08B}" name="Lycaena_phlaeas"/>
    <tableColumn id="152" xr3:uid="{5274E08F-F164-4923-B01F-308036E57EEC}" name="Macroglossum_stellatarum"/>
    <tableColumn id="153" xr3:uid="{8D669119-37C9-4DC3-B0AF-081F51DCAFC2}" name="Maniola_jurtina"/>
    <tableColumn id="154" xr3:uid="{78DCF476-E14A-4525-AA6F-33B920DDB136}" name="Megachile_centuncularis"/>
    <tableColumn id="155" xr3:uid="{C0F39CF8-1427-4ADB-936E-C8A03D06785A}" name="Megachile_spec."/>
    <tableColumn id="156" xr3:uid="{348DB383-7DE5-48EE-B6CB-EA2E738A561B}" name="Megachile_willughbiella"/>
    <tableColumn id="157" xr3:uid="{6F9BCA54-520C-4B25-AFB9-DE3C28D05DE9}" name="Melanostoma_mellinum"/>
    <tableColumn id="158" xr3:uid="{FA5A4D43-30D6-45F1-BC3B-B6DF2C587F1B}" name="Melanostoma_mellinum_Platycheirus_albimanus"/>
    <tableColumn id="159" xr3:uid="{34CC75B4-17F8-4D37-B7F1-22566A47176A}" name="Melanostoma_spec."/>
    <tableColumn id="160" xr3:uid="{CA835866-58C1-4C1A-B057-39DB33E4E3E6}" name="Mesembrina_meridiana"/>
    <tableColumn id="161" xr3:uid="{42BA0DDD-9EBC-4141-B40B-EEF24316B4C8}" name="Myathropa_florea"/>
    <tableColumn id="162" xr3:uid="{83ABA6C1-38AD-4479-AA88-05326B59D734}" name="Neoascia_spec."/>
    <tableColumn id="163" xr3:uid="{4016889A-90F3-4B90-AD01-52FF47B400E8}" name="Nowickia_ferox"/>
    <tableColumn id="164" xr3:uid="{610D93B4-3B33-41FB-91A5-E48F98AE7E97}" name="Osmia_leaiana/niveata"/>
    <tableColumn id="165" xr3:uid="{0AF06725-3C6A-4864-9D31-88E11F498CA1}" name="Osmia_spinulosa"/>
    <tableColumn id="166" xr3:uid="{A48DC384-5723-423F-94F8-7CAFC28535D1}" name="Panurgus_calcaratus"/>
    <tableColumn id="167" xr3:uid="{83203988-5EE0-414C-A4EB-A81381FEAAAB}" name="Paragus_haemorrhous"/>
    <tableColumn id="191" xr3:uid="{989ACB57-00E1-4AB5-8C27-47EBDCC232A0}" name="Pieris_brassicae"/>
    <tableColumn id="168" xr3:uid="{4632B811-5A0E-435F-A418-4DE144D117DA}" name="Pieris_napi"/>
    <tableColumn id="169" xr3:uid="{56E038B0-0231-4222-A531-E9B620B90533}" name="Pieris_rapae"/>
    <tableColumn id="170" xr3:uid="{9A6D835F-2139-4A4F-B435-B572EBF93F69}" name="Pieris_spec."/>
    <tableColumn id="171" xr3:uid="{C6BF332D-F11E-4E10-BBF7-7E5F12054CB8}" name="Pipizella_spec."/>
    <tableColumn id="172" xr3:uid="{6D8FDF86-B694-40CC-B015-7D6F20252DED}" name="Pipizella_viduata"/>
    <tableColumn id="174" xr3:uid="{F0403087-DC0D-4559-9574-9529477FB8EB}" name="Platycheirus_albimanus"/>
    <tableColumn id="192" xr3:uid="{D1B2CEB1-5DEC-4444-9888-AC1CDEE88E48}" name="Polygonia_c-album"/>
    <tableColumn id="175" xr3:uid="{0986D436-BA55-4B07-BE1E-B84180C503AA}" name="Polyommatus_icarus"/>
    <tableColumn id="176" xr3:uid="{ED5EB048-27B1-438E-8C35-29285A8C33B0}" name="Pyronia_tithonus"/>
    <tableColumn id="193" xr3:uid="{8BF13009-6E95-4BB2-BF33-37198874C187}" name="Rhopalocera_indet."/>
    <tableColumn id="177" xr3:uid="{3D33670C-6B07-40B3-8FB0-A8896F4C8250}" name="Scaeva_pyrastri"/>
    <tableColumn id="178" xr3:uid="{FFF9D861-E3E3-4540-9910-5B671834B9AC}" name="Scaeva_selenitica"/>
    <tableColumn id="179" xr3:uid="{878A6C71-DE9A-4A7B-9B16-6AAE73B39A05}" name="Scaeva_spec."/>
    <tableColumn id="180" xr3:uid="{CE88DC9F-7B7E-4D76-9AB6-99FEB363A4C2}" name="Sphaerophoria_scripta"/>
    <tableColumn id="181" xr3:uid="{8D1BA570-71EA-483E-BF88-A6E1F3E34ADD}" name="Sphaerophoria_spec."/>
    <tableColumn id="182" xr3:uid="{6EA95CD1-D980-438A-9430-6BBEB736BB4B}" name="Sphecodes_spec."/>
    <tableColumn id="183" xr3:uid="{A20655E4-376F-448A-B282-DA13131492E3}" name="Stelis_punctulatissima"/>
    <tableColumn id="184" xr3:uid="{5F186A57-6153-4AF3-AD22-F74538B907C2}" name="Stomorhina_lunata"/>
    <tableColumn id="185" xr3:uid="{70B86DB5-0A9C-4565-AEE1-B7A55B5A3D73}" name="Syritta_pipiens"/>
    <tableColumn id="186" xr3:uid="{E173B59D-3B36-4550-AA1F-E90E1A7737B0}" name="Syrphidae_indet."/>
    <tableColumn id="187" xr3:uid="{9E87EB40-D6C1-4612-B631-661031832A38}" name="Syrphus_ribesii"/>
    <tableColumn id="188" xr3:uid="{037C9083-E1A0-41DB-979C-B8ED8019B3A9}" name="Syrphus_spec."/>
    <tableColumn id="194" xr3:uid="{69253B86-FAAD-4EF8-A8D3-0829785EF63B}" name="Volucella_zonari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BAC3D3-C5DB-47E8-9213-8C64002B8159}" name="Tableau18" displayName="Tableau18" ref="A1:GA193" totalsRowShown="0">
  <autoFilter ref="A1:GA193" xr:uid="{A455C80D-6AE3-4039-85ED-EB122FC38DB2}"/>
  <sortState xmlns:xlrd2="http://schemas.microsoft.com/office/spreadsheetml/2017/richdata2" ref="A2:GA193">
    <sortCondition ref="A1:A193"/>
  </sortState>
  <tableColumns count="183">
    <tableColumn id="121" xr3:uid="{E17F5D27-F5D6-4342-872A-1CD9E69C2312}" name="site_gestion_date_Quadrat" dataDxfId="97"/>
    <tableColumn id="100" xr3:uid="{248F799E-2A06-402F-B073-64671E8B2424}" name="site_gestion_date" dataDxfId="96"/>
    <tableColumn id="74" xr3:uid="{278B997D-9E2B-4E54-AB7D-0EE74C21EF22}" name="si ajout"/>
    <tableColumn id="73" xr3:uid="{8A2B0D69-B5A4-4571-B4A7-997EFD1C5C60}" name="Ordre total" dataDxfId="95"/>
    <tableColumn id="17" xr3:uid="{3D08248D-4F6C-4D74-89D7-CD9CB4D9EDC3}" name="Ordre par jour" dataDxfId="94"/>
    <tableColumn id="21" xr3:uid="{B61B1020-E559-452D-80D8-9DA29B4D11FD}" name="Tri si modif" dataDxfId="93"/>
    <tableColumn id="1" xr3:uid="{CD8703B3-E900-4B39-8A7B-451E5BEABAF4}" name="Quadrat"/>
    <tableColumn id="2" xr3:uid="{6BEEFE75-9E9F-4485-B416-5A53887980E9}" name="Numéro"/>
    <tableColumn id="19" xr3:uid="{CF2AD972-CAE0-4978-B36F-DA238252288E}" name="nombre_quadrats"/>
    <tableColumn id="3" xr3:uid="{CD84062F-1EAC-437C-AC34-FED716AD0913}" name="Site"/>
    <tableColumn id="4" xr3:uid="{7339568A-E93C-4583-A069-9F5B1152C196}" name="Gestion_2"/>
    <tableColumn id="5" xr3:uid="{F1F004FB-A93D-4D97-93CB-A5EB6B812021}" name="Gestion_3"/>
    <tableColumn id="7" xr3:uid="{6878ED72-2395-421A-BCF6-BBD306DEBE3C}" name="Gestion_4"/>
    <tableColumn id="120" xr3:uid="{0CE5F665-D41C-4D05-A347-1AD061102AE1}" name="Mixte_isole"/>
    <tableColumn id="47" xr3:uid="{61C43AE7-B527-4CD7-8563-2E797E1A6B92}" name="Y"/>
    <tableColumn id="66" xr3:uid="{32EB9C57-CBC8-4062-8EFF-6404BADE707E}" name="X"/>
    <tableColumn id="44" xr3:uid="{392D92AF-BAA1-4A65-9B97-671905A59C3C}" name="Green100"/>
    <tableColumn id="38" xr3:uid="{37CDF0CD-D4FE-4005-B19A-03F8A40F920D}" name="Building100"/>
    <tableColumn id="43" xr3:uid="{7EF34F45-85D7-4F36-9C37-73957092F41A}" name="Impervious100"/>
    <tableColumn id="30" xr3:uid="{3FC7D8B5-F51B-46B3-986E-A6358940AEDE}" name="Natural100"/>
    <tableColumn id="35" xr3:uid="{CE14C86F-31BE-4BD5-A205-1E65F8956F70}" name="Area"/>
    <tableColumn id="6" xr3:uid="{2FAB9A59-5648-4A9C-B283-FA7466D08D88}" name="id"/>
    <tableColumn id="8" xr3:uid="{6B08515C-1F55-49A7-84D9-473C544AF6B5}" name="Quartier"/>
    <tableColumn id="10" xr3:uid="{E95F64F2-3C60-4530-AC2B-1A74956CCCD5}" name="Jours" dataDxfId="92"/>
    <tableColumn id="11" xr3:uid="{7C2DB22C-8CCF-4853-8B6A-324AA47EDEB6}" name="Gestion_moment_4" dataDxfId="91"/>
    <tableColumn id="20" xr3:uid="{718B68C7-EFFC-4EC5-9C9C-2F541E24DD70}" name="Gestion_moment_5"/>
    <tableColumn id="12" xr3:uid="{8D81D2C4-CF81-45B0-80B5-608D6A27088A}" name="Activite"/>
    <tableColumn id="16" xr3:uid="{975543C3-A5AB-4772-8ECE-97C49A6BA85E}" name="Periode"/>
    <tableColumn id="15" xr3:uid="{416E10BD-08C6-4E29-9B83-FD406CB3D8FE}" name="Date" dataDxfId="90"/>
    <tableColumn id="28" xr3:uid="{E4755FD2-6682-49D2-8E87-7562EE6FF172}" name="Heure_debut" dataDxfId="89"/>
    <tableColumn id="118" xr3:uid="{4970ADC0-0C26-4C02-8B09-3C3D1AC4BE73}" name="Heure_fin" dataDxfId="88"/>
    <tableColumn id="122" xr3:uid="{B213C01A-D7B5-48CB-A9F6-92974A5A435E}" name="verif_heure" dataDxfId="87">
      <calculatedColumnFormula>Tableau18[[#This Row],[Heure_fin]]-Tableau18[[#This Row],[Heure_debut]]</calculatedColumnFormula>
    </tableColumn>
    <tableColumn id="13" xr3:uid="{D1207B40-E38C-4351-8D88-7BAFFF914279}" name="Temperature"/>
    <tableColumn id="14" xr3:uid="{14875B63-5F47-4251-B9EE-5F43BD4BCE9D}" name="Meteo"/>
    <tableColumn id="18" xr3:uid="{EBA1FABC-3823-4388-ABD3-EEC2D5E7F627}" name="Achillea_millefolium" dataDxfId="86"/>
    <tableColumn id="22" xr3:uid="{09BB09F5-E084-4AEC-B0BA-AD5A3F07B720}" name="Bellis_perennis" dataDxfId="85"/>
    <tableColumn id="23" xr3:uid="{E365D13D-0B27-48A4-B04D-291EECAFC1EC}" name="Betonica_officinalis"/>
    <tableColumn id="24" xr3:uid="{C871E317-C0DD-4D8F-B1F0-629E3508AE3B}" name="Campanula_rapunculus"/>
    <tableColumn id="25" xr3:uid="{B498D641-5F07-48EF-A6ED-788586EDA379}" name="Centaurea_jacea"/>
    <tableColumn id="27" xr3:uid="{B81AECD8-A705-4181-9176-8F3E2D0C3715}" name="Centaurium_erythraea"/>
    <tableColumn id="31" xr3:uid="{89708113-A13C-4D02-95A5-A2B1AE360261}" name="Cerastium_fontanum"/>
    <tableColumn id="32" xr3:uid="{16480AF3-B7E9-41B2-A850-751AD16FE954}" name="Cichorium_intybus"/>
    <tableColumn id="33" xr3:uid="{1C814539-7B6F-4754-9E75-DBC2581177ED}" name="Cirsium_arvense"/>
    <tableColumn id="34" xr3:uid="{CD1F6399-2754-4A5B-9BF4-D11FF3C3C9E2}" name="Cirsium_vulgare"/>
    <tableColumn id="36" xr3:uid="{20DDE23C-20EC-4B78-8476-AD905E15BD33}" name="Crepis_capillaris"/>
    <tableColumn id="37" xr3:uid="{0E26863C-2171-4B4A-A59B-E86BEE421B3D}" name="Daucus_carota"/>
    <tableColumn id="39" xr3:uid="{508B8B37-8012-4BF2-B230-2DBC83113CBF}" name="Galium_mollugo"/>
    <tableColumn id="40" xr3:uid="{66FE8086-5CFD-48BE-B538-CCEA2CDFC10F}" name="Geranium_dissectum"/>
    <tableColumn id="41" xr3:uid="{B3E59ED3-99AC-4F1C-B020-7F2B79356CA1}" name="Geranium_molle"/>
    <tableColumn id="42" xr3:uid="{4042FE45-7FCF-4611-925C-FCDF6253F464}" name="Geranium_pratense"/>
    <tableColumn id="45" xr3:uid="{1265FD2E-98E0-4201-A884-988207040220}" name="Heracleum_sphondylium"/>
    <tableColumn id="46" xr3:uid="{9484621A-CA9F-44B7-A15D-A1C71924C952}" name="Hypericum_perforatum"/>
    <tableColumn id="48" xr3:uid="{B1BBA4B2-63F4-47AB-95C9-9AEE2882E252}" name="Hypochaeris_radicata"/>
    <tableColumn id="49" xr3:uid="{8510DD1D-AEE2-4429-A0EC-AE8826BBEB50}" name="Jacobaea_vulgaris"/>
    <tableColumn id="50" xr3:uid="{5DB8FEA8-66F0-4976-B984-9CA99D94A069}" name="Knautia_arvensis"/>
    <tableColumn id="26" xr3:uid="{DEC726AB-9BD1-4224-B7EC-B89D88C3849C}" name="Lapsana_communis"/>
    <tableColumn id="51" xr3:uid="{A4B808EA-0596-4362-8D5A-69C50A729C2C}" name="Lathyrus_latifolius"/>
    <tableColumn id="52" xr3:uid="{A8F8A6F1-4290-42F4-B3B0-86DA5AA40376}" name="Leucanthemum_vulgare"/>
    <tableColumn id="53" xr3:uid="{95D1463D-D927-41D5-856B-BFB7491C7711}" name="Lotus_corniculatus"/>
    <tableColumn id="54" xr3:uid="{3018C3ED-4435-458C-BA36-DF71D63010B6}" name="Malva_alcea_+_Malva_moschata"/>
    <tableColumn id="55" xr3:uid="{6DE2316D-4F07-4320-97BB-2AB65D8A7731}" name="Matricaria_chamomilla_Tripleurospermum_maritimum"/>
    <tableColumn id="56" xr3:uid="{6666E8D4-5A05-40CF-BA31-00ADA191A948}" name="Medicago_lupulina"/>
    <tableColumn id="57" xr3:uid="{F466252F-C35B-4A7C-8480-454E91F6028D}" name="Medicago_sativa"/>
    <tableColumn id="58" xr3:uid="{F34888A4-AEAD-4D21-BAB6-FEAD954BDA23}" name="Origanum_vulgare"/>
    <tableColumn id="59" xr3:uid="{CEA125FE-4B28-4B95-AAB6-2E20DFDBD918}" name="Picris_hieracioides"/>
    <tableColumn id="60" xr3:uid="{F16A2656-7959-4EEE-9AF1-799FDC8F5CDA}" name="Plantago_lanceolata"/>
    <tableColumn id="61" xr3:uid="{4F4EE273-CC4F-4853-BE71-EB5DE327FE10}" name="Prunella_vulgaris" dataDxfId="84"/>
    <tableColumn id="62" xr3:uid="{7BCB06B3-AB74-41DB-BF75-4AD19209700C}" name="Ranunculus_acris"/>
    <tableColumn id="63" xr3:uid="{490C6E58-D112-438A-8B6E-E20435F79CFA}" name="Ranunculus_repens"/>
    <tableColumn id="64" xr3:uid="{27D351AB-EB02-4563-A588-96D1717D758A}" name="Rhinanthus_angustifolius"/>
    <tableColumn id="65" xr3:uid="{DF0271F6-0FC0-4263-A4A9-D54F812C86F6}" name="Rhinanthus_minor"/>
    <tableColumn id="67" xr3:uid="{5598C1B8-0C5F-4B3A-BFA4-C6477A46F13D}" name="Silene_latifolia"/>
    <tableColumn id="9" xr3:uid="{395CC0EA-5B0D-4E31-AAB8-A587BBB3C73E}" name="Tanacetum_vulgare"/>
    <tableColumn id="68" xr3:uid="{E2B9B500-9C71-4866-9B4E-1F76A16B5378}" name="Torilis_japonica"/>
    <tableColumn id="69" xr3:uid="{2A4B212B-159E-4409-8F6D-F68C1BA63F45}" name="Trifolium_campestre"/>
    <tableColumn id="70" xr3:uid="{059B4DE1-09FC-4473-8A00-27990D764A0E}" name="Trifolium_dubium"/>
    <tableColumn id="71" xr3:uid="{E780BCF6-041F-4754-AF5E-E972AA6916FF}" name="Trifolium_pratense"/>
    <tableColumn id="72" xr3:uid="{D93470F8-4030-49BA-858A-B32CAFE8CBC1}" name="Trifolium_repens" dataDxfId="83"/>
    <tableColumn id="75" xr3:uid="{B613822A-2054-435F-87F0-31951A10F6D9}" name="Veronica_arvensis"/>
    <tableColumn id="76" xr3:uid="{E3F8B0E4-465C-4C39-9D73-895AEB4BACAC}" name="Veronica_persica"/>
    <tableColumn id="77" xr3:uid="{C183FA62-FBDC-4E75-8A08-D4CF0E636B3E}" name="Veronica_serpyllifolia"/>
    <tableColumn id="79" xr3:uid="{63961B7F-8A9E-4A77-8E2E-F2811AC9B9E2}" name="Vicia_sativa"/>
    <tableColumn id="81" xr3:uid="{72DB2E1D-CE6A-4882-891B-35A8BE0B06BD}" name="Vicia_tetrasperma_subsp._tetrasperma" dataDxfId="82"/>
    <tableColumn id="80" xr3:uid="{FDE91548-2BF9-415E-969F-E0F0F02AEB94}" name="Aglais_io"/>
    <tableColumn id="83" xr3:uid="{C16BF3E7-63FA-4609-8E8E-68AFEA2179E2}" name="Andrena_dorsata"/>
    <tableColumn id="84" xr3:uid="{99E23DE1-7664-4A24-ACC0-A112572ECC1C}" name="Andrena_flavipes"/>
    <tableColumn id="85" xr3:uid="{A2CDB84B-8D34-462A-972E-4DD964049538}" name="Andrena_fulvago"/>
    <tableColumn id="86" xr3:uid="{12336080-6374-4BB7-995B-62790D177345}" name="Andrena_humilis"/>
    <tableColumn id="87" xr3:uid="{ABBB20E5-4018-4300-9EEC-999F7E363F11}" name="Andrena_minutula-gr."/>
    <tableColumn id="88" xr3:uid="{15DDE0B8-36DB-4013-8F31-BC860040C15B}" name="Andrena_proxima"/>
    <tableColumn id="89" xr3:uid="{D4D9B36B-EFF4-4F4C-9122-36AF97D6E3BA}" name="Andrena_rosae"/>
    <tableColumn id="90" xr3:uid="{8A8FFE65-E871-4F3E-8967-0D973A95C562}" name="Andrena_spec."/>
    <tableColumn id="91" xr3:uid="{256ED2FB-6498-4C6B-8623-F1B2BCEE0361}" name="Anthophila_indet."/>
    <tableColumn id="93" xr3:uid="{A2552FF2-550D-4AE8-9A5A-8F24FAE02883}" name="Apis_mellifera"/>
    <tableColumn id="94" xr3:uid="{1347A247-6AE4-4C01-9B90-0E0FDC0EA283}" name="Aricia_agestis"/>
    <tableColumn id="95" xr3:uid="{21399A5E-5C61-4742-960A-FC1380FD8AC9}" name="Bombus_lapidarius"/>
    <tableColumn id="97" xr3:uid="{8CCD0EFB-B406-45BB-B1EF-5426F0EFF241}" name="Bombus_lucorum"/>
    <tableColumn id="98" xr3:uid="{3BE53E72-8D32-4390-982E-1722E146B7D1}" name="Bombus_pascuorum"/>
    <tableColumn id="99" xr3:uid="{162E8D11-56FF-4AD3-8F31-568A41EBC9BA}" name="Bombus_pratorum"/>
    <tableColumn id="101" xr3:uid="{207F8E24-E26A-48F6-94E3-092AD894E5E6}" name="Bombus_spec."/>
    <tableColumn id="102" xr3:uid="{C3BDCB42-94D4-4A34-A088-8CD99C380D98}" name="Bombus_terrestris/lucorum/magnus/cryptarum"/>
    <tableColumn id="103" xr3:uid="{1DE35955-2FF8-404D-9659-8D48A0AD6D55}" name="Bombus_vestalis"/>
    <tableColumn id="104" xr3:uid="{9CCD79CD-EAB5-40E5-A10C-51F947CAD0E1}" name="Bombus_vestalis/bohemicus"/>
    <tableColumn id="105" xr3:uid="{4BF42A12-C715-4E70-9106-7C407F0E695B}" name="Carcharodus_alceae"/>
    <tableColumn id="106" xr3:uid="{F2F460B0-1BF5-412C-9E2A-5FA6C90E6E12}" name="Ceratina_cyanea"/>
    <tableColumn id="107" xr3:uid="{0840B9FD-9333-4607-8C59-312B41F39C2E}" name="Cerceris_arenaria"/>
    <tableColumn id="108" xr3:uid="{97FED743-F1CF-469D-A086-EC394CD6B164}" name="Cerceris_rybyensis"/>
    <tableColumn id="109" xr3:uid="{0F9B3090-0A07-4857-90A9-ECFE4A7B69EF}" name="Cerceris_spec."/>
    <tableColumn id="110" xr3:uid="{C124486A-E4AA-488D-AD0B-380B9DA2C7E0}" name="Cheilosia_pagana"/>
    <tableColumn id="111" xr3:uid="{14797A64-EA42-4547-9080-6833AFA0E7A8}" name="Cheilosia_spec."/>
    <tableColumn id="112" xr3:uid="{08D3E9FC-1298-4897-9BD4-D7B1E8294FD3}" name="Cheilosia_variabilis"/>
    <tableColumn id="113" xr3:uid="{DACFCFB6-482E-4E60-BDF3-BE1407766534}" name="Chelostoma_rapunculi"/>
    <tableColumn id="114" xr3:uid="{6581FE30-331B-4615-9B53-E2F190E0D84B}" name="Colletes daviesanus/fodiens/similis"/>
    <tableColumn id="115" xr3:uid="{D5A2116E-DA10-4B70-B603-EDE28648300B}" name="Dasypoda_hirtipes"/>
    <tableColumn id="116" xr3:uid="{22059FBB-2688-4692-88C2-469B924300A9}" name="Dasysyrphus_albostriatus"/>
    <tableColumn id="117" xr3:uid="{232F23C0-6E95-487B-8161-F14BB1658D38}" name="Episyrphus_balteatus"/>
    <tableColumn id="123" xr3:uid="{43C06572-4C91-4DF4-907A-B0A3EF3D4339}" name="Eristalis_arbustorum"/>
    <tableColumn id="124" xr3:uid="{FBE01F6B-7605-4FAE-9189-12D3D6BECAFA}" name="Eristalis_arbustorum/abusiva"/>
    <tableColumn id="190" xr3:uid="{6572E928-55CC-4A38-BC05-15E6CD5A755F}" name="Eristalis_intricaria"/>
    <tableColumn id="125" xr3:uid="{0B94877D-05B9-47FC-A08E-AA75F79BD009}" name="Eristalis_nemorum"/>
    <tableColumn id="126" xr3:uid="{ADE1E381-3004-4145-AFA6-3AB016C71FF0}" name="Eristalis_pertinax"/>
    <tableColumn id="127" xr3:uid="{A0028F8F-8806-464C-91B7-B0027F705AD6}" name="Eristalis_spec."/>
    <tableColumn id="128" xr3:uid="{4E9B3B15-FD98-4EE9-97EC-657C4A909D46}" name="Eristalis_tenax"/>
    <tableColumn id="129" xr3:uid="{73800D63-1487-4AE1-8812-E54D01ACD35D}" name="Euclidia_glyphica"/>
    <tableColumn id="130" xr3:uid="{50AD8B72-73E2-488D-8563-71353A3153FC}" name="Eupeodes_corollae"/>
    <tableColumn id="131" xr3:uid="{CD1445BE-0EE4-43C1-B38D-BD605AA7E40B}" name="Eupeodes_latifasciatus"/>
    <tableColumn id="132" xr3:uid="{BC3079FB-704E-4404-9BEE-D780BD69F3D0}" name="Eupeodes_luniger"/>
    <tableColumn id="133" xr3:uid="{17424649-876E-4FE5-AD88-9602A1938670}" name="Halictidae_indet."/>
    <tableColumn id="135" xr3:uid="{11835946-4D2E-4AD0-B4AF-21D52447335B}" name="Halictus_scabiosae"/>
    <tableColumn id="136" xr3:uid="{35B3CAF2-8652-4C17-8E2A-842F5EB073F6}" name="Helophilus_pendulus"/>
    <tableColumn id="137" xr3:uid="{8BCE4F37-022E-4C85-86D8-98A771C56BFD}" name="Helophilus_trivittatus"/>
    <tableColumn id="139" xr3:uid="{B70E4DFE-CD42-4276-BA2A-DDEA29CE9BFD}" name="Heriades_truncorum"/>
    <tableColumn id="140" xr3:uid="{14A42ED0-776B-4349-AFE7-D4E14BF06359}" name="Hylaeus_communis"/>
    <tableColumn id="141" xr3:uid="{38997EBB-50F2-421B-9E76-38F5D9C8FBFA}" name="Hylaeus_gredleri"/>
    <tableColumn id="142" xr3:uid="{BB796216-1956-4008-BB4E-07520B387F82}" name="Hylaeus_spec."/>
    <tableColumn id="144" xr3:uid="{44DFEC65-8641-409E-B22D-0900A991E080}" name="Lasioglossum_(Dialictus)_spec."/>
    <tableColumn id="145" xr3:uid="{97A6A7CC-1A6F-4B4B-A5E4-9287005FA42C}" name="Lasioglossum_(Leuchalictus)_spec."/>
    <tableColumn id="146" xr3:uid="{5E4F7E30-9C2A-4B10-AE94-5BB78CD91107}" name="Lasioglossum_(Sphecodogastra)_spec."/>
    <tableColumn id="147" xr3:uid="{09B35BFF-7458-4514-B2E8-3190E8EE2436}" name="Lasioglossum_(Sphecodogastra)_spec._"/>
    <tableColumn id="148" xr3:uid="{FCD6842E-1609-4B7D-A0F1-95929F5ADA3C}" name="Lasioglossum_leucozonium"/>
    <tableColumn id="149" xr3:uid="{5A71EE61-8632-46CC-8776-97BFE286DEB4}" name="Lasioglossum_sexnotatum"/>
    <tableColumn id="150" xr3:uid="{6E9EFBCE-8A7E-4C45-A184-A7C312D5B4DD}" name="Lasioglossum_spec."/>
    <tableColumn id="151" xr3:uid="{73239EB5-7966-41F4-A4C6-4654532F6DC2}" name="Lycaena_phlaeas"/>
    <tableColumn id="152" xr3:uid="{D1368206-8488-4DBF-87EF-195D01E38FA7}" name="Macroglossum_stellatarum"/>
    <tableColumn id="153" xr3:uid="{9B29181C-BF1B-4E53-A149-D1B2669FB28B}" name="Maniola_jurtina"/>
    <tableColumn id="154" xr3:uid="{34229DE2-72EB-458C-B89A-146129202C9A}" name="Megachile_centuncularis"/>
    <tableColumn id="155" xr3:uid="{37ACC659-D407-4612-94D7-1B80FC60969B}" name="Megachile_spec."/>
    <tableColumn id="156" xr3:uid="{DB9B7001-2DD2-4DF1-BFD1-1C6CC2CC0A74}" name="Megachile_willughbiella"/>
    <tableColumn id="157" xr3:uid="{118D62B3-5C09-46D3-B4C9-8E04E810B5FB}" name="Melanostoma_mellinum"/>
    <tableColumn id="158" xr3:uid="{6B93B668-A359-4B37-BE5D-0A8DF8426B14}" name="Melanostoma_mellinum_Platycheirus_albimanus"/>
    <tableColumn id="159" xr3:uid="{EBAF4885-B6D1-4EC6-BBF0-ECBE82038E4C}" name="Melanostoma_spec."/>
    <tableColumn id="160" xr3:uid="{AE28D7F8-0A49-4770-857B-EB85AD8E4C53}" name="Mesembrina_meridiana"/>
    <tableColumn id="161" xr3:uid="{AC16CD86-71FA-47E6-B4AD-D17AC2B998DD}" name="Myathropa_florea"/>
    <tableColumn id="162" xr3:uid="{51A8C0A7-511B-4698-9C9E-486E5B7B462A}" name="Neoascia_spec."/>
    <tableColumn id="163" xr3:uid="{41DEC3C1-46E6-4B1E-A150-86D473E2C1B1}" name="Nowickia_ferox"/>
    <tableColumn id="164" xr3:uid="{719F3F87-2FC5-4AF5-95B4-FD07E0975E30}" name="Osmia_leaiana/niveata"/>
    <tableColumn id="165" xr3:uid="{D1A0B475-F1A9-4B07-8282-CC8D348D5E27}" name="Osmia_spinulosa"/>
    <tableColumn id="166" xr3:uid="{5C774715-8F18-4162-BD43-80FD5412E77D}" name="Panurgus_calcaratus"/>
    <tableColumn id="167" xr3:uid="{C985629E-C7F8-423B-AD93-72D61D435BEA}" name="Paragus_haemorrhous"/>
    <tableColumn id="191" xr3:uid="{0F9237F8-F408-46E9-B04B-C3EE276F5EC7}" name="Pieris_brassicae"/>
    <tableColumn id="168" xr3:uid="{C3E7B732-C5A5-4B03-8B29-ACF1931E7CCC}" name="Pieris_napi"/>
    <tableColumn id="169" xr3:uid="{4D2B53BB-4891-4832-B2C8-292AF3A18FCE}" name="Pieris_rapae"/>
    <tableColumn id="170" xr3:uid="{5D9AA63D-24F6-4624-86DF-F7CE6BFF2F4D}" name="Pieris_spec."/>
    <tableColumn id="171" xr3:uid="{99F86141-1D11-4FF6-9C1C-899DB9C9D9EA}" name="Pipizella_spec."/>
    <tableColumn id="172" xr3:uid="{AC077FA3-8705-44AE-8CD3-0D9094BC6455}" name="Pipizella_viduata"/>
    <tableColumn id="174" xr3:uid="{5234CB97-0D85-4B04-9873-6A2DD4C1F759}" name="Platycheirus_albimanus"/>
    <tableColumn id="192" xr3:uid="{9D7CF9DA-A3E5-4CA4-BD83-81B094EBD95F}" name="Polygonia_c-album"/>
    <tableColumn id="175" xr3:uid="{B89CD16C-656B-47D1-96A2-F038C2DCE048}" name="Polyommatus_icarus"/>
    <tableColumn id="176" xr3:uid="{37C80B14-B44A-43D1-8B03-13D84920AD69}" name="Pyronia_tithonus"/>
    <tableColumn id="193" xr3:uid="{AEA11B33-85B5-4AE7-BF29-B309D3D1FE77}" name="Rhopalocera_indet."/>
    <tableColumn id="177" xr3:uid="{0BD73D01-05A6-4C52-8778-256D0ABFACE4}" name="Scaeva_pyrastri"/>
    <tableColumn id="178" xr3:uid="{DD5A7EDC-1E20-476C-8CC5-EDF500CF3866}" name="Scaeva_selenitica"/>
    <tableColumn id="179" xr3:uid="{0D9139AB-DF76-4566-9547-E3325C8770AE}" name="Scaeva_spec."/>
    <tableColumn id="180" xr3:uid="{AB50FC6E-2A46-49D1-9E02-A340B4670B5D}" name="Sphaerophoria_scripta"/>
    <tableColumn id="181" xr3:uid="{277E5767-06DE-4442-BD08-E64CC590F7EB}" name="Sphaerophoria_spec."/>
    <tableColumn id="182" xr3:uid="{7CB1CCB6-F597-4560-BB1C-6F0245C23531}" name="Sphecodes_spec."/>
    <tableColumn id="183" xr3:uid="{01177138-5C29-4341-A3AA-44CC3E6F0689}" name="Stelis_punctulatissima"/>
    <tableColumn id="184" xr3:uid="{E63C9C2E-6472-4511-834A-08601412E143}" name="Stomorhina_lunata"/>
    <tableColumn id="185" xr3:uid="{A01F310C-EA08-471A-80EB-F29C3F81568C}" name="Syritta_pipiens"/>
    <tableColumn id="186" xr3:uid="{AD8F6831-9F08-4595-845B-46ED5130D426}" name="Syrphidae_indet."/>
    <tableColumn id="187" xr3:uid="{EA976EF5-57FA-48A9-8F3B-78953FD84118}" name="Syrphus_ribesii"/>
    <tableColumn id="188" xr3:uid="{28ACB3C3-6C6F-4393-AB2D-D65A8C9B8266}" name="Syrphus_spec."/>
    <tableColumn id="194" xr3:uid="{7A7F3F65-02E6-4C0A-8C71-FD106545D4A1}" name="Volucella_zonari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B0C9C1-BF2F-410C-A341-CFE1862C6A4C}" name="Tableau6" displayName="Tableau6" ref="A1:K43" totalsRowShown="0">
  <autoFilter ref="A1:K43" xr:uid="{77B0C9C1-BF2F-410C-A341-CFE1862C6A4C}"/>
  <tableColumns count="11">
    <tableColumn id="1" xr3:uid="{C2D17A2C-6BD7-4AB6-A707-675CC7952455}" name="Site"/>
    <tableColumn id="2" xr3:uid="{427C5E07-EEED-46FE-BF8B-6ABAC9FFFA6A}" name="Date" dataDxfId="81"/>
    <tableColumn id="3" xr3:uid="{E13FBAD0-AE95-4E98-8135-9BD2870BACBA}" name="Ordre"/>
    <tableColumn id="4" xr3:uid="{82E40546-7C21-45C9-BEDD-B2BDC98579D0}" name="Jour_af_tonte"/>
    <tableColumn id="5" xr3:uid="{C15F6328-3A58-4721-A216-F91174C6C257}" name="Bellis_perennis"/>
    <tableColumn id="12" xr3:uid="{72E982D6-9570-4E39-8F57-26ECDE08ACB5}" name="Hypochaeris_radicata"/>
    <tableColumn id="6" xr3:uid="{3215218F-11D1-45AC-9A4B-846B26873D44}" name="Plantago_lanceolata"/>
    <tableColumn id="7" xr3:uid="{AAD4239C-D94C-41E1-98C5-4DB676DF2D02}" name="Prunella_vulgaris"/>
    <tableColumn id="8" xr3:uid="{2EDF9C6C-5773-444B-804A-42A9846CA88E}" name="Ranunculus_repens"/>
    <tableColumn id="9" xr3:uid="{09CDD9EE-4AD0-4ADD-999A-7EBB4C393DB8}" name="Trifolium_dubium"/>
    <tableColumn id="10" xr3:uid="{DFF3B5FB-E0CC-4D3D-A86A-31E2F7FC0E36}" name="Trifolium_repen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F63D5C-BD14-4C16-9A09-CB9AF331B300}" name="Tableau5" displayName="Tableau5" ref="B1:FY135" totalsRowShown="0">
  <autoFilter ref="B1:FY135" xr:uid="{5AF63D5C-BD14-4C16-9A09-CB9AF331B300}"/>
  <sortState xmlns:xlrd2="http://schemas.microsoft.com/office/spreadsheetml/2017/richdata2" ref="B2:FY135">
    <sortCondition ref="B1:B135"/>
  </sortState>
  <tableColumns count="180">
    <tableColumn id="1" xr3:uid="{27542307-A6AC-4AE7-9EBA-E9B5667D6625}" name="Site_gestion_date"/>
    <tableColumn id="2" xr3:uid="{C449E574-DE06-45D5-B28B-9837BFF21CD3}" name="si ajout"/>
    <tableColumn id="3" xr3:uid="{C79F2225-87C7-4EBE-8E24-9313F0BF8CCB}" name="Ordre total"/>
    <tableColumn id="4" xr3:uid="{BC2B786C-10DF-4355-8E10-095CB70BBC21}" name="Ordre par jour"/>
    <tableColumn id="5" xr3:uid="{39985987-DA9A-4065-AEC6-2333C70EC25C}" name="Tri si modif"/>
    <tableColumn id="6" xr3:uid="{1E8D2D28-10E4-4693-A4B1-7326C06D2924}" name="Quadrat"/>
    <tableColumn id="7" xr3:uid="{620F3D54-8C2F-495D-8DC9-72BC3146604B}" name="Numéro"/>
    <tableColumn id="8" xr3:uid="{BE1448DD-EBD3-46FE-8CC8-6341D425D0BA}" name="Nombre_quadrats"/>
    <tableColumn id="9" xr3:uid="{A1D08AC4-FEB3-41F6-898C-A610A8620DE7}" name="Site"/>
    <tableColumn id="10" xr3:uid="{C692FB10-9783-493D-97B1-EFB35F15036F}" name="Gestion_2"/>
    <tableColumn id="11" xr3:uid="{0FDA8ABA-CAF3-4B1C-B6ED-873B3607B9E4}" name="Gestion_3"/>
    <tableColumn id="12" xr3:uid="{BD475610-2B84-409F-912E-6ED52A6E85E3}" name="Gestion_4"/>
    <tableColumn id="13" xr3:uid="{A5F5502D-CAF8-4D68-BEFF-C03EE791FD58}" name="Mixte_isole"/>
    <tableColumn id="14" xr3:uid="{3E3DDA64-2F78-4591-B2C0-2500BF4355DA}" name="Y"/>
    <tableColumn id="15" xr3:uid="{28C7CCF8-51F9-462E-AD91-DBA604139313}" name="X"/>
    <tableColumn id="16" xr3:uid="{2806C401-1968-4AB6-BA9E-3F5C1531C8C7}" name="Green100"/>
    <tableColumn id="17" xr3:uid="{E49D04FE-60F5-41CE-BE56-0A7FD01D99E5}" name="Building100"/>
    <tableColumn id="18" xr3:uid="{AD9BBEEF-7CB3-4594-8C02-F77D26731864}" name="Impervious100"/>
    <tableColumn id="19" xr3:uid="{63E1B236-65BB-40C0-86EC-3ED27D755E23}" name="Natural100"/>
    <tableColumn id="20" xr3:uid="{F071C54C-B3A0-4F35-8329-EBC6493F0568}" name="Area"/>
    <tableColumn id="21" xr3:uid="{072327EE-6584-408D-AD95-384768E9A005}" name="id"/>
    <tableColumn id="22" xr3:uid="{C8C211B5-AD78-4C6D-9C89-F5015DE36027}" name="Quartier"/>
    <tableColumn id="23" xr3:uid="{83EEA8A3-AA42-423B-AD04-3BE9D4815E7D}" name="Jours" dataDxfId="30"/>
    <tableColumn id="24" xr3:uid="{7299727B-89DC-44A9-8F8A-886E0E861524}" name="Gestion_moment_4"/>
    <tableColumn id="25" xr3:uid="{07FA5A01-821F-4E90-AE92-D53F026230E6}" name="Gestion_moment_5"/>
    <tableColumn id="26" xr3:uid="{9DF47198-4C43-4C16-A9A8-B40CC1C61442}" name="Activite"/>
    <tableColumn id="27" xr3:uid="{A3FEC16C-B03C-421A-B17B-8D690D1DF8B8}" name="Periode"/>
    <tableColumn id="28" xr3:uid="{7258245B-78A0-4B40-910E-877A9DF96B0B}" name="Date" dataDxfId="29"/>
    <tableColumn id="29" xr3:uid="{8136B194-1FDF-467B-AA13-24CD17735D75}" name="Heure_debut" dataDxfId="28"/>
    <tableColumn id="30" xr3:uid="{5357B9DC-9F37-4794-93AB-266ACBE115E7}" name="Heure_fin" dataDxfId="27"/>
    <tableColumn id="32" xr3:uid="{922318EC-2B45-413A-8EA0-C136EBD5DDC7}" name="Temperature"/>
    <tableColumn id="33" xr3:uid="{4D6CCD81-9BB1-4328-A666-7DD732CA11C4}" name="Meteo"/>
    <tableColumn id="34" xr3:uid="{BAAC6B0F-6AB3-49FE-B83C-1FFEB533E15A}" name="Achillea_millefolium"/>
    <tableColumn id="35" xr3:uid="{0F6E1502-E0BE-41E7-918A-ADCF196DAF7F}" name="Bellis_perennis"/>
    <tableColumn id="36" xr3:uid="{D4FB231E-6704-4761-9E2C-CD14B21927F8}" name="Betonica_officinalis"/>
    <tableColumn id="37" xr3:uid="{41BF961E-E50B-42FB-AD73-8E3DAF0659A9}" name="Campanula_rapunculus"/>
    <tableColumn id="38" xr3:uid="{5B853FCF-8CE2-468C-8716-06F15A1BE851}" name="Centaurea_jacea"/>
    <tableColumn id="39" xr3:uid="{7D7554D1-7C9F-4692-99C2-063205A11928}" name="Centaurium_erythraea"/>
    <tableColumn id="40" xr3:uid="{4A70FB5B-80B5-4B7E-B7AB-7F35F47920D3}" name="Cerastium_fontanum"/>
    <tableColumn id="41" xr3:uid="{72F4D4E1-B7EF-44AC-B730-B2D591071719}" name="Cichorium_intybus"/>
    <tableColumn id="42" xr3:uid="{7F09BC2F-8755-4D41-A451-03105D027DFF}" name="Cirsium_arvense"/>
    <tableColumn id="43" xr3:uid="{C57296CB-3EC3-4BEC-BC30-E849E93EBCBF}" name="Cirsium_vulgare"/>
    <tableColumn id="44" xr3:uid="{B1CBCF19-F180-4D4C-96BB-B47B9225C274}" name="Crepis_capillaris"/>
    <tableColumn id="45" xr3:uid="{52F09125-188E-43EC-A0E3-3A645A0B5A9E}" name="Daucus_carota"/>
    <tableColumn id="46" xr3:uid="{30820F54-4EAE-4F85-9B57-EFF5BDABC2FD}" name="Galium_mollugo"/>
    <tableColumn id="47" xr3:uid="{BE3DD7AE-73C3-4DF5-8564-21FDFD7AD14E}" name="Geranium_dissectum"/>
    <tableColumn id="48" xr3:uid="{1CE6B98B-DE71-4422-9DC7-13D027A7586B}" name="Geranium_molle"/>
    <tableColumn id="49" xr3:uid="{3A5FFBDD-99E3-448D-98E5-CC7F078A716D}" name="Geranium_pratense"/>
    <tableColumn id="50" xr3:uid="{6ABD4306-2CEF-41AC-9231-6078F5CB3B89}" name="Heracleum_sphondylium"/>
    <tableColumn id="51" xr3:uid="{B711A9B1-66A1-46E3-86DA-5B539B3CFC01}" name="Hypericum_perforatum"/>
    <tableColumn id="52" xr3:uid="{9BC5EC60-966C-4EED-8725-E8DED0FAEBE7}" name="Hypochaeris_radicata"/>
    <tableColumn id="53" xr3:uid="{5D3A1A23-D3F6-4244-BD91-E11B1161AAF2}" name="Jacobaea_vulgaris"/>
    <tableColumn id="54" xr3:uid="{01214A97-BBC8-4CE0-AFAD-082957FB27E3}" name="Knautia_arvensis"/>
    <tableColumn id="55" xr3:uid="{906FA01E-E734-49CD-927D-4A44CE133DA0}" name="Lapsana_communis"/>
    <tableColumn id="56" xr3:uid="{F594FE69-F765-4687-AB6D-951A21592F63}" name="Lathyrus_latifolius"/>
    <tableColumn id="57" xr3:uid="{24905772-A0F4-4A28-BBD9-D63D21392117}" name="Leucanthemum_vulgare"/>
    <tableColumn id="58" xr3:uid="{0E5B1CEA-62C4-4EDA-9956-ECE230385832}" name="Lotus_corniculatus"/>
    <tableColumn id="59" xr3:uid="{BEC77583-E35E-40D1-8ACB-85C176455A21}" name="Malva_alcea_._Malva_moschata"/>
    <tableColumn id="60" xr3:uid="{09B7D16F-5276-4C22-9D8D-25FD22963E00}" name="Matricaria_chamomilla_Tripleurospermum_maritimum"/>
    <tableColumn id="61" xr3:uid="{CF4DFB17-AC07-46DF-811E-FB73775A38BC}" name="Medicago_lupulina"/>
    <tableColumn id="62" xr3:uid="{73554DB5-075E-4C55-8CE1-A42A51FEBB1C}" name="Medicago_sativa"/>
    <tableColumn id="63" xr3:uid="{48F5F164-52C7-4047-AECD-171FB750126A}" name="Origanum_vulgare"/>
    <tableColumn id="64" xr3:uid="{2DFB0C60-C08F-4C7E-9499-3F7C45265363}" name="Picris_hieracioides"/>
    <tableColumn id="65" xr3:uid="{56A2999C-DFD8-40FE-ACCE-714713AE99D4}" name="Plantago_lanceolata"/>
    <tableColumn id="66" xr3:uid="{41A45530-B1CA-477E-A1C4-2967F075A1E3}" name="Prunella_vulgaris"/>
    <tableColumn id="67" xr3:uid="{B00BD45B-AD34-4EA5-993D-2E7167707600}" name="Ranunculus_acris"/>
    <tableColumn id="68" xr3:uid="{F1A86C49-CEE5-4700-A23E-5C7818964F14}" name="Ranunculus_repens"/>
    <tableColumn id="69" xr3:uid="{9A628E05-B119-4E16-9E6E-CBDBA7CF5D07}" name="Rhinanthus_angustifolius"/>
    <tableColumn id="70" xr3:uid="{854E584B-E3D5-46D2-80CE-BCD6A652DF8B}" name="Rhinanthus_minor"/>
    <tableColumn id="71" xr3:uid="{47CE9A0D-F096-45B7-BAB5-CF3E13BBF8AA}" name="Silene_latifolia"/>
    <tableColumn id="72" xr3:uid="{B668B5FA-B076-42B8-AE66-2074E183576F}" name="Tanacetum_vulgare"/>
    <tableColumn id="73" xr3:uid="{F61EFD33-18EE-46EE-9C46-A093F2085266}" name="Torilis_japonica"/>
    <tableColumn id="74" xr3:uid="{A466A98F-A06D-48B2-A17F-6002DBE1774E}" name="Trifolium_campestre"/>
    <tableColumn id="75" xr3:uid="{E66B5809-4B3E-459F-9205-22CE64B22A5B}" name="Trifolium_dubium"/>
    <tableColumn id="76" xr3:uid="{2FC579DE-E5E5-4FB6-81C4-8148F7002DDF}" name="Trifolium_pratense"/>
    <tableColumn id="77" xr3:uid="{9C374CB8-D150-4095-BC08-614B8F146220}" name="Trifolium_repens"/>
    <tableColumn id="78" xr3:uid="{C5F4BC32-14AF-47EC-B4F6-625B59EA8459}" name="Veronica_arvensis"/>
    <tableColumn id="79" xr3:uid="{876144C7-E3EB-4DD2-825B-6A2E7063CF7B}" name="Veronica_persica"/>
    <tableColumn id="80" xr3:uid="{7363B8E3-8947-4144-81F1-7E36B6C1B7B0}" name="Veronica_serpyllifolia"/>
    <tableColumn id="81" xr3:uid="{AC9F6497-2E49-4ABB-8CF0-3A83355D6879}" name="Vicia_sativa"/>
    <tableColumn id="82" xr3:uid="{53EF8D8E-2B52-4F32-9730-619D413A0410}" name="Vicia_tetrasperma_subsp._tetrasperma"/>
    <tableColumn id="83" xr3:uid="{519B6578-55C3-42EF-8451-38A7365C29E4}" name="Aglais_io"/>
    <tableColumn id="84" xr3:uid="{EB688EEC-FE37-4F13-B16C-CD39C8CD753D}" name="Andrena_dorsata"/>
    <tableColumn id="85" xr3:uid="{00003ED9-2484-4C67-8091-5268F204D99E}" name="Andrena_flavipes"/>
    <tableColumn id="86" xr3:uid="{C09E6418-C25B-4B04-A867-B54EEB5221BA}" name="Andrena_fulvago"/>
    <tableColumn id="87" xr3:uid="{724A2CB3-3972-4782-B984-4D3B8AA1F199}" name="Andrena_humilis"/>
    <tableColumn id="88" xr3:uid="{6984E2CE-224D-4F79-AFD0-A1EA6ED8D812}" name="Andrena_minutula.gr."/>
    <tableColumn id="89" xr3:uid="{407B216C-C602-4265-9C28-D55318BCB5D8}" name="Andrena_proxima"/>
    <tableColumn id="90" xr3:uid="{B09E55D1-0BA3-4920-B970-56FBC1CFD0C8}" name="Andrena_rosae"/>
    <tableColumn id="91" xr3:uid="{68109743-ED89-41F3-8989-D43C3BA8DEDF}" name="Andrena_spec."/>
    <tableColumn id="92" xr3:uid="{0FA79368-64C6-439A-9084-917FA15781A8}" name="Anthophila_indet."/>
    <tableColumn id="93" xr3:uid="{436EF14C-BFAC-40A3-BC1F-661D1561C7CB}" name="Apis_mellifera"/>
    <tableColumn id="94" xr3:uid="{4D8F132E-B4F1-4449-8C9B-D22FD87F788F}" name="Aricia_agestis"/>
    <tableColumn id="95" xr3:uid="{7CD090E1-D4DE-4060-95ED-F4468D5692C2}" name="Bombus_lapidarius"/>
    <tableColumn id="96" xr3:uid="{E0B61C5F-84C5-4B69-A2B2-D0B18283F8E9}" name="Bombus_lucorum"/>
    <tableColumn id="97" xr3:uid="{5C162370-034A-48FE-A7C0-7BA553518A9D}" name="Bombus_pascuorum"/>
    <tableColumn id="98" xr3:uid="{1EF53BB3-1CB7-4157-85F4-EEC34DB9323E}" name="Bombus_pratorum"/>
    <tableColumn id="99" xr3:uid="{C183E8D3-3903-499B-AD8F-4FEE9071ADA1}" name="Bombus_spec."/>
    <tableColumn id="100" xr3:uid="{D5B6AC25-878D-4791-959D-2DF467682725}" name="Bombus_terrestris.lucorum.magnus.cryptarum"/>
    <tableColumn id="101" xr3:uid="{D6D19F91-8390-4FE8-8673-3047370BAFE4}" name="Bombus_vestalis"/>
    <tableColumn id="102" xr3:uid="{F5F420ED-4C5F-494C-A151-144E49CE0B1C}" name="Bombus_vestalis.bohemicus"/>
    <tableColumn id="103" xr3:uid="{4983AE90-CDAB-4CA5-8B90-0C83D78B0975}" name="Carcharodus_alceae"/>
    <tableColumn id="104" xr3:uid="{0B8CDECE-AA3D-429E-9198-3A3854684141}" name="Ceratina_cyanea"/>
    <tableColumn id="105" xr3:uid="{A2ED5C98-83DF-4BEA-A1C2-947F2A8C861E}" name="Cerceris_arenaria"/>
    <tableColumn id="106" xr3:uid="{40881B8B-2055-440E-B7A5-09F99F1C4FEA}" name="Cerceris_rybyensis"/>
    <tableColumn id="107" xr3:uid="{BDE0532F-4A3A-4513-B6AE-335F00843A74}" name="Cerceris_spec."/>
    <tableColumn id="108" xr3:uid="{4BC0476F-AE63-47A7-94BB-019EFC7B6837}" name="Cheilosia_pagana"/>
    <tableColumn id="109" xr3:uid="{B982CA9F-1FB5-434E-AE1E-A408A29010DF}" name="Cheilosia_spec."/>
    <tableColumn id="110" xr3:uid="{7731E4C5-E7B9-45D9-BCED-6CBDA0325E6D}" name="Cheilosia_variabilis"/>
    <tableColumn id="111" xr3:uid="{8EF0728B-7BA7-43FF-84A6-2C14B33154A0}" name="Chelostoma_rapunculi"/>
    <tableColumn id="112" xr3:uid="{ECA90852-687F-491E-BF0D-B94582C1EE5E}" name="Colletes.daviesanus.fodiens.similis"/>
    <tableColumn id="113" xr3:uid="{5973251E-BAB8-4EBC-A8AA-5DF00FE12CA3}" name="Dasypoda_hirtipes"/>
    <tableColumn id="114" xr3:uid="{9CB1F11B-863D-4356-AD69-76BD88086169}" name="Dasysyrphus_albostriatus"/>
    <tableColumn id="115" xr3:uid="{E97D69C6-2F96-4A06-AC9F-30DD0C912078}" name="Episyrphus_balteatus"/>
    <tableColumn id="117" xr3:uid="{11CD7ED4-85A5-4D84-8A13-E921860612E3}" name="Eristalis_arbustorum"/>
    <tableColumn id="118" xr3:uid="{B290ACA2-C43C-4124-A49A-755E09D9EB3E}" name="Eristalis_arbustorum.abusiva"/>
    <tableColumn id="119" xr3:uid="{ED8A20E4-0A21-4249-B186-69CFCA801401}" name="Eristalis_intricaria"/>
    <tableColumn id="120" xr3:uid="{C995EE3E-9B1B-4391-8DC1-3E0E41AC0F83}" name="Eristalis_nemorum"/>
    <tableColumn id="121" xr3:uid="{224DAAF0-40AC-45AD-A38E-5980462C87FB}" name="Eristalis_pertinax"/>
    <tableColumn id="122" xr3:uid="{4C413C41-87E4-4401-8340-5998C6E3D417}" name="Eristalis_spec."/>
    <tableColumn id="123" xr3:uid="{DB66AABA-5CA3-4003-A876-A6142227FC4F}" name="Eristalis_tenax"/>
    <tableColumn id="124" xr3:uid="{C1EC6F84-0822-4DFB-88FD-1AFCA3474081}" name="Euclidia_glyphica"/>
    <tableColumn id="125" xr3:uid="{9E942090-8C06-4B9D-9598-0517136D1458}" name="Eupeodes_corollae"/>
    <tableColumn id="126" xr3:uid="{78673717-77F1-45D2-9F0E-EB4FDB798410}" name="Eupeodes_latifasciatus"/>
    <tableColumn id="127" xr3:uid="{0F35CE9B-5932-4F02-B224-562D63D913EA}" name="Eupeodes_luniger"/>
    <tableColumn id="128" xr3:uid="{E68A0315-855C-4345-8471-92195C150587}" name="Halictidae_indet."/>
    <tableColumn id="129" xr3:uid="{E1AB6D21-F49B-4C73-A98D-1892F0A0C828}" name="Halictus_scabiosae"/>
    <tableColumn id="130" xr3:uid="{6F3836EF-17D4-4DCF-8A0B-B42F72169624}" name="Helophilus_pendulus"/>
    <tableColumn id="131" xr3:uid="{64BC54F5-C230-4E31-9D3A-C74D266BD84C}" name="Helophilus_trivittatus"/>
    <tableColumn id="132" xr3:uid="{E2C29DDB-310C-4BBD-8566-3BFCE786F175}" name="Heriades_truncorum"/>
    <tableColumn id="133" xr3:uid="{7FD87304-272F-43F0-A8B4-05E2E6E78C28}" name="Hylaeus_communis"/>
    <tableColumn id="134" xr3:uid="{E7C2369C-A356-45F2-BB77-29C75068A1A2}" name="Hylaeus_gredleri"/>
    <tableColumn id="135" xr3:uid="{CB87AAC0-4BAE-4D71-A9A9-08B9AF288559}" name="Hylaeus_spec."/>
    <tableColumn id="137" xr3:uid="{8C19BEF5-4CDC-45FD-9A00-D00910FCBE6A}" name="Lasioglossum_.Dialictus._spec."/>
    <tableColumn id="138" xr3:uid="{6903F527-EC3A-448F-B188-872E32F8ACED}" name="Lasioglossum_.Leuchalictus._spec."/>
    <tableColumn id="139" xr3:uid="{C04DC08A-09B6-403D-AC0F-7EFBFFD75861}" name="Lasioglossum_.Sphecodogastra._spec."/>
    <tableColumn id="141" xr3:uid="{905A1E70-82B5-4DD9-8B62-7078CECA8782}" name="Lasioglossum_leucozonium"/>
    <tableColumn id="142" xr3:uid="{33853E66-2A22-4EFB-9F19-74739B5ABE75}" name="Lasioglossum_sexnotatum"/>
    <tableColumn id="143" xr3:uid="{48F464B7-1D4E-4654-BBB9-E55BF805CDF9}" name="Lasioglossum_spec."/>
    <tableColumn id="144" xr3:uid="{851E73D9-37A0-4C36-82D2-F4AFA36F01DF}" name="Lycaena_phlaeas"/>
    <tableColumn id="145" xr3:uid="{F0CF5D65-7506-4EF4-8B69-201E1DE9B0DC}" name="Macroglossum_stellatarum"/>
    <tableColumn id="146" xr3:uid="{8FC5B20A-CFAB-47A7-9A92-1E1648A1CBEF}" name="Maniola_jurtina"/>
    <tableColumn id="147" xr3:uid="{5A5FACD5-955F-439A-9C6F-413D1A1ACBED}" name="Megachile_centuncularis"/>
    <tableColumn id="148" xr3:uid="{9BC4647B-164B-4D9B-A00C-1A4C0ABABD88}" name="Megachile_spec."/>
    <tableColumn id="149" xr3:uid="{19693964-F6CD-46E5-9E0E-9F3243548DE8}" name="Megachile_willughbiella"/>
    <tableColumn id="150" xr3:uid="{38B39F49-3033-42B4-B215-ADDA75C6B24C}" name="Melanostoma_mellinum"/>
    <tableColumn id="151" xr3:uid="{2C99599A-349C-42A8-8A59-BBB06A9C0FAD}" name="Melanostoma_mellinum_Platycheirus_albimanus"/>
    <tableColumn id="152" xr3:uid="{AD3275F5-FE8B-43BB-9A6A-107FB1A16348}" name="Melanostoma_spec."/>
    <tableColumn id="153" xr3:uid="{49EDB7E6-A185-4333-8206-ECEB5D01C466}" name="Mesembrina_meridiana"/>
    <tableColumn id="154" xr3:uid="{FE568F1C-9EB0-4E38-BC8A-E43CE36E894C}" name="Myathropa_florea"/>
    <tableColumn id="155" xr3:uid="{CF908C7D-8044-4332-A275-48BEE3083671}" name="Neoascia_spec."/>
    <tableColumn id="156" xr3:uid="{BE41C594-E203-479E-BF2E-76D643FC45F1}" name="Nowickia_ferox"/>
    <tableColumn id="157" xr3:uid="{9394233E-5EE7-4B11-B024-8E24A7F896F8}" name="Osmia_leaiana.niveata"/>
    <tableColumn id="158" xr3:uid="{E6A7C2E6-5638-4EBE-8DB9-033E622CA21D}" name="Osmia_spinulosa"/>
    <tableColumn id="159" xr3:uid="{BF5414D2-A6F3-49DF-B4E0-DB901872B134}" name="Panurgus_calcaratus"/>
    <tableColumn id="160" xr3:uid="{372A532D-2086-4805-954E-302A32B2C943}" name="Paragus_haemorrhous"/>
    <tableColumn id="161" xr3:uid="{0FFA5FA3-50CE-48F3-BDC6-0B38C9401674}" name="Pieris_brassicae"/>
    <tableColumn id="162" xr3:uid="{F04B5B62-7F5B-43CA-B06F-B3505D7E1742}" name="Pieris_napi"/>
    <tableColumn id="163" xr3:uid="{E84A5718-955C-4989-9EA8-1A7DD499CD3E}" name="Pieris_rapae"/>
    <tableColumn id="164" xr3:uid="{E538B6B3-DF52-40A9-9883-7343B4F53290}" name="Pieris_spec."/>
    <tableColumn id="165" xr3:uid="{7F91E04F-5A19-4B1A-A041-FFC0A7FB885C}" name="Pipizella_spec."/>
    <tableColumn id="166" xr3:uid="{0B781597-09A5-4571-AFFF-D4F1A2432658}" name="Pipizella_viduata"/>
    <tableColumn id="167" xr3:uid="{8B22994A-62B8-4E9B-88F5-4FEBD9FC02A7}" name="Platycheirus_albimanus"/>
    <tableColumn id="168" xr3:uid="{414AADD0-BCAD-4022-B321-7A6465CABC33}" name="Polygonia_c.album"/>
    <tableColumn id="169" xr3:uid="{7B0ED31B-50B0-438F-8DF2-1BC42BAEDEA6}" name="Polyommatus_icarus"/>
    <tableColumn id="170" xr3:uid="{645D1F45-D04A-474F-B453-2CCA41E98A70}" name="Pyronia_tithonus"/>
    <tableColumn id="171" xr3:uid="{165B2C56-3A25-4956-A6F1-F8FA062C749A}" name="Rhopalocera_indet."/>
    <tableColumn id="172" xr3:uid="{D2D0728A-EB73-4ACC-AFBA-2D95469BD397}" name="Scaeva_pyrastri"/>
    <tableColumn id="173" xr3:uid="{D9D82652-8BA2-4AD4-8CF0-2771EB589A25}" name="Scaeva_selenitica"/>
    <tableColumn id="174" xr3:uid="{3781CC50-7202-44DA-A2A0-1FC2FFE27B0A}" name="Scaeva_spec."/>
    <tableColumn id="175" xr3:uid="{037D978A-1A60-44CC-A6CA-61B0C70B0589}" name="Sphaerophoria_scripta"/>
    <tableColumn id="176" xr3:uid="{1935058D-FBB6-49C2-8EF2-DCCA392BA532}" name="Sphaerophoria_spec."/>
    <tableColumn id="177" xr3:uid="{9ED03D6D-51FD-4555-9B88-BA5B0617FE39}" name="Sphecodes_spec."/>
    <tableColumn id="178" xr3:uid="{3D02DBEF-0B24-43B4-A721-555BB9DF03EB}" name="Stelis_punctulatissima"/>
    <tableColumn id="179" xr3:uid="{9196D9F4-0AA0-4B2E-A374-FE97E1516C49}" name="Stomorhina_lunata"/>
    <tableColumn id="180" xr3:uid="{9B5AAB54-59F1-4C4C-B48E-2719DD816636}" name="Syritta_pipiens"/>
    <tableColumn id="181" xr3:uid="{464BDDC6-EE85-4248-A4DA-3949A8054761}" name="Syrphidae_indet."/>
    <tableColumn id="182" xr3:uid="{BA1FFDC9-57C2-4D49-84CD-E2C81A6E54CD}" name="Syrphus_ribesii"/>
    <tableColumn id="183" xr3:uid="{4BFD863D-DBC3-4A65-B445-878F9C47A1E6}" name="Syrphus_spec."/>
    <tableColumn id="184" xr3:uid="{A15536B4-85FD-4FE1-907E-FFE5937D54A5}" name="Volucella_zonari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6DAEFF-D9DC-4AD5-969A-42794BD81E4D}" name="Tableau4" displayName="Tableau4" ref="A1:A68" totalsRowShown="0">
  <autoFilter ref="A1:A68" xr:uid="{D36DAEFF-D9DC-4AD5-969A-42794BD81E4D}"/>
  <sortState xmlns:xlrd2="http://schemas.microsoft.com/office/spreadsheetml/2017/richdata2" ref="A2:A68">
    <sortCondition ref="A1:A68"/>
  </sortState>
  <tableColumns count="1">
    <tableColumn id="1" xr3:uid="{4756A2CE-6004-45E4-B796-B6ECBB73A64B}" name="Espè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zoomScale="70" zoomScaleNormal="70" workbookViewId="0">
      <selection activeCell="F2" sqref="F2"/>
    </sheetView>
  </sheetViews>
  <sheetFormatPr baseColWidth="10" defaultColWidth="9.140625" defaultRowHeight="15" x14ac:dyDescent="0.25"/>
  <cols>
    <col min="1" max="1" width="8.7109375" bestFit="1" customWidth="1"/>
    <col min="2" max="2" width="19.28515625" bestFit="1" customWidth="1"/>
    <col min="3" max="3" width="10.140625" bestFit="1" customWidth="1"/>
    <col min="4" max="4" width="17.140625" bestFit="1" customWidth="1"/>
    <col min="5" max="5" width="16" bestFit="1" customWidth="1"/>
    <col min="6" max="6" width="13.5703125" bestFit="1" customWidth="1"/>
  </cols>
  <sheetData>
    <row r="1" spans="1:6" x14ac:dyDescent="0.25">
      <c r="A1" t="s">
        <v>0</v>
      </c>
      <c r="B1" t="s">
        <v>1</v>
      </c>
      <c r="C1" t="s">
        <v>45</v>
      </c>
      <c r="D1" t="s">
        <v>2</v>
      </c>
      <c r="E1" t="s">
        <v>3</v>
      </c>
      <c r="F1" t="s">
        <v>54</v>
      </c>
    </row>
    <row r="2" spans="1:6" x14ac:dyDescent="0.25">
      <c r="A2">
        <v>1</v>
      </c>
      <c r="B2" t="s">
        <v>4</v>
      </c>
      <c r="C2" t="s">
        <v>58</v>
      </c>
      <c r="D2" t="s">
        <v>61</v>
      </c>
      <c r="E2" t="s">
        <v>61</v>
      </c>
      <c r="F2" t="s">
        <v>98</v>
      </c>
    </row>
    <row r="3" spans="1:6" x14ac:dyDescent="0.25">
      <c r="A3">
        <v>2</v>
      </c>
      <c r="B3" t="s">
        <v>5</v>
      </c>
      <c r="C3" t="s">
        <v>58</v>
      </c>
      <c r="D3" t="s">
        <v>59</v>
      </c>
      <c r="E3" t="s">
        <v>61</v>
      </c>
      <c r="F3" t="s">
        <v>104</v>
      </c>
    </row>
    <row r="4" spans="1:6" x14ac:dyDescent="0.25">
      <c r="A4">
        <v>3</v>
      </c>
      <c r="B4" t="s">
        <v>6</v>
      </c>
      <c r="C4" t="s">
        <v>58</v>
      </c>
      <c r="D4" t="s">
        <v>60</v>
      </c>
      <c r="E4" t="s">
        <v>61</v>
      </c>
      <c r="F4" t="s">
        <v>104</v>
      </c>
    </row>
    <row r="5" spans="1:6" x14ac:dyDescent="0.25">
      <c r="A5">
        <v>4</v>
      </c>
      <c r="B5" t="s">
        <v>7</v>
      </c>
      <c r="C5" t="s">
        <v>58</v>
      </c>
      <c r="D5" t="s">
        <v>61</v>
      </c>
      <c r="E5" t="s">
        <v>61</v>
      </c>
      <c r="F5" t="s">
        <v>105</v>
      </c>
    </row>
    <row r="6" spans="1:6" x14ac:dyDescent="0.25">
      <c r="A6">
        <v>5</v>
      </c>
      <c r="B6" t="s">
        <v>8</v>
      </c>
      <c r="C6" t="s">
        <v>58</v>
      </c>
      <c r="D6" t="s">
        <v>60</v>
      </c>
      <c r="E6" t="s">
        <v>60</v>
      </c>
      <c r="F6" t="s">
        <v>105</v>
      </c>
    </row>
    <row r="7" spans="1:6" x14ac:dyDescent="0.25">
      <c r="A7">
        <v>6</v>
      </c>
      <c r="B7" t="s">
        <v>10</v>
      </c>
      <c r="C7" t="s">
        <v>58</v>
      </c>
      <c r="D7" t="s">
        <v>60</v>
      </c>
      <c r="E7" t="s">
        <v>60</v>
      </c>
      <c r="F7" t="s">
        <v>105</v>
      </c>
    </row>
    <row r="8" spans="1:6" x14ac:dyDescent="0.25">
      <c r="A8">
        <v>7</v>
      </c>
      <c r="B8" t="s">
        <v>11</v>
      </c>
      <c r="C8" t="s">
        <v>58</v>
      </c>
      <c r="D8" t="s">
        <v>60</v>
      </c>
      <c r="E8" t="s">
        <v>60</v>
      </c>
      <c r="F8" t="s">
        <v>104</v>
      </c>
    </row>
    <row r="9" spans="1:6" x14ac:dyDescent="0.25">
      <c r="A9">
        <v>8</v>
      </c>
      <c r="B9" t="s">
        <v>12</v>
      </c>
      <c r="C9" t="s">
        <v>58</v>
      </c>
      <c r="D9" t="s">
        <v>59</v>
      </c>
      <c r="E9" t="s">
        <v>61</v>
      </c>
      <c r="F9" t="s">
        <v>104</v>
      </c>
    </row>
    <row r="10" spans="1:6" x14ac:dyDescent="0.25">
      <c r="A10">
        <v>9</v>
      </c>
      <c r="B10" t="s">
        <v>14</v>
      </c>
      <c r="C10" t="s">
        <v>58</v>
      </c>
      <c r="D10" t="s">
        <v>62</v>
      </c>
      <c r="E10" t="s">
        <v>65</v>
      </c>
      <c r="F10" t="s">
        <v>98</v>
      </c>
    </row>
    <row r="11" spans="1:6" x14ac:dyDescent="0.25">
      <c r="A11">
        <v>10</v>
      </c>
      <c r="B11" t="s">
        <v>15</v>
      </c>
      <c r="C11" t="s">
        <v>58</v>
      </c>
      <c r="D11" t="s">
        <v>62</v>
      </c>
      <c r="E11" t="s">
        <v>65</v>
      </c>
      <c r="F11" t="s">
        <v>105</v>
      </c>
    </row>
    <row r="12" spans="1:6" x14ac:dyDescent="0.25">
      <c r="A12">
        <v>11</v>
      </c>
      <c r="B12" t="s">
        <v>16</v>
      </c>
      <c r="C12" t="s">
        <v>58</v>
      </c>
      <c r="D12" t="s">
        <v>62</v>
      </c>
      <c r="E12" t="s">
        <v>65</v>
      </c>
      <c r="F12" t="s">
        <v>98</v>
      </c>
    </row>
    <row r="13" spans="1:6" x14ac:dyDescent="0.25">
      <c r="A13">
        <v>12</v>
      </c>
      <c r="B13" t="s">
        <v>93</v>
      </c>
      <c r="C13" t="s">
        <v>58</v>
      </c>
      <c r="D13" t="s">
        <v>62</v>
      </c>
      <c r="E13" t="s">
        <v>65</v>
      </c>
      <c r="F13" t="s">
        <v>98</v>
      </c>
    </row>
    <row r="14" spans="1:6" x14ac:dyDescent="0.25">
      <c r="A14">
        <v>13</v>
      </c>
      <c r="B14" t="s">
        <v>18</v>
      </c>
      <c r="C14" t="s">
        <v>58</v>
      </c>
      <c r="D14" t="s">
        <v>62</v>
      </c>
      <c r="E14" t="s">
        <v>65</v>
      </c>
      <c r="F14" t="s">
        <v>104</v>
      </c>
    </row>
    <row r="15" spans="1:6" x14ac:dyDescent="0.25">
      <c r="A15">
        <v>14</v>
      </c>
      <c r="B15" t="s">
        <v>110</v>
      </c>
      <c r="C15" t="s">
        <v>58</v>
      </c>
      <c r="D15" t="s">
        <v>62</v>
      </c>
      <c r="E15" t="s">
        <v>65</v>
      </c>
      <c r="F15" t="s">
        <v>98</v>
      </c>
    </row>
    <row r="16" spans="1:6" x14ac:dyDescent="0.25">
      <c r="A16">
        <v>15</v>
      </c>
      <c r="B16" t="s">
        <v>20</v>
      </c>
      <c r="C16" t="s">
        <v>58</v>
      </c>
      <c r="D16" t="s">
        <v>62</v>
      </c>
      <c r="E16" t="s">
        <v>66</v>
      </c>
      <c r="F16" t="s">
        <v>98</v>
      </c>
    </row>
    <row r="17" spans="1:6" x14ac:dyDescent="0.25">
      <c r="A17">
        <v>16</v>
      </c>
      <c r="B17" t="s">
        <v>21</v>
      </c>
      <c r="C17" t="s">
        <v>58</v>
      </c>
      <c r="D17" t="s">
        <v>62</v>
      </c>
      <c r="E17" t="s">
        <v>66</v>
      </c>
      <c r="F17" t="s">
        <v>105</v>
      </c>
    </row>
    <row r="18" spans="1:6" x14ac:dyDescent="0.25">
      <c r="A18">
        <v>17</v>
      </c>
      <c r="B18" t="s">
        <v>23</v>
      </c>
      <c r="C18" t="s">
        <v>58</v>
      </c>
      <c r="D18" t="s">
        <v>62</v>
      </c>
      <c r="E18" t="s">
        <v>66</v>
      </c>
      <c r="F18" t="s">
        <v>98</v>
      </c>
    </row>
    <row r="19" spans="1:6" x14ac:dyDescent="0.25">
      <c r="A19">
        <v>18</v>
      </c>
      <c r="B19" t="s">
        <v>83</v>
      </c>
      <c r="C19" t="s">
        <v>58</v>
      </c>
      <c r="D19" t="s">
        <v>62</v>
      </c>
      <c r="E19" t="s">
        <v>69</v>
      </c>
      <c r="F19" t="s">
        <v>98</v>
      </c>
    </row>
    <row r="20" spans="1:6" x14ac:dyDescent="0.25">
      <c r="A20">
        <v>19</v>
      </c>
      <c r="B20" t="s">
        <v>25</v>
      </c>
      <c r="C20" t="s">
        <v>58</v>
      </c>
      <c r="D20" t="s">
        <v>62</v>
      </c>
      <c r="E20" t="s">
        <v>69</v>
      </c>
      <c r="F20" t="s">
        <v>105</v>
      </c>
    </row>
    <row r="21" spans="1:6" x14ac:dyDescent="0.25">
      <c r="A21">
        <v>20</v>
      </c>
      <c r="B21" t="s">
        <v>27</v>
      </c>
      <c r="C21" t="s">
        <v>58</v>
      </c>
      <c r="D21" t="s">
        <v>62</v>
      </c>
      <c r="E21" t="s">
        <v>67</v>
      </c>
      <c r="F21" t="s">
        <v>105</v>
      </c>
    </row>
    <row r="22" spans="1:6" x14ac:dyDescent="0.25">
      <c r="A22">
        <v>21</v>
      </c>
      <c r="B22" t="s">
        <v>26</v>
      </c>
      <c r="C22" t="s">
        <v>58</v>
      </c>
      <c r="D22" t="s">
        <v>63</v>
      </c>
      <c r="E22" t="s">
        <v>69</v>
      </c>
      <c r="F22" t="s">
        <v>98</v>
      </c>
    </row>
    <row r="23" spans="1:6" x14ac:dyDescent="0.25">
      <c r="A23">
        <v>22</v>
      </c>
      <c r="B23" t="s">
        <v>28</v>
      </c>
      <c r="C23" t="s">
        <v>58</v>
      </c>
      <c r="D23" t="s">
        <v>63</v>
      </c>
      <c r="E23" t="s">
        <v>69</v>
      </c>
      <c r="F23" t="s">
        <v>98</v>
      </c>
    </row>
    <row r="24" spans="1:6" x14ac:dyDescent="0.25">
      <c r="A24">
        <v>23</v>
      </c>
      <c r="B24" t="s">
        <v>29</v>
      </c>
      <c r="C24" t="s">
        <v>58</v>
      </c>
      <c r="D24" t="s">
        <v>63</v>
      </c>
      <c r="E24" t="s">
        <v>68</v>
      </c>
      <c r="F24" t="s">
        <v>98</v>
      </c>
    </row>
    <row r="25" spans="1:6" x14ac:dyDescent="0.25">
      <c r="A25">
        <v>24</v>
      </c>
      <c r="B25" t="s">
        <v>94</v>
      </c>
      <c r="C25" t="s">
        <v>58</v>
      </c>
      <c r="D25" t="s">
        <v>63</v>
      </c>
      <c r="E25" t="s">
        <v>68</v>
      </c>
      <c r="F25" t="s">
        <v>105</v>
      </c>
    </row>
    <row r="26" spans="1:6" x14ac:dyDescent="0.25">
      <c r="A26">
        <v>25</v>
      </c>
      <c r="B26" t="s">
        <v>91</v>
      </c>
      <c r="C26" t="s">
        <v>58</v>
      </c>
      <c r="D26" t="s">
        <v>63</v>
      </c>
      <c r="E26" t="s">
        <v>68</v>
      </c>
      <c r="F26" t="s">
        <v>98</v>
      </c>
    </row>
    <row r="27" spans="1:6" x14ac:dyDescent="0.25">
      <c r="A27">
        <v>26</v>
      </c>
      <c r="B27" t="s">
        <v>32</v>
      </c>
      <c r="C27" t="s">
        <v>58</v>
      </c>
      <c r="D27" t="s">
        <v>62</v>
      </c>
      <c r="E27" t="s">
        <v>67</v>
      </c>
      <c r="F27" t="s">
        <v>98</v>
      </c>
    </row>
    <row r="28" spans="1:6" x14ac:dyDescent="0.25">
      <c r="A28">
        <v>27</v>
      </c>
      <c r="B28" t="s">
        <v>33</v>
      </c>
      <c r="C28" t="s">
        <v>58</v>
      </c>
      <c r="D28" t="s">
        <v>62</v>
      </c>
      <c r="E28" t="s">
        <v>67</v>
      </c>
      <c r="F28" t="s">
        <v>104</v>
      </c>
    </row>
    <row r="29" spans="1:6" x14ac:dyDescent="0.25">
      <c r="A29">
        <v>28</v>
      </c>
      <c r="B29" t="s">
        <v>34</v>
      </c>
      <c r="C29" t="s">
        <v>58</v>
      </c>
      <c r="D29" t="s">
        <v>62</v>
      </c>
      <c r="E29" t="s">
        <v>67</v>
      </c>
      <c r="F29" t="s">
        <v>105</v>
      </c>
    </row>
    <row r="30" spans="1:6" x14ac:dyDescent="0.25">
      <c r="A30">
        <v>29</v>
      </c>
      <c r="B30" t="s">
        <v>35</v>
      </c>
      <c r="C30" t="s">
        <v>58</v>
      </c>
      <c r="D30" t="s">
        <v>62</v>
      </c>
      <c r="E30" t="s">
        <v>67</v>
      </c>
      <c r="F30" t="s">
        <v>98</v>
      </c>
    </row>
    <row r="31" spans="1:6" x14ac:dyDescent="0.25">
      <c r="A31">
        <v>30</v>
      </c>
      <c r="B31" t="s">
        <v>92</v>
      </c>
      <c r="C31" t="s">
        <v>103</v>
      </c>
      <c r="D31" t="s">
        <v>62</v>
      </c>
      <c r="E31" t="s">
        <v>67</v>
      </c>
      <c r="F31" t="s">
        <v>105</v>
      </c>
    </row>
    <row r="32" spans="1:6" x14ac:dyDescent="0.25">
      <c r="A32">
        <v>31</v>
      </c>
      <c r="B32" t="s">
        <v>99</v>
      </c>
      <c r="C32" t="s">
        <v>58</v>
      </c>
      <c r="D32" t="s">
        <v>59</v>
      </c>
      <c r="E32" t="s">
        <v>70</v>
      </c>
      <c r="F32" t="s">
        <v>105</v>
      </c>
    </row>
    <row r="33" spans="1:6" x14ac:dyDescent="0.25">
      <c r="A33">
        <v>32</v>
      </c>
      <c r="B33" t="s">
        <v>111</v>
      </c>
      <c r="C33" t="s">
        <v>58</v>
      </c>
      <c r="D33" t="s">
        <v>62</v>
      </c>
      <c r="E33" t="s">
        <v>70</v>
      </c>
      <c r="F33" t="s">
        <v>98</v>
      </c>
    </row>
    <row r="34" spans="1:6" x14ac:dyDescent="0.25">
      <c r="A34">
        <v>33</v>
      </c>
      <c r="B34" t="s">
        <v>39</v>
      </c>
      <c r="C34" t="s">
        <v>58</v>
      </c>
      <c r="D34" t="s">
        <v>64</v>
      </c>
      <c r="E34" t="s">
        <v>64</v>
      </c>
      <c r="F34" t="s">
        <v>105</v>
      </c>
    </row>
    <row r="35" spans="1:6" x14ac:dyDescent="0.25">
      <c r="A35">
        <v>34</v>
      </c>
      <c r="B35" t="s">
        <v>40</v>
      </c>
      <c r="C35" t="s">
        <v>58</v>
      </c>
      <c r="D35" t="s">
        <v>64</v>
      </c>
      <c r="E35" t="s">
        <v>64</v>
      </c>
      <c r="F35" t="s">
        <v>105</v>
      </c>
    </row>
    <row r="36" spans="1:6" x14ac:dyDescent="0.25">
      <c r="A36">
        <v>35</v>
      </c>
      <c r="B36" t="s">
        <v>41</v>
      </c>
      <c r="C36" t="s">
        <v>58</v>
      </c>
      <c r="D36" t="s">
        <v>64</v>
      </c>
      <c r="E36" t="s">
        <v>64</v>
      </c>
      <c r="F36" t="s">
        <v>98</v>
      </c>
    </row>
    <row r="37" spans="1:6" x14ac:dyDescent="0.25">
      <c r="A37">
        <v>36</v>
      </c>
      <c r="B37" t="s">
        <v>42</v>
      </c>
      <c r="C37" t="s">
        <v>58</v>
      </c>
      <c r="D37" t="s">
        <v>64</v>
      </c>
      <c r="E37" t="s">
        <v>64</v>
      </c>
      <c r="F37" t="s">
        <v>105</v>
      </c>
    </row>
    <row r="38" spans="1:6" x14ac:dyDescent="0.25">
      <c r="A38">
        <v>37</v>
      </c>
      <c r="B38" t="s">
        <v>87</v>
      </c>
      <c r="C38" t="s">
        <v>103</v>
      </c>
      <c r="D38" t="s">
        <v>60</v>
      </c>
      <c r="E38" t="s">
        <v>41</v>
      </c>
      <c r="F38" t="s">
        <v>104</v>
      </c>
    </row>
    <row r="39" spans="1:6" x14ac:dyDescent="0.25">
      <c r="A39">
        <v>38</v>
      </c>
      <c r="B39" t="s">
        <v>44</v>
      </c>
      <c r="C39" t="s">
        <v>103</v>
      </c>
      <c r="D39" t="s">
        <v>61</v>
      </c>
      <c r="E39" t="s">
        <v>44</v>
      </c>
      <c r="F39" s="1" t="s">
        <v>104</v>
      </c>
    </row>
  </sheetData>
  <conditionalFormatting sqref="C1:C1048576">
    <cfRule type="containsText" dxfId="358" priority="6" operator="containsText" text="non">
      <formula>NOT(ISERROR(SEARCH("non",C1)))</formula>
    </cfRule>
    <cfRule type="containsText" dxfId="357" priority="7" operator="containsText" text="maybe">
      <formula>NOT(ISERROR(SEARCH("maybe",C1)))</formula>
    </cfRule>
    <cfRule type="containsText" dxfId="356" priority="8" operator="containsText" text="oui">
      <formula>NOT(ISERROR(SEARCH("oui",C1)))</formula>
    </cfRule>
  </conditionalFormatting>
  <conditionalFormatting sqref="F1:F1048576">
    <cfRule type="containsText" dxfId="355" priority="1" operator="containsText" text="mixte">
      <formula>NOT(ISERROR(SEARCH("mixte",F1)))</formula>
    </cfRule>
    <cfRule type="containsText" dxfId="354" priority="2" operator="containsText" text="fauche">
      <formula>NOT(ISERROR(SEARCH("fauche",F1)))</formula>
    </cfRule>
    <cfRule type="containsText" dxfId="353" priority="3" operator="containsText" text="tonte">
      <formula>NOT(ISERROR(SEARCH("tonte",F1)))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{49BC54C0-ACB6-45F6-94DF-BD6C72F54889}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C54C0-ACB6-45F6-94DF-BD6C72F54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0DCB-1E18-46E0-900F-70E2EAC07417}">
  <dimension ref="A1:FY43"/>
  <sheetViews>
    <sheetView tabSelected="1" zoomScaleNormal="100" workbookViewId="0">
      <pane xSplit="1" ySplit="1" topLeftCell="BE31" activePane="bottomRight" state="frozen"/>
      <selection pane="topRight" activeCell="B1" sqref="B1"/>
      <selection pane="bottomLeft" activeCell="A2" sqref="A2"/>
      <selection pane="bottomRight" activeCell="BE42" sqref="BE42"/>
    </sheetView>
  </sheetViews>
  <sheetFormatPr baseColWidth="10" defaultRowHeight="15" x14ac:dyDescent="0.25"/>
  <cols>
    <col min="1" max="1" width="30" bestFit="1" customWidth="1"/>
  </cols>
  <sheetData>
    <row r="1" spans="1:181" x14ac:dyDescent="0.25">
      <c r="A1" s="39" t="s">
        <v>645</v>
      </c>
      <c r="B1" s="39" t="s">
        <v>520</v>
      </c>
      <c r="C1" s="39" t="s">
        <v>385</v>
      </c>
      <c r="D1" s="39" t="s">
        <v>384</v>
      </c>
      <c r="E1" s="39" t="s">
        <v>248</v>
      </c>
      <c r="F1" s="39" t="s">
        <v>77</v>
      </c>
      <c r="G1" s="39" t="s">
        <v>200</v>
      </c>
      <c r="H1" s="39" t="s">
        <v>247</v>
      </c>
      <c r="I1" s="39" t="s">
        <v>498</v>
      </c>
      <c r="J1" s="39" t="s">
        <v>633</v>
      </c>
      <c r="K1" s="39" t="s">
        <v>634</v>
      </c>
      <c r="L1" s="39" t="s">
        <v>635</v>
      </c>
      <c r="M1" s="39" t="s">
        <v>636</v>
      </c>
      <c r="N1" s="39" t="s">
        <v>519</v>
      </c>
      <c r="O1" s="39" t="s">
        <v>518</v>
      </c>
      <c r="P1" s="39" t="s">
        <v>513</v>
      </c>
      <c r="Q1" s="39" t="s">
        <v>514</v>
      </c>
      <c r="R1" s="39" t="s">
        <v>515</v>
      </c>
      <c r="S1" s="39" t="s">
        <v>516</v>
      </c>
      <c r="T1" s="39" t="s">
        <v>517</v>
      </c>
      <c r="U1" s="39" t="s">
        <v>95</v>
      </c>
      <c r="V1" s="39" t="s">
        <v>2</v>
      </c>
      <c r="W1" s="39" t="s">
        <v>202</v>
      </c>
      <c r="X1" s="39" t="s">
        <v>637</v>
      </c>
      <c r="Y1" s="39" t="s">
        <v>512</v>
      </c>
      <c r="Z1" s="39" t="s">
        <v>46</v>
      </c>
      <c r="AA1" s="39" t="s">
        <v>114</v>
      </c>
      <c r="AB1" s="39" t="s">
        <v>52</v>
      </c>
      <c r="AC1" s="39" t="s">
        <v>392</v>
      </c>
      <c r="AD1" s="39" t="s">
        <v>393</v>
      </c>
      <c r="AE1" s="39" t="s">
        <v>638</v>
      </c>
      <c r="AF1" s="39" t="s">
        <v>31</v>
      </c>
      <c r="AG1" s="39" t="s">
        <v>204</v>
      </c>
      <c r="AH1" s="39" t="s">
        <v>205</v>
      </c>
      <c r="AI1" s="39" t="s">
        <v>206</v>
      </c>
      <c r="AJ1" s="39" t="s">
        <v>207</v>
      </c>
      <c r="AK1" s="39" t="s">
        <v>208</v>
      </c>
      <c r="AL1" s="39" t="s">
        <v>209</v>
      </c>
      <c r="AM1" s="39" t="s">
        <v>210</v>
      </c>
      <c r="AN1" s="39" t="s">
        <v>211</v>
      </c>
      <c r="AO1" s="39" t="s">
        <v>212</v>
      </c>
      <c r="AP1" s="39" t="s">
        <v>213</v>
      </c>
      <c r="AQ1" s="39" t="s">
        <v>214</v>
      </c>
      <c r="AR1" s="39" t="s">
        <v>215</v>
      </c>
      <c r="AS1" s="39" t="s">
        <v>216</v>
      </c>
      <c r="AT1" s="39" t="s">
        <v>217</v>
      </c>
      <c r="AU1" s="39" t="s">
        <v>218</v>
      </c>
      <c r="AV1" s="39" t="s">
        <v>219</v>
      </c>
      <c r="AW1" s="39" t="s">
        <v>658</v>
      </c>
      <c r="AX1" s="39" t="s">
        <v>386</v>
      </c>
      <c r="AY1" s="39" t="s">
        <v>220</v>
      </c>
      <c r="AZ1" s="39" t="s">
        <v>221</v>
      </c>
      <c r="BA1" s="39" t="s">
        <v>222</v>
      </c>
      <c r="BB1" s="39" t="s">
        <v>223</v>
      </c>
      <c r="BC1" s="39" t="s">
        <v>497</v>
      </c>
      <c r="BD1" s="39" t="s">
        <v>387</v>
      </c>
      <c r="BE1" s="39" t="s">
        <v>224</v>
      </c>
      <c r="BF1" s="39" t="s">
        <v>225</v>
      </c>
      <c r="BG1" s="39" t="s">
        <v>503</v>
      </c>
      <c r="BH1" s="39" t="s">
        <v>493</v>
      </c>
      <c r="BI1" s="39" t="s">
        <v>227</v>
      </c>
      <c r="BJ1" s="39" t="s">
        <v>228</v>
      </c>
      <c r="BK1" s="39" t="s">
        <v>229</v>
      </c>
      <c r="BL1" s="39" t="s">
        <v>388</v>
      </c>
      <c r="BM1" s="39" t="s">
        <v>230</v>
      </c>
      <c r="BN1" s="39" t="s">
        <v>231</v>
      </c>
      <c r="BO1" s="39" t="s">
        <v>232</v>
      </c>
      <c r="BP1" s="39" t="s">
        <v>233</v>
      </c>
      <c r="BQ1" s="39" t="s">
        <v>234</v>
      </c>
      <c r="BR1" s="39" t="s">
        <v>235</v>
      </c>
      <c r="BS1" s="39" t="s">
        <v>236</v>
      </c>
      <c r="BT1" s="39" t="s">
        <v>496</v>
      </c>
      <c r="BU1" s="39" t="s">
        <v>389</v>
      </c>
      <c r="BV1" s="39" t="s">
        <v>237</v>
      </c>
      <c r="BW1" s="39" t="s">
        <v>238</v>
      </c>
      <c r="BX1" s="39" t="s">
        <v>239</v>
      </c>
      <c r="BY1" s="39" t="s">
        <v>240</v>
      </c>
      <c r="BZ1" s="39" t="s">
        <v>241</v>
      </c>
      <c r="CA1" s="39" t="s">
        <v>390</v>
      </c>
      <c r="CB1" s="39" t="s">
        <v>242</v>
      </c>
      <c r="CC1" s="39" t="s">
        <v>243</v>
      </c>
      <c r="CD1" s="39" t="s">
        <v>391</v>
      </c>
      <c r="CE1" s="39" t="s">
        <v>521</v>
      </c>
      <c r="CF1" s="39" t="s">
        <v>522</v>
      </c>
      <c r="CG1" s="39" t="s">
        <v>523</v>
      </c>
      <c r="CH1" s="39" t="s">
        <v>524</v>
      </c>
      <c r="CI1" s="39" t="s">
        <v>525</v>
      </c>
      <c r="CJ1" s="39" t="s">
        <v>623</v>
      </c>
      <c r="CK1" s="39" t="s">
        <v>527</v>
      </c>
      <c r="CL1" s="39" t="s">
        <v>528</v>
      </c>
      <c r="CM1" s="39" t="s">
        <v>529</v>
      </c>
      <c r="CN1" s="39" t="s">
        <v>604</v>
      </c>
      <c r="CO1" s="39" t="s">
        <v>244</v>
      </c>
      <c r="CP1" s="39" t="s">
        <v>530</v>
      </c>
      <c r="CQ1" s="39" t="s">
        <v>531</v>
      </c>
      <c r="CR1" s="39" t="s">
        <v>532</v>
      </c>
      <c r="CS1" s="39" t="s">
        <v>533</v>
      </c>
      <c r="CT1" s="39" t="s">
        <v>534</v>
      </c>
      <c r="CU1" s="39" t="s">
        <v>535</v>
      </c>
      <c r="CV1" s="39" t="s">
        <v>624</v>
      </c>
      <c r="CW1" s="39" t="s">
        <v>537</v>
      </c>
      <c r="CX1" s="39" t="s">
        <v>625</v>
      </c>
      <c r="CY1" s="39" t="s">
        <v>539</v>
      </c>
      <c r="CZ1" s="39" t="s">
        <v>540</v>
      </c>
      <c r="DA1" s="39" t="s">
        <v>541</v>
      </c>
      <c r="DB1" s="39" t="s">
        <v>542</v>
      </c>
      <c r="DC1" s="39" t="s">
        <v>606</v>
      </c>
      <c r="DD1" s="39" t="s">
        <v>543</v>
      </c>
      <c r="DE1" s="39" t="s">
        <v>544</v>
      </c>
      <c r="DF1" s="39" t="s">
        <v>545</v>
      </c>
      <c r="DG1" s="39" t="s">
        <v>546</v>
      </c>
      <c r="DH1" s="39" t="s">
        <v>626</v>
      </c>
      <c r="DI1" s="39" t="s">
        <v>547</v>
      </c>
      <c r="DJ1" s="39" t="s">
        <v>548</v>
      </c>
      <c r="DK1" s="39" t="s">
        <v>549</v>
      </c>
      <c r="DL1" s="39" t="s">
        <v>550</v>
      </c>
      <c r="DM1" s="39" t="s">
        <v>627</v>
      </c>
      <c r="DN1" s="39" t="s">
        <v>552</v>
      </c>
      <c r="DO1" s="39" t="s">
        <v>553</v>
      </c>
      <c r="DP1" s="39" t="s">
        <v>554</v>
      </c>
      <c r="DQ1" s="39" t="s">
        <v>555</v>
      </c>
      <c r="DR1" s="39" t="s">
        <v>556</v>
      </c>
      <c r="DS1" s="39" t="s">
        <v>557</v>
      </c>
      <c r="DT1" s="39" t="s">
        <v>558</v>
      </c>
      <c r="DU1" s="39" t="s">
        <v>559</v>
      </c>
      <c r="DV1" s="39" t="s">
        <v>560</v>
      </c>
      <c r="DW1" s="39" t="s">
        <v>609</v>
      </c>
      <c r="DX1" s="39" t="s">
        <v>494</v>
      </c>
      <c r="DY1" s="39" t="s">
        <v>561</v>
      </c>
      <c r="DZ1" s="39" t="s">
        <v>562</v>
      </c>
      <c r="EA1" s="39" t="s">
        <v>495</v>
      </c>
      <c r="EB1" s="39" t="s">
        <v>563</v>
      </c>
      <c r="EC1" s="39" t="s">
        <v>564</v>
      </c>
      <c r="ED1" s="39" t="s">
        <v>565</v>
      </c>
      <c r="EE1" s="39" t="s">
        <v>628</v>
      </c>
      <c r="EF1" s="39" t="s">
        <v>629</v>
      </c>
      <c r="EG1" s="39" t="s">
        <v>630</v>
      </c>
      <c r="EH1" s="39" t="s">
        <v>616</v>
      </c>
      <c r="EI1" s="39" t="s">
        <v>568</v>
      </c>
      <c r="EJ1" s="39" t="s">
        <v>569</v>
      </c>
      <c r="EK1" s="39" t="s">
        <v>570</v>
      </c>
      <c r="EL1" s="39" t="s">
        <v>605</v>
      </c>
      <c r="EM1" s="39" t="s">
        <v>571</v>
      </c>
      <c r="EN1" s="39" t="s">
        <v>572</v>
      </c>
      <c r="EO1" s="39" t="s">
        <v>573</v>
      </c>
      <c r="EP1" s="39" t="s">
        <v>574</v>
      </c>
      <c r="EQ1" s="39" t="s">
        <v>575</v>
      </c>
      <c r="ER1" s="39" t="s">
        <v>610</v>
      </c>
      <c r="ES1" s="39" t="s">
        <v>619</v>
      </c>
      <c r="ET1" s="39" t="s">
        <v>576</v>
      </c>
      <c r="EU1" s="39" t="s">
        <v>577</v>
      </c>
      <c r="EV1" s="39" t="s">
        <v>617</v>
      </c>
      <c r="EW1" s="39" t="s">
        <v>578</v>
      </c>
      <c r="EX1" s="39" t="s">
        <v>631</v>
      </c>
      <c r="EY1" s="39" t="s">
        <v>580</v>
      </c>
      <c r="EZ1" s="39" t="s">
        <v>581</v>
      </c>
      <c r="FA1" s="39" t="s">
        <v>582</v>
      </c>
      <c r="FB1" s="39" t="s">
        <v>583</v>
      </c>
      <c r="FC1" s="39" t="s">
        <v>584</v>
      </c>
      <c r="FD1" s="39" t="s">
        <v>585</v>
      </c>
      <c r="FE1" s="39" t="s">
        <v>603</v>
      </c>
      <c r="FF1" s="39" t="s">
        <v>586</v>
      </c>
      <c r="FG1" s="39" t="s">
        <v>587</v>
      </c>
      <c r="FH1" s="39" t="s">
        <v>588</v>
      </c>
      <c r="FI1" s="39" t="s">
        <v>632</v>
      </c>
      <c r="FJ1" s="39" t="s">
        <v>590</v>
      </c>
      <c r="FK1" s="39" t="s">
        <v>591</v>
      </c>
      <c r="FL1" s="39" t="s">
        <v>613</v>
      </c>
      <c r="FM1" s="39" t="s">
        <v>592</v>
      </c>
      <c r="FN1" s="39" t="s">
        <v>593</v>
      </c>
      <c r="FO1" s="39" t="s">
        <v>602</v>
      </c>
      <c r="FP1" s="39" t="s">
        <v>594</v>
      </c>
      <c r="FQ1" s="39" t="s">
        <v>595</v>
      </c>
      <c r="FR1" s="39" t="s">
        <v>596</v>
      </c>
      <c r="FS1" s="39" t="s">
        <v>607</v>
      </c>
      <c r="FT1" s="39" t="s">
        <v>597</v>
      </c>
      <c r="FU1" s="39" t="s">
        <v>598</v>
      </c>
      <c r="FV1" s="39" t="s">
        <v>608</v>
      </c>
      <c r="FW1" s="39" t="s">
        <v>599</v>
      </c>
      <c r="FX1" s="39" t="s">
        <v>600</v>
      </c>
      <c r="FY1" s="39" t="s">
        <v>601</v>
      </c>
    </row>
    <row r="2" spans="1:181" x14ac:dyDescent="0.25">
      <c r="A2" s="33" t="s">
        <v>343</v>
      </c>
      <c r="B2" s="33">
        <v>169</v>
      </c>
      <c r="C2" s="33">
        <v>133</v>
      </c>
      <c r="D2" s="33">
        <v>1</v>
      </c>
      <c r="E2" s="33">
        <v>96</v>
      </c>
      <c r="F2" s="33">
        <v>27</v>
      </c>
      <c r="G2" s="33">
        <v>23</v>
      </c>
      <c r="H2" s="33">
        <v>1</v>
      </c>
      <c r="I2" s="33" t="s">
        <v>26</v>
      </c>
      <c r="J2" s="33" t="s">
        <v>71</v>
      </c>
      <c r="K2" s="33" t="s">
        <v>71</v>
      </c>
      <c r="L2" s="33" t="s">
        <v>71</v>
      </c>
      <c r="M2" s="33" t="s">
        <v>98</v>
      </c>
      <c r="N2" s="33">
        <v>50.667000000000002</v>
      </c>
      <c r="O2" s="33">
        <v>4.6246260000000001</v>
      </c>
      <c r="P2" s="33">
        <v>13648.43399</v>
      </c>
      <c r="Q2" s="33">
        <v>1902.0330100000001</v>
      </c>
      <c r="R2" s="33">
        <v>16088.127210000001</v>
      </c>
      <c r="S2" s="33">
        <v>4078.418525</v>
      </c>
      <c r="T2" s="33">
        <v>1755.4636230000001</v>
      </c>
      <c r="U2" s="33">
        <v>2</v>
      </c>
      <c r="V2" s="33" t="s">
        <v>126</v>
      </c>
      <c r="W2" s="3" t="s">
        <v>129</v>
      </c>
      <c r="X2" s="33" t="s">
        <v>396</v>
      </c>
      <c r="Y2" s="33" t="s">
        <v>396</v>
      </c>
      <c r="Z2" s="33" t="s">
        <v>621</v>
      </c>
      <c r="AA2" s="33" t="s">
        <v>246</v>
      </c>
      <c r="AB2" s="40">
        <v>44764</v>
      </c>
      <c r="AC2" s="41">
        <v>0.4236111111111111</v>
      </c>
      <c r="AD2" s="41">
        <v>0.44444444444444442</v>
      </c>
      <c r="AE2" s="33">
        <v>18</v>
      </c>
      <c r="AF2" s="33" t="s">
        <v>399</v>
      </c>
      <c r="AG2" s="33">
        <v>0</v>
      </c>
      <c r="AH2" s="33">
        <v>0</v>
      </c>
      <c r="AI2" s="33">
        <v>0</v>
      </c>
      <c r="AJ2" s="33">
        <v>0</v>
      </c>
      <c r="AK2" s="33">
        <v>0</v>
      </c>
      <c r="AL2" s="33">
        <v>0</v>
      </c>
      <c r="AM2" s="33">
        <v>0</v>
      </c>
      <c r="AN2" s="33">
        <v>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33">
        <v>0</v>
      </c>
      <c r="AX2" s="33">
        <v>0</v>
      </c>
      <c r="AY2" s="33">
        <v>0</v>
      </c>
      <c r="AZ2" s="33">
        <v>2</v>
      </c>
      <c r="BA2" s="33">
        <v>0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  <c r="BG2" s="33">
        <v>0</v>
      </c>
      <c r="BH2" s="33">
        <v>0</v>
      </c>
      <c r="BI2" s="33">
        <v>0</v>
      </c>
      <c r="BJ2" s="33">
        <v>0</v>
      </c>
      <c r="BK2" s="33">
        <v>0</v>
      </c>
      <c r="BL2" s="33">
        <v>0</v>
      </c>
      <c r="BM2" s="33">
        <v>0</v>
      </c>
      <c r="BN2" s="33">
        <v>2</v>
      </c>
      <c r="BO2" s="33">
        <v>0</v>
      </c>
      <c r="BP2" s="33">
        <v>0</v>
      </c>
      <c r="BQ2" s="33">
        <v>0</v>
      </c>
      <c r="BR2" s="33">
        <v>0</v>
      </c>
      <c r="BS2" s="33">
        <v>0</v>
      </c>
      <c r="BT2" s="33">
        <v>0</v>
      </c>
      <c r="BU2" s="33">
        <v>0</v>
      </c>
      <c r="BV2" s="33">
        <v>0</v>
      </c>
      <c r="BW2" s="33">
        <v>0</v>
      </c>
      <c r="BX2" s="33">
        <v>0</v>
      </c>
      <c r="BY2" s="33">
        <v>4</v>
      </c>
      <c r="BZ2" s="33">
        <v>0</v>
      </c>
      <c r="CA2" s="33">
        <v>0</v>
      </c>
      <c r="CB2" s="33">
        <v>0</v>
      </c>
      <c r="CC2" s="33">
        <v>0</v>
      </c>
      <c r="CD2" s="33">
        <v>0</v>
      </c>
      <c r="CE2" s="33">
        <v>0</v>
      </c>
      <c r="CF2" s="33">
        <v>0</v>
      </c>
      <c r="CG2" s="33">
        <v>0</v>
      </c>
      <c r="CH2" s="33">
        <v>0</v>
      </c>
      <c r="CI2" s="33">
        <v>0</v>
      </c>
      <c r="CJ2" s="33">
        <v>0</v>
      </c>
      <c r="CK2" s="33">
        <v>0</v>
      </c>
      <c r="CL2" s="33">
        <v>0</v>
      </c>
      <c r="CM2" s="33">
        <v>0</v>
      </c>
      <c r="CN2" s="33">
        <v>0</v>
      </c>
      <c r="CO2" s="33">
        <v>0</v>
      </c>
      <c r="CP2" s="33">
        <v>0</v>
      </c>
      <c r="CQ2" s="33">
        <v>0</v>
      </c>
      <c r="CR2" s="33">
        <v>0</v>
      </c>
      <c r="CS2" s="33">
        <v>0</v>
      </c>
      <c r="CT2" s="33">
        <v>0</v>
      </c>
      <c r="CU2" s="33">
        <v>0</v>
      </c>
      <c r="CV2" s="33">
        <v>0</v>
      </c>
      <c r="CW2" s="33">
        <v>0</v>
      </c>
      <c r="CX2" s="33">
        <v>0</v>
      </c>
      <c r="CY2" s="33">
        <v>0</v>
      </c>
      <c r="CZ2" s="33">
        <v>0</v>
      </c>
      <c r="DA2" s="33">
        <v>0</v>
      </c>
      <c r="DB2" s="33">
        <v>0</v>
      </c>
      <c r="DC2" s="33">
        <v>0</v>
      </c>
      <c r="DD2" s="33">
        <v>0</v>
      </c>
      <c r="DE2" s="33">
        <v>0</v>
      </c>
      <c r="DF2" s="33">
        <v>0</v>
      </c>
      <c r="DG2" s="33">
        <v>0</v>
      </c>
      <c r="DH2" s="33">
        <v>0</v>
      </c>
      <c r="DI2" s="33">
        <v>0</v>
      </c>
      <c r="DJ2" s="33">
        <v>0</v>
      </c>
      <c r="DK2" s="33">
        <v>0</v>
      </c>
      <c r="DL2" s="33">
        <v>0</v>
      </c>
      <c r="DM2" s="33">
        <v>0</v>
      </c>
      <c r="DN2" s="33">
        <v>0</v>
      </c>
      <c r="DO2" s="33">
        <v>0</v>
      </c>
      <c r="DP2" s="33">
        <v>0</v>
      </c>
      <c r="DQ2" s="33">
        <v>0</v>
      </c>
      <c r="DR2" s="33">
        <v>0</v>
      </c>
      <c r="DS2" s="33">
        <v>0</v>
      </c>
      <c r="DT2" s="33">
        <v>0</v>
      </c>
      <c r="DU2" s="33">
        <v>0</v>
      </c>
      <c r="DV2" s="33">
        <v>0</v>
      </c>
      <c r="DW2" s="33">
        <v>0</v>
      </c>
      <c r="DX2" s="33">
        <v>0</v>
      </c>
      <c r="DY2" s="33">
        <v>0</v>
      </c>
      <c r="DZ2" s="33">
        <v>0</v>
      </c>
      <c r="EA2" s="33">
        <v>0</v>
      </c>
      <c r="EB2" s="33">
        <v>0</v>
      </c>
      <c r="EC2" s="33">
        <v>0</v>
      </c>
      <c r="ED2" s="33">
        <v>0</v>
      </c>
      <c r="EE2" s="33">
        <v>0</v>
      </c>
      <c r="EF2" s="33">
        <v>0</v>
      </c>
      <c r="EG2" s="33">
        <v>0</v>
      </c>
      <c r="EH2" s="33">
        <v>0</v>
      </c>
      <c r="EI2" s="33">
        <v>0</v>
      </c>
      <c r="EJ2" s="33">
        <v>0</v>
      </c>
      <c r="EK2" s="33">
        <v>0</v>
      </c>
      <c r="EL2" s="33">
        <v>0</v>
      </c>
      <c r="EM2" s="33">
        <v>0</v>
      </c>
      <c r="EN2" s="33">
        <v>0</v>
      </c>
      <c r="EO2" s="33">
        <v>0</v>
      </c>
      <c r="EP2" s="33">
        <v>0</v>
      </c>
      <c r="EQ2" s="33">
        <v>0</v>
      </c>
      <c r="ER2" s="33">
        <v>0</v>
      </c>
      <c r="ES2" s="33">
        <v>0</v>
      </c>
      <c r="ET2" s="33">
        <v>0</v>
      </c>
      <c r="EU2" s="33">
        <v>0</v>
      </c>
      <c r="EV2" s="33">
        <v>0</v>
      </c>
      <c r="EW2" s="33">
        <v>0</v>
      </c>
      <c r="EX2" s="33">
        <v>0</v>
      </c>
      <c r="EY2" s="33">
        <v>0</v>
      </c>
      <c r="EZ2" s="33">
        <v>0</v>
      </c>
      <c r="FA2" s="33">
        <v>0</v>
      </c>
      <c r="FB2" s="33">
        <v>0</v>
      </c>
      <c r="FC2" s="33">
        <v>0</v>
      </c>
      <c r="FD2" s="33">
        <v>0</v>
      </c>
      <c r="FE2" s="33">
        <v>0</v>
      </c>
      <c r="FF2" s="33">
        <v>0</v>
      </c>
      <c r="FG2" s="33">
        <v>0</v>
      </c>
      <c r="FH2" s="33">
        <v>0</v>
      </c>
      <c r="FI2" s="33">
        <v>0</v>
      </c>
      <c r="FJ2" s="33">
        <v>0</v>
      </c>
      <c r="FK2" s="33">
        <v>0</v>
      </c>
      <c r="FL2" s="33">
        <v>0</v>
      </c>
      <c r="FM2" s="33">
        <v>0</v>
      </c>
      <c r="FN2" s="33">
        <v>0</v>
      </c>
      <c r="FO2" s="33">
        <v>0</v>
      </c>
      <c r="FP2" s="33">
        <v>0</v>
      </c>
      <c r="FQ2" s="33">
        <v>0</v>
      </c>
      <c r="FR2" s="33">
        <v>0</v>
      </c>
      <c r="FS2" s="33">
        <v>0</v>
      </c>
      <c r="FT2" s="33">
        <v>0</v>
      </c>
      <c r="FU2" s="33">
        <v>0</v>
      </c>
      <c r="FV2" s="33">
        <v>0</v>
      </c>
      <c r="FW2" s="33">
        <v>0</v>
      </c>
      <c r="FX2" s="33">
        <v>1</v>
      </c>
      <c r="FY2" s="33">
        <v>0</v>
      </c>
    </row>
    <row r="3" spans="1:181" x14ac:dyDescent="0.25">
      <c r="A3" t="s">
        <v>344</v>
      </c>
      <c r="B3">
        <v>170</v>
      </c>
      <c r="C3">
        <v>134</v>
      </c>
      <c r="D3">
        <v>2.2000000000000002</v>
      </c>
      <c r="E3">
        <v>97</v>
      </c>
      <c r="F3">
        <v>28</v>
      </c>
      <c r="G3">
        <v>23</v>
      </c>
      <c r="H3">
        <v>3</v>
      </c>
      <c r="I3" t="s">
        <v>26</v>
      </c>
      <c r="J3" t="s">
        <v>55</v>
      </c>
      <c r="K3" t="s">
        <v>55</v>
      </c>
      <c r="L3" t="s">
        <v>492</v>
      </c>
      <c r="M3" t="s">
        <v>98</v>
      </c>
      <c r="N3">
        <v>50.667217000000001</v>
      </c>
      <c r="O3">
        <v>4.6249370000000001</v>
      </c>
      <c r="P3">
        <v>11318.2389</v>
      </c>
      <c r="Q3">
        <v>2191.585583</v>
      </c>
      <c r="R3">
        <v>12727.273730000001</v>
      </c>
      <c r="S3">
        <v>4971.0702849999998</v>
      </c>
      <c r="T3">
        <v>2003.062866</v>
      </c>
      <c r="U3">
        <v>1</v>
      </c>
      <c r="V3" t="s">
        <v>126</v>
      </c>
      <c r="W3" s="3" t="s">
        <v>129</v>
      </c>
      <c r="X3" t="s">
        <v>55</v>
      </c>
      <c r="Y3" t="s">
        <v>492</v>
      </c>
      <c r="Z3" t="s">
        <v>621</v>
      </c>
      <c r="AA3" t="s">
        <v>246</v>
      </c>
      <c r="AB3" s="10">
        <v>44764</v>
      </c>
      <c r="AC3" s="37">
        <v>0.43055555555555558</v>
      </c>
      <c r="AD3" s="37">
        <v>0.4513888888888889</v>
      </c>
      <c r="AE3">
        <v>18</v>
      </c>
      <c r="AF3" t="s">
        <v>399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1</v>
      </c>
      <c r="AU3">
        <v>1</v>
      </c>
      <c r="AV3">
        <v>0</v>
      </c>
      <c r="AW3" s="33">
        <v>0</v>
      </c>
      <c r="AX3">
        <v>0</v>
      </c>
      <c r="AY3">
        <v>0</v>
      </c>
      <c r="AZ3">
        <v>2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</row>
    <row r="4" spans="1:181" x14ac:dyDescent="0.25">
      <c r="A4" s="33" t="s">
        <v>346</v>
      </c>
      <c r="B4" s="33">
        <v>174</v>
      </c>
      <c r="C4" s="33">
        <v>137</v>
      </c>
      <c r="D4" s="33">
        <v>3</v>
      </c>
      <c r="E4" s="33">
        <v>99</v>
      </c>
      <c r="F4" s="33">
        <v>30</v>
      </c>
      <c r="G4" s="33">
        <v>24</v>
      </c>
      <c r="H4" s="33">
        <v>1</v>
      </c>
      <c r="I4" s="33" t="s">
        <v>28</v>
      </c>
      <c r="J4" s="33" t="s">
        <v>55</v>
      </c>
      <c r="K4" s="33" t="s">
        <v>395</v>
      </c>
      <c r="L4" s="33" t="s">
        <v>395</v>
      </c>
      <c r="M4" s="33" t="s">
        <v>98</v>
      </c>
      <c r="N4" s="33">
        <v>50.608823000000001</v>
      </c>
      <c r="O4" s="33">
        <v>4.6242229999999998</v>
      </c>
      <c r="P4" s="33">
        <v>12272.840770000001</v>
      </c>
      <c r="Q4" s="33">
        <v>12639.60363</v>
      </c>
      <c r="R4" s="33">
        <v>26102.888470000002</v>
      </c>
      <c r="S4" s="33">
        <v>2749.948523</v>
      </c>
      <c r="T4" s="33">
        <v>995.03552249999996</v>
      </c>
      <c r="U4" s="33">
        <v>1</v>
      </c>
      <c r="V4" s="33" t="s">
        <v>126</v>
      </c>
      <c r="W4" s="3" t="s">
        <v>129</v>
      </c>
      <c r="X4" s="33" t="s">
        <v>395</v>
      </c>
      <c r="Y4" s="33" t="s">
        <v>395</v>
      </c>
      <c r="Z4" s="33" t="s">
        <v>621</v>
      </c>
      <c r="AA4" s="33" t="s">
        <v>246</v>
      </c>
      <c r="AB4" s="40">
        <v>44764</v>
      </c>
      <c r="AC4" s="41">
        <v>0.45833333333333331</v>
      </c>
      <c r="AD4" s="41">
        <v>0.47916666666666669</v>
      </c>
      <c r="AE4" s="33">
        <v>18</v>
      </c>
      <c r="AF4" s="33" t="s">
        <v>399</v>
      </c>
      <c r="AG4" s="33">
        <v>0</v>
      </c>
      <c r="AH4" s="33">
        <v>1</v>
      </c>
      <c r="AI4" s="33">
        <v>0</v>
      </c>
      <c r="AJ4" s="33">
        <v>0</v>
      </c>
      <c r="AK4" s="33">
        <v>1</v>
      </c>
      <c r="AL4" s="33">
        <v>0</v>
      </c>
      <c r="AM4" s="33">
        <v>0</v>
      </c>
      <c r="AN4" s="33">
        <v>1</v>
      </c>
      <c r="AO4" s="33">
        <v>0</v>
      </c>
      <c r="AP4" s="33">
        <v>0</v>
      </c>
      <c r="AQ4" s="33">
        <v>1</v>
      </c>
      <c r="AR4" s="33">
        <v>1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2</v>
      </c>
      <c r="BA4" s="33">
        <v>0</v>
      </c>
      <c r="BB4" s="33">
        <v>0</v>
      </c>
      <c r="BC4" s="33">
        <v>0</v>
      </c>
      <c r="BD4" s="33">
        <v>0</v>
      </c>
      <c r="BE4" s="33">
        <v>2</v>
      </c>
      <c r="BF4" s="33">
        <v>2</v>
      </c>
      <c r="BG4" s="33">
        <v>1</v>
      </c>
      <c r="BH4" s="33">
        <v>0</v>
      </c>
      <c r="BI4" s="33">
        <v>0</v>
      </c>
      <c r="BJ4" s="33">
        <v>0</v>
      </c>
      <c r="BK4" s="33">
        <v>0</v>
      </c>
      <c r="BL4" s="33">
        <v>1</v>
      </c>
      <c r="BM4" s="33">
        <v>0</v>
      </c>
      <c r="BN4" s="33">
        <v>0</v>
      </c>
      <c r="BO4" s="33">
        <v>0</v>
      </c>
      <c r="BP4" s="33">
        <v>1</v>
      </c>
      <c r="BQ4" s="33">
        <v>0</v>
      </c>
      <c r="BR4" s="33">
        <v>0</v>
      </c>
      <c r="BS4" s="33">
        <v>0</v>
      </c>
      <c r="BT4" s="33">
        <v>0</v>
      </c>
      <c r="BU4" s="33">
        <v>0</v>
      </c>
      <c r="BV4" s="33">
        <v>0</v>
      </c>
      <c r="BW4" s="33">
        <v>0</v>
      </c>
      <c r="BX4" s="33">
        <v>0</v>
      </c>
      <c r="BY4" s="33">
        <v>2</v>
      </c>
      <c r="BZ4" s="33">
        <v>0</v>
      </c>
      <c r="CA4" s="33">
        <v>0</v>
      </c>
      <c r="CB4" s="33">
        <v>0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3">
        <v>0</v>
      </c>
      <c r="CL4" s="33">
        <v>0</v>
      </c>
      <c r="CM4" s="33">
        <v>0</v>
      </c>
      <c r="CN4" s="33">
        <v>0</v>
      </c>
      <c r="CO4" s="33">
        <v>0</v>
      </c>
      <c r="CP4" s="33">
        <v>0</v>
      </c>
      <c r="CQ4" s="33">
        <v>0</v>
      </c>
      <c r="CR4" s="33">
        <v>0</v>
      </c>
      <c r="CS4" s="33">
        <v>0</v>
      </c>
      <c r="CT4" s="33">
        <v>0</v>
      </c>
      <c r="CU4" s="33">
        <v>0</v>
      </c>
      <c r="CV4" s="33">
        <v>0</v>
      </c>
      <c r="CW4" s="33">
        <v>0</v>
      </c>
      <c r="CX4" s="33">
        <v>0</v>
      </c>
      <c r="CY4" s="33">
        <v>0</v>
      </c>
      <c r="CZ4" s="33">
        <v>0</v>
      </c>
      <c r="DA4" s="33">
        <v>0</v>
      </c>
      <c r="DB4" s="33">
        <v>0</v>
      </c>
      <c r="DC4" s="33">
        <v>0</v>
      </c>
      <c r="DD4" s="33">
        <v>0</v>
      </c>
      <c r="DE4" s="33">
        <v>1</v>
      </c>
      <c r="DF4" s="33">
        <v>0</v>
      </c>
      <c r="DG4" s="33">
        <v>0</v>
      </c>
      <c r="DH4" s="33">
        <v>0</v>
      </c>
      <c r="DI4" s="33">
        <v>0</v>
      </c>
      <c r="DJ4" s="33">
        <v>0</v>
      </c>
      <c r="DK4" s="33">
        <v>1</v>
      </c>
      <c r="DL4" s="33">
        <v>0</v>
      </c>
      <c r="DM4" s="33">
        <v>0</v>
      </c>
      <c r="DN4" s="33">
        <v>0</v>
      </c>
      <c r="DO4" s="33">
        <v>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0</v>
      </c>
      <c r="DW4" s="33">
        <v>0</v>
      </c>
      <c r="DX4" s="33">
        <v>0</v>
      </c>
      <c r="DY4" s="33">
        <v>0</v>
      </c>
      <c r="DZ4" s="33">
        <v>0</v>
      </c>
      <c r="EA4" s="33">
        <v>0</v>
      </c>
      <c r="EB4" s="33">
        <v>0</v>
      </c>
      <c r="EC4" s="33">
        <v>0</v>
      </c>
      <c r="ED4" s="33">
        <v>0</v>
      </c>
      <c r="EE4" s="33">
        <v>0</v>
      </c>
      <c r="EF4" s="33">
        <v>0</v>
      </c>
      <c r="EG4" s="33">
        <v>0</v>
      </c>
      <c r="EH4" s="33">
        <v>0</v>
      </c>
      <c r="EI4" s="33">
        <v>0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>
        <v>0</v>
      </c>
      <c r="EQ4" s="33">
        <v>0</v>
      </c>
      <c r="ER4" s="33">
        <v>0</v>
      </c>
      <c r="ES4" s="33">
        <v>0</v>
      </c>
      <c r="ET4" s="33">
        <v>0</v>
      </c>
      <c r="EU4" s="33">
        <v>0</v>
      </c>
      <c r="EV4" s="33">
        <v>0</v>
      </c>
      <c r="EW4" s="33">
        <v>0</v>
      </c>
      <c r="EX4" s="33">
        <v>0</v>
      </c>
      <c r="EY4" s="33">
        <v>0</v>
      </c>
      <c r="EZ4" s="33">
        <v>0</v>
      </c>
      <c r="FA4" s="33">
        <v>0</v>
      </c>
      <c r="FB4" s="33">
        <v>0</v>
      </c>
      <c r="FC4" s="33">
        <v>0</v>
      </c>
      <c r="FD4" s="33">
        <v>0</v>
      </c>
      <c r="FE4" s="33">
        <v>0</v>
      </c>
      <c r="FF4" s="33">
        <v>0</v>
      </c>
      <c r="FG4" s="33">
        <v>0</v>
      </c>
      <c r="FH4" s="33">
        <v>1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0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1</v>
      </c>
      <c r="FW4" s="33">
        <v>0</v>
      </c>
      <c r="FX4" s="33">
        <v>0</v>
      </c>
      <c r="FY4" s="33">
        <v>0</v>
      </c>
    </row>
    <row r="5" spans="1:181" x14ac:dyDescent="0.25">
      <c r="A5" t="s">
        <v>347</v>
      </c>
      <c r="B5">
        <v>175</v>
      </c>
      <c r="C5">
        <v>138</v>
      </c>
      <c r="D5">
        <v>4</v>
      </c>
      <c r="E5">
        <v>100</v>
      </c>
      <c r="F5">
        <v>31</v>
      </c>
      <c r="G5">
        <v>25</v>
      </c>
      <c r="H5">
        <v>1</v>
      </c>
      <c r="I5" t="s">
        <v>29</v>
      </c>
      <c r="J5" t="s">
        <v>71</v>
      </c>
      <c r="K5" t="s">
        <v>71</v>
      </c>
      <c r="L5" t="s">
        <v>71</v>
      </c>
      <c r="M5" t="s">
        <v>98</v>
      </c>
      <c r="N5">
        <v>50.665464</v>
      </c>
      <c r="O5">
        <v>4.6236620000000004</v>
      </c>
      <c r="P5">
        <v>15059.11066</v>
      </c>
      <c r="Q5">
        <v>19676.03658</v>
      </c>
      <c r="R5">
        <v>7770.3554059999997</v>
      </c>
      <c r="S5">
        <v>2482.7026049999999</v>
      </c>
      <c r="T5">
        <v>784.78857419999997</v>
      </c>
      <c r="U5">
        <v>2</v>
      </c>
      <c r="V5" t="s">
        <v>126</v>
      </c>
      <c r="W5" s="3" t="s">
        <v>129</v>
      </c>
      <c r="X5" t="s">
        <v>396</v>
      </c>
      <c r="Y5" t="s">
        <v>396</v>
      </c>
      <c r="Z5" t="s">
        <v>620</v>
      </c>
      <c r="AA5" t="s">
        <v>246</v>
      </c>
      <c r="AB5" s="10">
        <v>44764</v>
      </c>
      <c r="AC5" s="37">
        <v>0.4861111111111111</v>
      </c>
      <c r="AD5" s="37">
        <v>0.50694444444444442</v>
      </c>
      <c r="AE5">
        <v>18</v>
      </c>
      <c r="AF5" t="s">
        <v>399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 s="33">
        <v>0</v>
      </c>
      <c r="AX5">
        <v>0</v>
      </c>
      <c r="AY5">
        <v>0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</v>
      </c>
      <c r="BX5">
        <v>0</v>
      </c>
      <c r="BY5">
        <v>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4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5">
      <c r="A6" s="33" t="s">
        <v>348</v>
      </c>
      <c r="B6" s="33">
        <v>176</v>
      </c>
      <c r="C6" s="33">
        <v>139</v>
      </c>
      <c r="D6" s="33">
        <v>5.0999999999999996</v>
      </c>
      <c r="E6" s="33">
        <v>101</v>
      </c>
      <c r="F6" s="33">
        <v>32</v>
      </c>
      <c r="G6" s="33">
        <v>25</v>
      </c>
      <c r="H6" s="33">
        <v>3</v>
      </c>
      <c r="I6" s="33" t="s">
        <v>29</v>
      </c>
      <c r="J6" s="33" t="s">
        <v>55</v>
      </c>
      <c r="K6" s="33" t="s">
        <v>55</v>
      </c>
      <c r="L6" s="33" t="s">
        <v>509</v>
      </c>
      <c r="M6" s="33" t="s">
        <v>98</v>
      </c>
      <c r="N6" s="33">
        <v>50.664969999999997</v>
      </c>
      <c r="O6" s="33">
        <v>4.6245370000000001</v>
      </c>
      <c r="P6" s="33">
        <v>7535.815302</v>
      </c>
      <c r="Q6" s="33">
        <v>14984.97618</v>
      </c>
      <c r="R6" s="33">
        <v>6836.944109</v>
      </c>
      <c r="S6" s="33">
        <v>2622.5609100000001</v>
      </c>
      <c r="T6" s="33">
        <v>1670.0952150000001</v>
      </c>
      <c r="U6" s="33">
        <v>1</v>
      </c>
      <c r="V6" s="33" t="s">
        <v>126</v>
      </c>
      <c r="W6" s="3" t="s">
        <v>129</v>
      </c>
      <c r="X6" s="33" t="s">
        <v>55</v>
      </c>
      <c r="Y6" s="33" t="s">
        <v>509</v>
      </c>
      <c r="Z6" s="33" t="s">
        <v>621</v>
      </c>
      <c r="AA6" s="33" t="s">
        <v>246</v>
      </c>
      <c r="AB6" s="40">
        <v>44764</v>
      </c>
      <c r="AC6" s="41">
        <v>0.52083333333333337</v>
      </c>
      <c r="AD6" s="41">
        <v>0.54513888888888895</v>
      </c>
      <c r="AE6" s="33">
        <v>20</v>
      </c>
      <c r="AF6" s="33" t="s">
        <v>398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2</v>
      </c>
      <c r="AP6" s="33">
        <v>2</v>
      </c>
      <c r="AQ6" s="33">
        <v>1</v>
      </c>
      <c r="AR6" s="33">
        <v>2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1</v>
      </c>
      <c r="BA6" s="33">
        <v>2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1</v>
      </c>
      <c r="BM6" s="33">
        <v>0</v>
      </c>
      <c r="BN6" s="33">
        <v>2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3">
        <v>0</v>
      </c>
      <c r="CM6" s="33">
        <v>0</v>
      </c>
      <c r="CN6" s="33">
        <v>1</v>
      </c>
      <c r="CO6" s="33">
        <v>0</v>
      </c>
      <c r="CP6" s="33">
        <v>1</v>
      </c>
      <c r="CQ6" s="33">
        <v>2</v>
      </c>
      <c r="CR6" s="33">
        <v>0</v>
      </c>
      <c r="CS6" s="33">
        <v>0</v>
      </c>
      <c r="CT6" s="33">
        <v>0</v>
      </c>
      <c r="CU6" s="33">
        <v>0</v>
      </c>
      <c r="CV6" s="33">
        <v>0</v>
      </c>
      <c r="CW6" s="33">
        <v>0</v>
      </c>
      <c r="CX6" s="33">
        <v>0</v>
      </c>
      <c r="CY6" s="33">
        <v>0</v>
      </c>
      <c r="CZ6" s="33">
        <v>0</v>
      </c>
      <c r="DA6" s="33">
        <v>1</v>
      </c>
      <c r="DB6" s="33">
        <v>1</v>
      </c>
      <c r="DC6" s="33">
        <v>0</v>
      </c>
      <c r="DD6" s="33">
        <v>0</v>
      </c>
      <c r="DE6" s="33">
        <v>0</v>
      </c>
      <c r="DF6" s="33">
        <v>1</v>
      </c>
      <c r="DG6" s="33">
        <v>0</v>
      </c>
      <c r="DH6" s="33">
        <v>0</v>
      </c>
      <c r="DI6" s="33">
        <v>0</v>
      </c>
      <c r="DJ6" s="33">
        <v>0</v>
      </c>
      <c r="DK6" s="33">
        <v>0</v>
      </c>
      <c r="DL6" s="33">
        <v>0</v>
      </c>
      <c r="DM6" s="33">
        <v>0</v>
      </c>
      <c r="DN6" s="33">
        <v>0</v>
      </c>
      <c r="DO6" s="33">
        <v>0</v>
      </c>
      <c r="DP6" s="33">
        <v>0</v>
      </c>
      <c r="DQ6" s="33">
        <v>0</v>
      </c>
      <c r="DR6" s="33">
        <v>2</v>
      </c>
      <c r="DS6" s="33">
        <v>0</v>
      </c>
      <c r="DT6" s="33">
        <v>0</v>
      </c>
      <c r="DU6" s="33">
        <v>0</v>
      </c>
      <c r="DV6" s="33">
        <v>0</v>
      </c>
      <c r="DW6" s="33">
        <v>0</v>
      </c>
      <c r="DX6" s="33">
        <v>0</v>
      </c>
      <c r="DY6" s="33">
        <v>0</v>
      </c>
      <c r="DZ6" s="33">
        <v>0</v>
      </c>
      <c r="EA6" s="33">
        <v>0</v>
      </c>
      <c r="EB6" s="33">
        <v>0</v>
      </c>
      <c r="EC6" s="33">
        <v>0</v>
      </c>
      <c r="ED6" s="33">
        <v>1</v>
      </c>
      <c r="EE6" s="33">
        <v>0</v>
      </c>
      <c r="EF6" s="33">
        <v>0</v>
      </c>
      <c r="EG6" s="33">
        <v>0</v>
      </c>
      <c r="EH6" s="33">
        <v>1</v>
      </c>
      <c r="EI6" s="33">
        <v>0</v>
      </c>
      <c r="EJ6" s="33">
        <v>2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0</v>
      </c>
      <c r="EQ6" s="33">
        <v>0</v>
      </c>
      <c r="ER6" s="33">
        <v>0</v>
      </c>
      <c r="ES6" s="33">
        <v>0</v>
      </c>
      <c r="ET6" s="33">
        <v>0</v>
      </c>
      <c r="EU6" s="33">
        <v>0</v>
      </c>
      <c r="EV6" s="33">
        <v>0</v>
      </c>
      <c r="EW6" s="33">
        <v>0</v>
      </c>
      <c r="EX6" s="33">
        <v>0</v>
      </c>
      <c r="EY6" s="33">
        <v>0</v>
      </c>
      <c r="EZ6" s="33">
        <v>0</v>
      </c>
      <c r="FA6" s="33">
        <v>0</v>
      </c>
      <c r="FB6" s="33">
        <v>0</v>
      </c>
      <c r="FC6" s="33">
        <v>0</v>
      </c>
      <c r="FD6" s="33">
        <v>0</v>
      </c>
      <c r="FE6" s="33">
        <v>0</v>
      </c>
      <c r="FF6" s="33">
        <v>0</v>
      </c>
      <c r="FG6" s="33">
        <v>1</v>
      </c>
      <c r="FH6" s="33">
        <v>0</v>
      </c>
      <c r="FI6" s="33">
        <v>0</v>
      </c>
      <c r="FJ6" s="33">
        <v>4</v>
      </c>
      <c r="FK6" s="33">
        <v>2</v>
      </c>
      <c r="FL6" s="33">
        <v>0</v>
      </c>
      <c r="FM6" s="33">
        <v>0</v>
      </c>
      <c r="FN6" s="33">
        <v>0</v>
      </c>
      <c r="FO6" s="33">
        <v>0</v>
      </c>
      <c r="FP6" s="33">
        <v>1</v>
      </c>
      <c r="FQ6" s="33">
        <v>0</v>
      </c>
      <c r="FR6" s="33">
        <v>1</v>
      </c>
      <c r="FS6" s="33">
        <v>0</v>
      </c>
      <c r="FT6" s="33">
        <v>0</v>
      </c>
      <c r="FU6" s="33">
        <v>1</v>
      </c>
      <c r="FV6" s="33">
        <v>0</v>
      </c>
      <c r="FW6" s="33">
        <v>0</v>
      </c>
      <c r="FX6" s="33">
        <v>0</v>
      </c>
      <c r="FY6" s="33">
        <v>0</v>
      </c>
    </row>
    <row r="7" spans="1:181" x14ac:dyDescent="0.25">
      <c r="A7" t="s">
        <v>345</v>
      </c>
      <c r="B7">
        <v>173</v>
      </c>
      <c r="C7">
        <v>142</v>
      </c>
      <c r="D7">
        <v>6</v>
      </c>
      <c r="E7">
        <v>98</v>
      </c>
      <c r="F7">
        <v>29</v>
      </c>
      <c r="G7">
        <v>24</v>
      </c>
      <c r="H7">
        <v>1</v>
      </c>
      <c r="I7" t="s">
        <v>28</v>
      </c>
      <c r="J7" t="s">
        <v>71</v>
      </c>
      <c r="K7" t="s">
        <v>71</v>
      </c>
      <c r="L7" t="s">
        <v>71</v>
      </c>
      <c r="M7" t="s">
        <v>98</v>
      </c>
      <c r="N7">
        <v>50.664448999999998</v>
      </c>
      <c r="O7">
        <v>4.6228210000000001</v>
      </c>
      <c r="P7">
        <v>13036.658439999999</v>
      </c>
      <c r="Q7">
        <v>6143.8744859999997</v>
      </c>
      <c r="R7">
        <v>26573.147730000001</v>
      </c>
      <c r="S7">
        <v>0.23972649700000001</v>
      </c>
      <c r="T7">
        <v>1027.552124</v>
      </c>
      <c r="U7">
        <v>2</v>
      </c>
      <c r="V7" t="s">
        <v>126</v>
      </c>
      <c r="W7" s="3" t="s">
        <v>129</v>
      </c>
      <c r="X7" s="12" t="s">
        <v>397</v>
      </c>
      <c r="Y7" s="12" t="s">
        <v>397</v>
      </c>
      <c r="Z7" t="s">
        <v>620</v>
      </c>
      <c r="AA7" t="s">
        <v>246</v>
      </c>
      <c r="AB7" s="10">
        <v>44764</v>
      </c>
      <c r="AC7" s="37">
        <v>0.55208333333333337</v>
      </c>
      <c r="AD7" s="37">
        <v>0.57291666666666663</v>
      </c>
      <c r="AE7">
        <v>21</v>
      </c>
      <c r="AF7" t="s">
        <v>398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33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5">
      <c r="A8" s="33" t="s">
        <v>342</v>
      </c>
      <c r="B8" s="33">
        <v>167</v>
      </c>
      <c r="C8" s="33">
        <v>143</v>
      </c>
      <c r="D8" s="33">
        <v>7</v>
      </c>
      <c r="E8" s="33">
        <v>95</v>
      </c>
      <c r="F8" s="33">
        <v>25</v>
      </c>
      <c r="G8" s="33">
        <v>21</v>
      </c>
      <c r="H8" s="33">
        <v>1</v>
      </c>
      <c r="I8" s="33" t="s">
        <v>25</v>
      </c>
      <c r="J8" s="33" t="s">
        <v>71</v>
      </c>
      <c r="K8" s="33" t="s">
        <v>71</v>
      </c>
      <c r="L8" s="33" t="s">
        <v>71</v>
      </c>
      <c r="M8" s="33" t="s">
        <v>105</v>
      </c>
      <c r="N8" s="33">
        <v>50.667786</v>
      </c>
      <c r="O8" s="33">
        <v>4.6227260000000001</v>
      </c>
      <c r="P8" s="33">
        <v>11891.29588</v>
      </c>
      <c r="Q8" s="33">
        <v>11310.049300000001</v>
      </c>
      <c r="R8" s="33">
        <v>27194.354909999998</v>
      </c>
      <c r="S8" s="33">
        <v>0</v>
      </c>
      <c r="T8" s="33">
        <v>2603.5649410000001</v>
      </c>
      <c r="U8" s="33">
        <v>2</v>
      </c>
      <c r="V8" s="33" t="s">
        <v>62</v>
      </c>
      <c r="W8" s="3" t="s">
        <v>129</v>
      </c>
      <c r="X8" s="33" t="s">
        <v>396</v>
      </c>
      <c r="Y8" s="33" t="s">
        <v>396</v>
      </c>
      <c r="Z8" s="33" t="s">
        <v>621</v>
      </c>
      <c r="AA8" s="33" t="s">
        <v>246</v>
      </c>
      <c r="AB8" s="40">
        <v>44764</v>
      </c>
      <c r="AC8" s="41">
        <v>0.58333333333333337</v>
      </c>
      <c r="AD8" s="41">
        <v>0.60416666666666663</v>
      </c>
      <c r="AE8" s="33">
        <v>21</v>
      </c>
      <c r="AF8" s="33" t="s">
        <v>398</v>
      </c>
      <c r="AG8" s="33">
        <v>0</v>
      </c>
      <c r="AH8" s="33">
        <v>2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1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3">
        <v>1</v>
      </c>
      <c r="BO8" s="33">
        <v>0</v>
      </c>
      <c r="BP8" s="33">
        <v>1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3</v>
      </c>
      <c r="BZ8" s="33">
        <v>0</v>
      </c>
      <c r="CA8" s="33">
        <v>0</v>
      </c>
      <c r="CB8" s="33">
        <v>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3">
        <v>0</v>
      </c>
      <c r="CM8" s="33">
        <v>0</v>
      </c>
      <c r="CN8" s="33">
        <v>0</v>
      </c>
      <c r="CO8" s="33">
        <v>1</v>
      </c>
      <c r="CP8" s="33">
        <v>0</v>
      </c>
      <c r="CQ8" s="33">
        <v>0</v>
      </c>
      <c r="CR8" s="33">
        <v>0</v>
      </c>
      <c r="CS8" s="33">
        <v>0</v>
      </c>
      <c r="CT8" s="33">
        <v>0</v>
      </c>
      <c r="CU8" s="33">
        <v>0</v>
      </c>
      <c r="CV8" s="33">
        <v>0</v>
      </c>
      <c r="CW8" s="33">
        <v>0</v>
      </c>
      <c r="CX8" s="33">
        <v>0</v>
      </c>
      <c r="CY8" s="33">
        <v>0</v>
      </c>
      <c r="CZ8" s="33">
        <v>0</v>
      </c>
      <c r="DA8" s="33">
        <v>0</v>
      </c>
      <c r="DB8" s="33">
        <v>0</v>
      </c>
      <c r="DC8" s="33">
        <v>0</v>
      </c>
      <c r="DD8" s="33">
        <v>0</v>
      </c>
      <c r="DE8" s="33">
        <v>0</v>
      </c>
      <c r="DF8" s="33">
        <v>0</v>
      </c>
      <c r="DG8" s="33">
        <v>0</v>
      </c>
      <c r="DH8" s="33">
        <v>0</v>
      </c>
      <c r="DI8" s="33">
        <v>0</v>
      </c>
      <c r="DJ8" s="33">
        <v>0</v>
      </c>
      <c r="DK8" s="33">
        <v>0</v>
      </c>
      <c r="DL8" s="33">
        <v>0</v>
      </c>
      <c r="DM8" s="33">
        <v>0</v>
      </c>
      <c r="DN8" s="33">
        <v>0</v>
      </c>
      <c r="DO8" s="33">
        <v>0</v>
      </c>
      <c r="DP8" s="33">
        <v>0</v>
      </c>
      <c r="DQ8" s="33">
        <v>0</v>
      </c>
      <c r="DR8" s="33">
        <v>0</v>
      </c>
      <c r="DS8" s="33">
        <v>0</v>
      </c>
      <c r="DT8" s="33">
        <v>0</v>
      </c>
      <c r="DU8" s="33">
        <v>0</v>
      </c>
      <c r="DV8" s="33">
        <v>0</v>
      </c>
      <c r="DW8" s="33">
        <v>0</v>
      </c>
      <c r="DX8" s="33">
        <v>0</v>
      </c>
      <c r="DY8" s="33">
        <v>0</v>
      </c>
      <c r="DZ8" s="33">
        <v>0</v>
      </c>
      <c r="EA8" s="33">
        <v>0</v>
      </c>
      <c r="EB8" s="33">
        <v>0</v>
      </c>
      <c r="EC8" s="33">
        <v>0</v>
      </c>
      <c r="ED8" s="33">
        <v>0</v>
      </c>
      <c r="EE8" s="33">
        <v>0</v>
      </c>
      <c r="EF8" s="33">
        <v>0</v>
      </c>
      <c r="EG8" s="33">
        <v>0</v>
      </c>
      <c r="EH8" s="33">
        <v>0</v>
      </c>
      <c r="EI8" s="33">
        <v>0</v>
      </c>
      <c r="EJ8" s="33">
        <v>1</v>
      </c>
      <c r="EK8" s="33">
        <v>0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0</v>
      </c>
      <c r="EW8" s="33">
        <v>0</v>
      </c>
      <c r="EX8" s="33">
        <v>0</v>
      </c>
      <c r="EY8" s="33">
        <v>0</v>
      </c>
      <c r="EZ8" s="33">
        <v>0</v>
      </c>
      <c r="FA8" s="33">
        <v>0</v>
      </c>
      <c r="FB8" s="33">
        <v>0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1</v>
      </c>
      <c r="FI8" s="33">
        <v>0</v>
      </c>
      <c r="FJ8" s="33">
        <v>0</v>
      </c>
      <c r="FK8" s="33">
        <v>0</v>
      </c>
      <c r="FL8" s="33">
        <v>0</v>
      </c>
      <c r="FM8" s="33">
        <v>0</v>
      </c>
      <c r="FN8" s="33">
        <v>0</v>
      </c>
      <c r="FO8" s="33">
        <v>0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0</v>
      </c>
      <c r="FW8" s="33">
        <v>0</v>
      </c>
      <c r="FX8" s="33">
        <v>0</v>
      </c>
      <c r="FY8" s="33">
        <v>0</v>
      </c>
    </row>
    <row r="9" spans="1:181" x14ac:dyDescent="0.25">
      <c r="A9" t="s">
        <v>352</v>
      </c>
      <c r="B9">
        <v>140</v>
      </c>
      <c r="C9">
        <v>148</v>
      </c>
      <c r="D9">
        <v>10</v>
      </c>
      <c r="E9">
        <v>107</v>
      </c>
      <c r="F9">
        <v>6</v>
      </c>
      <c r="G9">
        <v>6</v>
      </c>
      <c r="H9">
        <v>1</v>
      </c>
      <c r="I9" t="s">
        <v>10</v>
      </c>
      <c r="J9" t="s">
        <v>71</v>
      </c>
      <c r="K9" t="s">
        <v>71</v>
      </c>
      <c r="L9" t="s">
        <v>71</v>
      </c>
      <c r="M9" t="s">
        <v>105</v>
      </c>
      <c r="N9">
        <v>50.670290850000001</v>
      </c>
      <c r="O9">
        <v>4.6041308010000002</v>
      </c>
      <c r="P9">
        <v>9100.4853719999992</v>
      </c>
      <c r="Q9">
        <v>11406.62545</v>
      </c>
      <c r="R9">
        <v>26943.765879999999</v>
      </c>
      <c r="S9">
        <v>0</v>
      </c>
      <c r="T9">
        <v>421.56387330000001</v>
      </c>
      <c r="U9">
        <v>2</v>
      </c>
      <c r="V9" t="s">
        <v>60</v>
      </c>
      <c r="W9" s="3" t="s">
        <v>129</v>
      </c>
      <c r="X9" s="12" t="s">
        <v>397</v>
      </c>
      <c r="Y9" s="12" t="s">
        <v>397</v>
      </c>
      <c r="Z9" t="s">
        <v>622</v>
      </c>
      <c r="AA9" t="s">
        <v>246</v>
      </c>
      <c r="AB9" s="10">
        <v>44764</v>
      </c>
      <c r="AC9" s="37">
        <v>0.63194444444444442</v>
      </c>
      <c r="AD9" s="37">
        <v>0.65277777777777779</v>
      </c>
      <c r="AE9">
        <v>22</v>
      </c>
      <c r="AF9" t="s">
        <v>398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33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3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5">
      <c r="A10" s="33" t="s">
        <v>351</v>
      </c>
      <c r="B10" s="33">
        <v>139</v>
      </c>
      <c r="C10" s="33">
        <v>149</v>
      </c>
      <c r="D10" s="33">
        <v>11</v>
      </c>
      <c r="E10" s="33">
        <v>106</v>
      </c>
      <c r="F10" s="33">
        <v>5</v>
      </c>
      <c r="G10" s="33">
        <v>5</v>
      </c>
      <c r="H10" s="33">
        <v>1</v>
      </c>
      <c r="I10" s="33" t="s">
        <v>8</v>
      </c>
      <c r="J10" s="33" t="s">
        <v>71</v>
      </c>
      <c r="K10" s="33" t="s">
        <v>71</v>
      </c>
      <c r="L10" s="33" t="s">
        <v>71</v>
      </c>
      <c r="M10" s="33" t="s">
        <v>105</v>
      </c>
      <c r="N10" s="33">
        <v>50.670718000000001</v>
      </c>
      <c r="O10" s="33">
        <v>4.608892</v>
      </c>
      <c r="P10" s="33">
        <v>5176.0545549999997</v>
      </c>
      <c r="Q10" s="33">
        <v>13228.73054</v>
      </c>
      <c r="R10" s="33">
        <v>7255.2474750000001</v>
      </c>
      <c r="S10" s="33">
        <v>1446.239863</v>
      </c>
      <c r="T10" s="33">
        <v>716.49139400000001</v>
      </c>
      <c r="U10" s="33">
        <v>2</v>
      </c>
      <c r="V10" s="33" t="s">
        <v>60</v>
      </c>
      <c r="W10" s="3" t="s">
        <v>129</v>
      </c>
      <c r="X10" s="33" t="s">
        <v>396</v>
      </c>
      <c r="Y10" s="33" t="s">
        <v>396</v>
      </c>
      <c r="Z10" s="33" t="s">
        <v>622</v>
      </c>
      <c r="AA10" s="33" t="s">
        <v>246</v>
      </c>
      <c r="AB10" s="40">
        <v>44764</v>
      </c>
      <c r="AC10" s="41">
        <v>0.65625</v>
      </c>
      <c r="AD10" s="41">
        <v>0.67708333333333337</v>
      </c>
      <c r="AE10" s="33">
        <v>22</v>
      </c>
      <c r="AF10" s="33" t="s">
        <v>398</v>
      </c>
      <c r="AG10" s="33">
        <v>0</v>
      </c>
      <c r="AH10" s="33">
        <v>1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1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33">
        <v>0</v>
      </c>
      <c r="DH10" s="33">
        <v>0</v>
      </c>
      <c r="DI10" s="33">
        <v>0</v>
      </c>
      <c r="DJ10" s="33">
        <v>0</v>
      </c>
      <c r="DK10" s="33">
        <v>0</v>
      </c>
      <c r="DL10" s="33">
        <v>0</v>
      </c>
      <c r="DM10" s="33">
        <v>0</v>
      </c>
      <c r="DN10" s="33">
        <v>0</v>
      </c>
      <c r="DO10" s="33">
        <v>0</v>
      </c>
      <c r="DP10" s="33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3">
        <v>0</v>
      </c>
      <c r="EG10" s="33">
        <v>0</v>
      </c>
      <c r="EH10" s="33">
        <v>0</v>
      </c>
      <c r="EI10" s="33">
        <v>0</v>
      </c>
      <c r="EJ10" s="33">
        <v>0</v>
      </c>
      <c r="EK10" s="33">
        <v>0</v>
      </c>
      <c r="EL10" s="33">
        <v>0</v>
      </c>
      <c r="EM10" s="33">
        <v>0</v>
      </c>
      <c r="EN10" s="33">
        <v>0</v>
      </c>
      <c r="EO10" s="33">
        <v>0</v>
      </c>
      <c r="EP10" s="33">
        <v>0</v>
      </c>
      <c r="EQ10" s="33">
        <v>0</v>
      </c>
      <c r="ER10" s="33">
        <v>0</v>
      </c>
      <c r="ES10" s="33">
        <v>0</v>
      </c>
      <c r="ET10" s="33">
        <v>0</v>
      </c>
      <c r="EU10" s="33">
        <v>0</v>
      </c>
      <c r="EV10" s="33">
        <v>0</v>
      </c>
      <c r="EW10" s="33">
        <v>0</v>
      </c>
      <c r="EX10" s="33">
        <v>0</v>
      </c>
      <c r="EY10" s="33">
        <v>0</v>
      </c>
      <c r="EZ10" s="33">
        <v>0</v>
      </c>
      <c r="FA10" s="33">
        <v>0</v>
      </c>
      <c r="FB10" s="33">
        <v>0</v>
      </c>
      <c r="FC10" s="33">
        <v>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0</v>
      </c>
      <c r="FK10" s="33">
        <v>0</v>
      </c>
      <c r="FL10" s="33">
        <v>0</v>
      </c>
      <c r="FM10" s="33">
        <v>0</v>
      </c>
      <c r="FN10" s="33">
        <v>0</v>
      </c>
      <c r="FO10" s="33">
        <v>0</v>
      </c>
      <c r="FP10" s="33">
        <v>0</v>
      </c>
      <c r="FQ10" s="33">
        <v>0</v>
      </c>
      <c r="FR10" s="33">
        <v>0</v>
      </c>
      <c r="FS10" s="33">
        <v>0</v>
      </c>
      <c r="FT10" s="33">
        <v>0</v>
      </c>
      <c r="FU10" s="33">
        <v>0</v>
      </c>
      <c r="FV10" s="33">
        <v>0</v>
      </c>
      <c r="FW10" s="33">
        <v>0</v>
      </c>
      <c r="FX10" s="33">
        <v>0</v>
      </c>
      <c r="FY10" s="33">
        <v>0</v>
      </c>
    </row>
    <row r="11" spans="1:181" x14ac:dyDescent="0.25">
      <c r="A11" t="s">
        <v>350</v>
      </c>
      <c r="B11">
        <v>138</v>
      </c>
      <c r="C11">
        <v>150</v>
      </c>
      <c r="D11">
        <v>12</v>
      </c>
      <c r="E11">
        <v>105</v>
      </c>
      <c r="F11">
        <v>4</v>
      </c>
      <c r="G11">
        <v>4</v>
      </c>
      <c r="H11">
        <v>1</v>
      </c>
      <c r="I11" t="s">
        <v>7</v>
      </c>
      <c r="J11" t="s">
        <v>71</v>
      </c>
      <c r="K11" t="s">
        <v>71</v>
      </c>
      <c r="L11" t="s">
        <v>71</v>
      </c>
      <c r="M11" t="s">
        <v>105</v>
      </c>
      <c r="N11">
        <v>50.671529</v>
      </c>
      <c r="O11">
        <v>4.6126300000000002</v>
      </c>
      <c r="P11">
        <v>12572.56178</v>
      </c>
      <c r="Q11">
        <v>9118.6063350000004</v>
      </c>
      <c r="R11">
        <v>4948.0702289999999</v>
      </c>
      <c r="S11">
        <v>5076.5374879999999</v>
      </c>
      <c r="T11">
        <v>584.19189449999999</v>
      </c>
      <c r="U11">
        <v>2</v>
      </c>
      <c r="V11" t="s">
        <v>61</v>
      </c>
      <c r="W11" s="3" t="s">
        <v>129</v>
      </c>
      <c r="X11" t="s">
        <v>396</v>
      </c>
      <c r="Y11" t="s">
        <v>396</v>
      </c>
      <c r="Z11" t="s">
        <v>620</v>
      </c>
      <c r="AA11" t="s">
        <v>246</v>
      </c>
      <c r="AB11" s="10">
        <v>44764</v>
      </c>
      <c r="AC11" s="37">
        <v>0.68055555555555547</v>
      </c>
      <c r="AD11" s="37">
        <v>0.70138888888888884</v>
      </c>
      <c r="AE11">
        <v>22</v>
      </c>
      <c r="AF11" t="s">
        <v>398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33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5">
      <c r="A12" s="33" t="s">
        <v>349</v>
      </c>
      <c r="B12" s="33">
        <v>133</v>
      </c>
      <c r="C12" s="33">
        <v>151</v>
      </c>
      <c r="D12" s="33">
        <v>13</v>
      </c>
      <c r="E12" s="33">
        <v>102</v>
      </c>
      <c r="F12" s="33">
        <v>1</v>
      </c>
      <c r="G12" s="33">
        <v>1</v>
      </c>
      <c r="H12" s="33">
        <v>1</v>
      </c>
      <c r="I12" s="33" t="s">
        <v>4</v>
      </c>
      <c r="J12" s="33" t="s">
        <v>71</v>
      </c>
      <c r="K12" s="33" t="s">
        <v>71</v>
      </c>
      <c r="L12" s="33" t="s">
        <v>71</v>
      </c>
      <c r="M12" s="33" t="s">
        <v>105</v>
      </c>
      <c r="N12" s="33">
        <v>50.672550999999999</v>
      </c>
      <c r="O12" s="33">
        <v>4.6141509999999997</v>
      </c>
      <c r="P12" s="33">
        <v>15710.09907</v>
      </c>
      <c r="Q12" s="33">
        <v>8613.3880819999995</v>
      </c>
      <c r="R12" s="33">
        <v>0</v>
      </c>
      <c r="S12" s="33">
        <v>0</v>
      </c>
      <c r="T12" s="33">
        <v>1503.743408</v>
      </c>
      <c r="U12" s="33">
        <v>2</v>
      </c>
      <c r="V12" s="33" t="s">
        <v>61</v>
      </c>
      <c r="W12" s="3" t="s">
        <v>129</v>
      </c>
      <c r="X12" s="33" t="s">
        <v>396</v>
      </c>
      <c r="Y12" s="33" t="s">
        <v>396</v>
      </c>
      <c r="Z12" s="33" t="s">
        <v>620</v>
      </c>
      <c r="AA12" s="33" t="s">
        <v>246</v>
      </c>
      <c r="AB12" s="40">
        <v>44764</v>
      </c>
      <c r="AC12" s="41">
        <v>0.70486111111111116</v>
      </c>
      <c r="AD12" s="41">
        <v>0.72569444444444453</v>
      </c>
      <c r="AE12" s="33">
        <v>22</v>
      </c>
      <c r="AF12" s="33" t="s">
        <v>398</v>
      </c>
      <c r="AG12" s="33">
        <v>0</v>
      </c>
      <c r="AH12" s="33">
        <v>1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33">
        <v>3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3">
        <v>0</v>
      </c>
      <c r="CN12" s="33">
        <v>0</v>
      </c>
      <c r="CO12" s="33">
        <v>2</v>
      </c>
      <c r="CP12" s="33">
        <v>0</v>
      </c>
      <c r="CQ12" s="33">
        <v>0</v>
      </c>
      <c r="CR12" s="33">
        <v>0</v>
      </c>
      <c r="CS12" s="33">
        <v>0</v>
      </c>
      <c r="CT12" s="33">
        <v>0</v>
      </c>
      <c r="CU12" s="33">
        <v>0</v>
      </c>
      <c r="CV12" s="33">
        <v>0</v>
      </c>
      <c r="CW12" s="33">
        <v>0</v>
      </c>
      <c r="CX12" s="33">
        <v>0</v>
      </c>
      <c r="CY12" s="33">
        <v>0</v>
      </c>
      <c r="CZ12" s="33">
        <v>0</v>
      </c>
      <c r="DA12" s="33">
        <v>0</v>
      </c>
      <c r="DB12" s="33">
        <v>0</v>
      </c>
      <c r="DC12" s="33">
        <v>0</v>
      </c>
      <c r="DD12" s="33">
        <v>0</v>
      </c>
      <c r="DE12" s="33">
        <v>0</v>
      </c>
      <c r="DF12" s="33">
        <v>0</v>
      </c>
      <c r="DG12" s="33">
        <v>0</v>
      </c>
      <c r="DH12" s="33">
        <v>0</v>
      </c>
      <c r="DI12" s="33">
        <v>0</v>
      </c>
      <c r="DJ12" s="33">
        <v>0</v>
      </c>
      <c r="DK12" s="33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3">
        <v>0</v>
      </c>
      <c r="DT12" s="33">
        <v>0</v>
      </c>
      <c r="DU12" s="33">
        <v>0</v>
      </c>
      <c r="DV12" s="33">
        <v>0</v>
      </c>
      <c r="DW12" s="33">
        <v>0</v>
      </c>
      <c r="DX12" s="33">
        <v>0</v>
      </c>
      <c r="DY12" s="33">
        <v>0</v>
      </c>
      <c r="DZ12" s="33">
        <v>0</v>
      </c>
      <c r="EA12" s="33">
        <v>0</v>
      </c>
      <c r="EB12" s="33">
        <v>0</v>
      </c>
      <c r="EC12" s="33">
        <v>0</v>
      </c>
      <c r="ED12" s="33">
        <v>0</v>
      </c>
      <c r="EE12" s="33">
        <v>0</v>
      </c>
      <c r="EF12" s="33">
        <v>0</v>
      </c>
      <c r="EG12" s="33">
        <v>0</v>
      </c>
      <c r="EH12" s="33">
        <v>0</v>
      </c>
      <c r="EI12" s="33">
        <v>0</v>
      </c>
      <c r="EJ12" s="33">
        <v>0</v>
      </c>
      <c r="EK12" s="33">
        <v>0</v>
      </c>
      <c r="EL12" s="33">
        <v>0</v>
      </c>
      <c r="EM12" s="33">
        <v>0</v>
      </c>
      <c r="EN12" s="33">
        <v>0</v>
      </c>
      <c r="EO12" s="33">
        <v>0</v>
      </c>
      <c r="EP12" s="33">
        <v>0</v>
      </c>
      <c r="EQ12" s="33">
        <v>1</v>
      </c>
      <c r="ER12" s="33">
        <v>0</v>
      </c>
      <c r="ES12" s="33">
        <v>0</v>
      </c>
      <c r="ET12" s="33">
        <v>0</v>
      </c>
      <c r="EU12" s="33">
        <v>0</v>
      </c>
      <c r="EV12" s="33">
        <v>0</v>
      </c>
      <c r="EW12" s="33">
        <v>0</v>
      </c>
      <c r="EX12" s="33">
        <v>0</v>
      </c>
      <c r="EY12" s="33">
        <v>0</v>
      </c>
      <c r="EZ12" s="33">
        <v>0</v>
      </c>
      <c r="FA12" s="33">
        <v>0</v>
      </c>
      <c r="FB12" s="33">
        <v>0</v>
      </c>
      <c r="FC12" s="33">
        <v>0</v>
      </c>
      <c r="FD12" s="33">
        <v>0</v>
      </c>
      <c r="FE12" s="33">
        <v>0</v>
      </c>
      <c r="FF12" s="33">
        <v>0</v>
      </c>
      <c r="FG12" s="33">
        <v>0</v>
      </c>
      <c r="FH12" s="33">
        <v>0</v>
      </c>
      <c r="FI12" s="33">
        <v>0</v>
      </c>
      <c r="FJ12" s="33">
        <v>0</v>
      </c>
      <c r="FK12" s="33">
        <v>0</v>
      </c>
      <c r="FL12" s="33">
        <v>0</v>
      </c>
      <c r="FM12" s="33">
        <v>0</v>
      </c>
      <c r="FN12" s="33">
        <v>0</v>
      </c>
      <c r="FO12" s="33">
        <v>0</v>
      </c>
      <c r="FP12" s="33">
        <v>0</v>
      </c>
      <c r="FQ12" s="33">
        <v>0</v>
      </c>
      <c r="FR12" s="33">
        <v>0</v>
      </c>
      <c r="FS12" s="33">
        <v>0</v>
      </c>
      <c r="FT12" s="33">
        <v>0</v>
      </c>
      <c r="FU12" s="33">
        <v>0</v>
      </c>
      <c r="FV12" s="33">
        <v>0</v>
      </c>
      <c r="FW12" s="33">
        <v>0</v>
      </c>
      <c r="FX12" s="33">
        <v>0</v>
      </c>
      <c r="FY12" s="33">
        <v>0</v>
      </c>
    </row>
    <row r="13" spans="1:181" x14ac:dyDescent="0.25">
      <c r="A13" t="s">
        <v>353</v>
      </c>
      <c r="B13">
        <v>141</v>
      </c>
      <c r="C13">
        <v>152</v>
      </c>
      <c r="D13">
        <v>14.1</v>
      </c>
      <c r="E13">
        <v>108</v>
      </c>
      <c r="F13">
        <v>7</v>
      </c>
      <c r="G13">
        <v>7</v>
      </c>
      <c r="H13">
        <v>2</v>
      </c>
      <c r="I13" t="s">
        <v>11</v>
      </c>
      <c r="J13" t="s">
        <v>55</v>
      </c>
      <c r="K13" t="s">
        <v>395</v>
      </c>
      <c r="L13" t="s">
        <v>395</v>
      </c>
      <c r="M13" t="s">
        <v>104</v>
      </c>
      <c r="N13">
        <v>50.670645</v>
      </c>
      <c r="O13">
        <v>4.6103329999999998</v>
      </c>
      <c r="P13">
        <v>4234.2936529999997</v>
      </c>
      <c r="Q13">
        <v>21200.470010000001</v>
      </c>
      <c r="R13">
        <v>7649.7757760000004</v>
      </c>
      <c r="S13">
        <v>1955.2983400000001</v>
      </c>
      <c r="T13">
        <v>1245.0169679999999</v>
      </c>
      <c r="U13">
        <v>1</v>
      </c>
      <c r="V13" t="s">
        <v>60</v>
      </c>
      <c r="W13" s="7" t="s">
        <v>121</v>
      </c>
      <c r="X13" t="s">
        <v>395</v>
      </c>
      <c r="Y13" t="s">
        <v>395</v>
      </c>
      <c r="Z13" t="s">
        <v>620</v>
      </c>
      <c r="AA13" t="s">
        <v>246</v>
      </c>
      <c r="AB13" s="10">
        <v>44765</v>
      </c>
      <c r="AC13" s="37">
        <v>0.43055555555555558</v>
      </c>
      <c r="AD13" s="37">
        <v>0.4548611111111111</v>
      </c>
      <c r="AE13">
        <v>19</v>
      </c>
      <c r="AF13" t="s">
        <v>131</v>
      </c>
      <c r="AG13">
        <v>2</v>
      </c>
      <c r="AH13">
        <v>0</v>
      </c>
      <c r="AI13">
        <v>1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2</v>
      </c>
      <c r="AS13">
        <v>0</v>
      </c>
      <c r="AT13">
        <v>0</v>
      </c>
      <c r="AU13">
        <v>0</v>
      </c>
      <c r="AV13">
        <v>0</v>
      </c>
      <c r="AW13" s="33">
        <v>0</v>
      </c>
      <c r="AX13">
        <v>0</v>
      </c>
      <c r="AY13">
        <v>0</v>
      </c>
      <c r="AZ13">
        <v>1</v>
      </c>
      <c r="BA13">
        <v>1</v>
      </c>
      <c r="BB13">
        <v>3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1</v>
      </c>
      <c r="CP13">
        <v>0</v>
      </c>
      <c r="CQ13">
        <v>3</v>
      </c>
      <c r="CR13">
        <v>0</v>
      </c>
      <c r="CS13">
        <v>6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0</v>
      </c>
      <c r="FX13">
        <v>0</v>
      </c>
      <c r="FY13">
        <v>0</v>
      </c>
    </row>
    <row r="14" spans="1:181" x14ac:dyDescent="0.25">
      <c r="A14" s="33" t="s">
        <v>354</v>
      </c>
      <c r="B14" s="33">
        <v>191</v>
      </c>
      <c r="C14" s="33">
        <v>154</v>
      </c>
      <c r="D14" s="33">
        <v>15</v>
      </c>
      <c r="E14" s="33">
        <v>111</v>
      </c>
      <c r="F14" s="33">
        <v>39</v>
      </c>
      <c r="G14" s="33">
        <v>30</v>
      </c>
      <c r="H14" s="33">
        <v>1</v>
      </c>
      <c r="I14" s="33" t="s">
        <v>99</v>
      </c>
      <c r="J14" s="33" t="s">
        <v>71</v>
      </c>
      <c r="K14" s="33" t="s">
        <v>71</v>
      </c>
      <c r="L14" s="33" t="s">
        <v>71</v>
      </c>
      <c r="M14" s="33" t="s">
        <v>105</v>
      </c>
      <c r="N14" s="33">
        <v>50.667853999999998</v>
      </c>
      <c r="O14" s="33">
        <v>4.6127919999999998</v>
      </c>
      <c r="P14" s="33">
        <v>12594.60338</v>
      </c>
      <c r="Q14" s="33">
        <v>10041.574500000001</v>
      </c>
      <c r="R14" s="33">
        <v>36740.096989999998</v>
      </c>
      <c r="S14" s="33">
        <v>0</v>
      </c>
      <c r="T14" s="33">
        <v>1154.6220699999999</v>
      </c>
      <c r="U14" s="33">
        <v>2</v>
      </c>
      <c r="V14" s="33" t="s">
        <v>59</v>
      </c>
      <c r="W14" s="7" t="s">
        <v>121</v>
      </c>
      <c r="X14" s="12" t="s">
        <v>397</v>
      </c>
      <c r="Y14" s="12" t="s">
        <v>397</v>
      </c>
      <c r="Z14" s="33" t="s">
        <v>622</v>
      </c>
      <c r="AA14" s="33" t="s">
        <v>246</v>
      </c>
      <c r="AB14" s="40">
        <v>44765</v>
      </c>
      <c r="AC14" s="41">
        <v>0.45833333333333331</v>
      </c>
      <c r="AD14" s="41">
        <v>0.47916666666666669</v>
      </c>
      <c r="AE14" s="33">
        <v>20</v>
      </c>
      <c r="AF14" s="33" t="s">
        <v>131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>
        <v>0</v>
      </c>
      <c r="BO14" s="33">
        <v>0</v>
      </c>
      <c r="BP14" s="33">
        <v>0</v>
      </c>
      <c r="BQ14" s="33">
        <v>0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v>0</v>
      </c>
      <c r="CU14" s="33">
        <v>0</v>
      </c>
      <c r="CV14" s="33">
        <v>0</v>
      </c>
      <c r="CW14" s="33">
        <v>0</v>
      </c>
      <c r="CX14" s="33">
        <v>0</v>
      </c>
      <c r="CY14" s="33">
        <v>0</v>
      </c>
      <c r="CZ14" s="33">
        <v>0</v>
      </c>
      <c r="DA14" s="33">
        <v>0</v>
      </c>
      <c r="DB14" s="33">
        <v>0</v>
      </c>
      <c r="DC14" s="33">
        <v>0</v>
      </c>
      <c r="DD14" s="33">
        <v>0</v>
      </c>
      <c r="DE14" s="33">
        <v>0</v>
      </c>
      <c r="DF14" s="33">
        <v>0</v>
      </c>
      <c r="DG14" s="33">
        <v>0</v>
      </c>
      <c r="DH14" s="33">
        <v>0</v>
      </c>
      <c r="DI14" s="33">
        <v>0</v>
      </c>
      <c r="DJ14" s="33">
        <v>0</v>
      </c>
      <c r="DK14" s="33">
        <v>0</v>
      </c>
      <c r="DL14" s="33">
        <v>0</v>
      </c>
      <c r="DM14" s="33">
        <v>0</v>
      </c>
      <c r="DN14" s="33">
        <v>0</v>
      </c>
      <c r="DO14" s="33">
        <v>0</v>
      </c>
      <c r="DP14" s="33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  <c r="DY14" s="33">
        <v>0</v>
      </c>
      <c r="DZ14" s="33">
        <v>0</v>
      </c>
      <c r="EA14" s="33">
        <v>0</v>
      </c>
      <c r="EB14" s="33">
        <v>0</v>
      </c>
      <c r="EC14" s="33">
        <v>0</v>
      </c>
      <c r="ED14" s="33">
        <v>0</v>
      </c>
      <c r="EE14" s="33">
        <v>0</v>
      </c>
      <c r="EF14" s="33">
        <v>0</v>
      </c>
      <c r="EG14" s="33">
        <v>0</v>
      </c>
      <c r="EH14" s="33">
        <v>0</v>
      </c>
      <c r="EI14" s="33">
        <v>0</v>
      </c>
      <c r="EJ14" s="33">
        <v>0</v>
      </c>
      <c r="EK14" s="33">
        <v>0</v>
      </c>
      <c r="EL14" s="33">
        <v>0</v>
      </c>
      <c r="EM14" s="33">
        <v>0</v>
      </c>
      <c r="EN14" s="33">
        <v>0</v>
      </c>
      <c r="EO14" s="33">
        <v>0</v>
      </c>
      <c r="EP14" s="33">
        <v>0</v>
      </c>
      <c r="EQ14" s="33">
        <v>0</v>
      </c>
      <c r="ER14" s="33">
        <v>0</v>
      </c>
      <c r="ES14" s="33">
        <v>0</v>
      </c>
      <c r="ET14" s="33">
        <v>0</v>
      </c>
      <c r="EU14" s="33">
        <v>0</v>
      </c>
      <c r="EV14" s="33">
        <v>0</v>
      </c>
      <c r="EW14" s="33">
        <v>0</v>
      </c>
      <c r="EX14" s="33">
        <v>0</v>
      </c>
      <c r="EY14" s="33">
        <v>0</v>
      </c>
      <c r="EZ14" s="33">
        <v>0</v>
      </c>
      <c r="FA14" s="33">
        <v>0</v>
      </c>
      <c r="FB14" s="33">
        <v>0</v>
      </c>
      <c r="FC14" s="33">
        <v>0</v>
      </c>
      <c r="FD14" s="33">
        <v>0</v>
      </c>
      <c r="FE14" s="33">
        <v>0</v>
      </c>
      <c r="FF14" s="33">
        <v>0</v>
      </c>
      <c r="FG14" s="33">
        <v>0</v>
      </c>
      <c r="FH14" s="33">
        <v>0</v>
      </c>
      <c r="FI14" s="33">
        <v>0</v>
      </c>
      <c r="FJ14" s="33">
        <v>0</v>
      </c>
      <c r="FK14" s="33">
        <v>0</v>
      </c>
      <c r="FL14" s="33">
        <v>0</v>
      </c>
      <c r="FM14" s="33">
        <v>0</v>
      </c>
      <c r="FN14" s="33">
        <v>0</v>
      </c>
      <c r="FO14" s="33">
        <v>0</v>
      </c>
      <c r="FP14" s="33">
        <v>0</v>
      </c>
      <c r="FQ14" s="33">
        <v>0</v>
      </c>
      <c r="FR14" s="33">
        <v>0</v>
      </c>
      <c r="FS14" s="33">
        <v>0</v>
      </c>
      <c r="FT14" s="33">
        <v>0</v>
      </c>
      <c r="FU14" s="33">
        <v>0</v>
      </c>
      <c r="FV14" s="33">
        <v>0</v>
      </c>
      <c r="FW14" s="33">
        <v>0</v>
      </c>
      <c r="FX14" s="33">
        <v>0</v>
      </c>
      <c r="FY14" s="33">
        <v>0</v>
      </c>
    </row>
    <row r="15" spans="1:181" x14ac:dyDescent="0.25">
      <c r="A15" t="s">
        <v>357</v>
      </c>
      <c r="B15">
        <v>194</v>
      </c>
      <c r="C15">
        <v>155</v>
      </c>
      <c r="D15">
        <v>16</v>
      </c>
      <c r="E15">
        <v>114</v>
      </c>
      <c r="F15">
        <v>42</v>
      </c>
      <c r="G15">
        <v>32</v>
      </c>
      <c r="H15">
        <v>1</v>
      </c>
      <c r="I15" t="s">
        <v>90</v>
      </c>
      <c r="J15" t="s">
        <v>71</v>
      </c>
      <c r="K15" t="s">
        <v>71</v>
      </c>
      <c r="L15" t="s">
        <v>71</v>
      </c>
      <c r="M15" t="s">
        <v>105</v>
      </c>
      <c r="N15">
        <v>50.665574810000003</v>
      </c>
      <c r="O15">
        <v>4.6088650490000003</v>
      </c>
      <c r="P15">
        <v>5587.518075</v>
      </c>
      <c r="Q15">
        <v>6541.312868</v>
      </c>
      <c r="R15">
        <v>1165.2522859999999</v>
      </c>
      <c r="S15">
        <v>19796.621050000002</v>
      </c>
      <c r="T15">
        <v>1156.689453</v>
      </c>
      <c r="U15">
        <v>2</v>
      </c>
      <c r="V15" t="s">
        <v>64</v>
      </c>
      <c r="W15" s="7" t="s">
        <v>121</v>
      </c>
      <c r="X15" s="12" t="s">
        <v>397</v>
      </c>
      <c r="Y15" s="12" t="s">
        <v>397</v>
      </c>
      <c r="Z15" t="s">
        <v>620</v>
      </c>
      <c r="AA15" t="s">
        <v>246</v>
      </c>
      <c r="AB15" s="10">
        <v>44765</v>
      </c>
      <c r="AC15" s="37">
        <v>0.47916666666666669</v>
      </c>
      <c r="AD15" s="37">
        <v>0.5</v>
      </c>
      <c r="AE15">
        <v>21</v>
      </c>
      <c r="AF15" t="s">
        <v>131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33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</row>
    <row r="16" spans="1:181" x14ac:dyDescent="0.25">
      <c r="A16" s="33" t="s">
        <v>359</v>
      </c>
      <c r="B16" s="33">
        <v>196</v>
      </c>
      <c r="C16" s="33">
        <v>156</v>
      </c>
      <c r="D16" s="33">
        <v>17</v>
      </c>
      <c r="E16" s="33">
        <v>116</v>
      </c>
      <c r="F16" s="33">
        <v>44</v>
      </c>
      <c r="G16" s="33">
        <v>34</v>
      </c>
      <c r="H16" s="33">
        <v>1</v>
      </c>
      <c r="I16" s="33" t="s">
        <v>42</v>
      </c>
      <c r="J16" s="33" t="s">
        <v>71</v>
      </c>
      <c r="K16" s="33" t="s">
        <v>71</v>
      </c>
      <c r="L16" s="33" t="s">
        <v>71</v>
      </c>
      <c r="M16" s="33" t="s">
        <v>98</v>
      </c>
      <c r="N16" s="33">
        <v>50.666356999999998</v>
      </c>
      <c r="O16" s="33">
        <v>4.6063700000000001</v>
      </c>
      <c r="P16" s="33">
        <v>16345.26261</v>
      </c>
      <c r="Q16" s="33">
        <v>4600.9313359999996</v>
      </c>
      <c r="R16" s="33">
        <v>949.65768749999995</v>
      </c>
      <c r="S16" s="33">
        <v>0</v>
      </c>
      <c r="T16" s="33">
        <v>11990.00488</v>
      </c>
      <c r="U16" s="33">
        <v>2</v>
      </c>
      <c r="V16" s="33" t="s">
        <v>64</v>
      </c>
      <c r="W16" s="7" t="s">
        <v>121</v>
      </c>
      <c r="X16" s="33" t="s">
        <v>396</v>
      </c>
      <c r="Y16" s="33" t="s">
        <v>396</v>
      </c>
      <c r="Z16" s="33" t="s">
        <v>622</v>
      </c>
      <c r="AA16" s="33" t="s">
        <v>246</v>
      </c>
      <c r="AB16" s="40">
        <v>44765</v>
      </c>
      <c r="AC16" s="41">
        <v>0.49305555555555558</v>
      </c>
      <c r="AD16" s="41">
        <v>0.51388888888888895</v>
      </c>
      <c r="AE16" s="33">
        <v>22</v>
      </c>
      <c r="AF16" s="33" t="s">
        <v>131</v>
      </c>
      <c r="AG16" s="33">
        <v>0</v>
      </c>
      <c r="AH16" s="33">
        <v>1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1</v>
      </c>
      <c r="AV16" s="33">
        <v>0</v>
      </c>
      <c r="AW16" s="33">
        <v>0</v>
      </c>
      <c r="AX16" s="33">
        <v>0</v>
      </c>
      <c r="AY16" s="33">
        <v>0</v>
      </c>
      <c r="AZ16" s="33">
        <v>1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2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2</v>
      </c>
      <c r="BN16" s="33">
        <v>2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3">
        <v>0</v>
      </c>
      <c r="CM16" s="33">
        <v>0</v>
      </c>
      <c r="CN16" s="33">
        <v>0</v>
      </c>
      <c r="CO16" s="33">
        <v>0</v>
      </c>
      <c r="CP16" s="33">
        <v>0</v>
      </c>
      <c r="CQ16" s="33">
        <v>1</v>
      </c>
      <c r="CR16" s="33">
        <v>0</v>
      </c>
      <c r="CS16" s="33">
        <v>2</v>
      </c>
      <c r="CT16" s="33">
        <v>0</v>
      </c>
      <c r="CU16" s="33">
        <v>0</v>
      </c>
      <c r="CV16" s="33">
        <v>0</v>
      </c>
      <c r="CW16" s="33">
        <v>0</v>
      </c>
      <c r="CX16" s="33">
        <v>0</v>
      </c>
      <c r="CY16" s="33">
        <v>0</v>
      </c>
      <c r="CZ16" s="33">
        <v>0</v>
      </c>
      <c r="DA16" s="33">
        <v>0</v>
      </c>
      <c r="DB16" s="33">
        <v>0</v>
      </c>
      <c r="DC16" s="33">
        <v>0</v>
      </c>
      <c r="DD16" s="33">
        <v>0</v>
      </c>
      <c r="DE16" s="33">
        <v>0</v>
      </c>
      <c r="DF16" s="33">
        <v>0</v>
      </c>
      <c r="DG16" s="33">
        <v>0</v>
      </c>
      <c r="DH16" s="33">
        <v>0</v>
      </c>
      <c r="DI16" s="33">
        <v>0</v>
      </c>
      <c r="DJ16" s="33">
        <v>0</v>
      </c>
      <c r="DK16" s="33">
        <v>0</v>
      </c>
      <c r="DL16" s="33">
        <v>0</v>
      </c>
      <c r="DM16" s="33">
        <v>0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0</v>
      </c>
      <c r="DT16" s="33">
        <v>0</v>
      </c>
      <c r="DU16" s="33">
        <v>0</v>
      </c>
      <c r="DV16" s="33">
        <v>0</v>
      </c>
      <c r="DW16" s="33">
        <v>0</v>
      </c>
      <c r="DX16" s="33">
        <v>0</v>
      </c>
      <c r="DY16" s="33">
        <v>0</v>
      </c>
      <c r="DZ16" s="33">
        <v>0</v>
      </c>
      <c r="EA16" s="33">
        <v>0</v>
      </c>
      <c r="EB16" s="33">
        <v>0</v>
      </c>
      <c r="EC16" s="33">
        <v>0</v>
      </c>
      <c r="ED16" s="33">
        <v>0</v>
      </c>
      <c r="EE16" s="33">
        <v>0</v>
      </c>
      <c r="EF16" s="33">
        <v>0</v>
      </c>
      <c r="EG16" s="33">
        <v>0</v>
      </c>
      <c r="EH16" s="33">
        <v>0</v>
      </c>
      <c r="EI16" s="33">
        <v>0</v>
      </c>
      <c r="EJ16" s="33">
        <v>0</v>
      </c>
      <c r="EK16" s="33">
        <v>0</v>
      </c>
      <c r="EL16" s="33">
        <v>0</v>
      </c>
      <c r="EM16" s="33">
        <v>0</v>
      </c>
      <c r="EN16" s="33">
        <v>0</v>
      </c>
      <c r="EO16" s="33">
        <v>0</v>
      </c>
      <c r="EP16" s="33">
        <v>0</v>
      </c>
      <c r="EQ16" s="33">
        <v>0</v>
      </c>
      <c r="ER16" s="33">
        <v>0</v>
      </c>
      <c r="ES16" s="33">
        <v>0</v>
      </c>
      <c r="ET16" s="33">
        <v>0</v>
      </c>
      <c r="EU16" s="33">
        <v>0</v>
      </c>
      <c r="EV16" s="33">
        <v>0</v>
      </c>
      <c r="EW16" s="33">
        <v>0</v>
      </c>
      <c r="EX16" s="33">
        <v>0</v>
      </c>
      <c r="EY16" s="33">
        <v>0</v>
      </c>
      <c r="EZ16" s="33">
        <v>0</v>
      </c>
      <c r="FA16" s="33">
        <v>0</v>
      </c>
      <c r="FB16" s="33">
        <v>0</v>
      </c>
      <c r="FC16" s="33">
        <v>0</v>
      </c>
      <c r="FD16" s="33">
        <v>0</v>
      </c>
      <c r="FE16" s="33">
        <v>0</v>
      </c>
      <c r="FF16" s="33">
        <v>0</v>
      </c>
      <c r="FG16" s="33">
        <v>0</v>
      </c>
      <c r="FH16" s="33">
        <v>0</v>
      </c>
      <c r="FI16" s="33">
        <v>0</v>
      </c>
      <c r="FJ16" s="33">
        <v>1</v>
      </c>
      <c r="FK16" s="33">
        <v>0</v>
      </c>
      <c r="FL16" s="33">
        <v>0</v>
      </c>
      <c r="FM16" s="33">
        <v>0</v>
      </c>
      <c r="FN16" s="33">
        <v>0</v>
      </c>
      <c r="FO16" s="33">
        <v>0</v>
      </c>
      <c r="FP16" s="33">
        <v>0</v>
      </c>
      <c r="FQ16" s="33">
        <v>0</v>
      </c>
      <c r="FR16" s="33">
        <v>0</v>
      </c>
      <c r="FS16" s="33">
        <v>0</v>
      </c>
      <c r="FT16" s="33">
        <v>0</v>
      </c>
      <c r="FU16" s="33">
        <v>0</v>
      </c>
      <c r="FV16" s="33">
        <v>0</v>
      </c>
      <c r="FW16" s="33">
        <v>0</v>
      </c>
      <c r="FX16" s="33">
        <v>0</v>
      </c>
      <c r="FY16" s="33">
        <v>0</v>
      </c>
    </row>
    <row r="17" spans="1:181" x14ac:dyDescent="0.25">
      <c r="A17" t="s">
        <v>360</v>
      </c>
      <c r="B17">
        <v>197</v>
      </c>
      <c r="C17">
        <v>157</v>
      </c>
      <c r="D17">
        <v>18</v>
      </c>
      <c r="E17">
        <v>117</v>
      </c>
      <c r="F17">
        <v>45</v>
      </c>
      <c r="G17">
        <v>35</v>
      </c>
      <c r="H17">
        <v>1</v>
      </c>
      <c r="I17" t="s">
        <v>41</v>
      </c>
      <c r="J17" t="s">
        <v>71</v>
      </c>
      <c r="K17" t="s">
        <v>71</v>
      </c>
      <c r="L17" t="s">
        <v>71</v>
      </c>
      <c r="M17" t="s">
        <v>98</v>
      </c>
      <c r="N17">
        <v>50.664088999999997</v>
      </c>
      <c r="O17">
        <v>4.6049850000000001</v>
      </c>
      <c r="P17">
        <v>18176.292239999999</v>
      </c>
      <c r="Q17">
        <v>6073.9893959999999</v>
      </c>
      <c r="R17">
        <v>1551.4271220000001</v>
      </c>
      <c r="S17">
        <v>2512.784866</v>
      </c>
      <c r="T17">
        <v>1600.212158</v>
      </c>
      <c r="U17">
        <v>2</v>
      </c>
      <c r="V17" t="s">
        <v>64</v>
      </c>
      <c r="W17" s="7" t="s">
        <v>121</v>
      </c>
      <c r="X17" t="s">
        <v>396</v>
      </c>
      <c r="Y17" t="s">
        <v>396</v>
      </c>
      <c r="Z17" t="s">
        <v>620</v>
      </c>
      <c r="AA17" t="s">
        <v>246</v>
      </c>
      <c r="AB17" s="10">
        <v>44765</v>
      </c>
      <c r="AC17" s="37">
        <v>0.52430555555555558</v>
      </c>
      <c r="AD17" s="37">
        <v>0.54513888888888895</v>
      </c>
      <c r="AE17">
        <v>22</v>
      </c>
      <c r="AF17" t="s">
        <v>131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33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12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5">
      <c r="A18" s="33" t="s">
        <v>361</v>
      </c>
      <c r="B18" s="33">
        <v>198</v>
      </c>
      <c r="C18" s="33">
        <v>158</v>
      </c>
      <c r="D18" s="33">
        <v>19</v>
      </c>
      <c r="E18" s="33">
        <v>118</v>
      </c>
      <c r="F18" s="33">
        <v>46</v>
      </c>
      <c r="G18" s="33">
        <v>35</v>
      </c>
      <c r="H18" s="33">
        <v>1</v>
      </c>
      <c r="I18" s="33" t="s">
        <v>41</v>
      </c>
      <c r="J18" s="33" t="s">
        <v>55</v>
      </c>
      <c r="K18" s="33" t="s">
        <v>55</v>
      </c>
      <c r="L18" s="33" t="s">
        <v>492</v>
      </c>
      <c r="M18" s="33" t="s">
        <v>98</v>
      </c>
      <c r="N18" s="33">
        <v>50.663983000000002</v>
      </c>
      <c r="O18" s="33">
        <v>4.6048900000000001</v>
      </c>
      <c r="P18" s="33">
        <v>19250.723600000001</v>
      </c>
      <c r="Q18" s="33">
        <v>6116.7252360000002</v>
      </c>
      <c r="R18" s="33">
        <v>1551.4271220000001</v>
      </c>
      <c r="S18" s="33">
        <v>2512.784866</v>
      </c>
      <c r="T18" s="33">
        <v>435.76214599999997</v>
      </c>
      <c r="U18" s="33">
        <v>1</v>
      </c>
      <c r="V18" s="33" t="s">
        <v>64</v>
      </c>
      <c r="W18" s="7" t="s">
        <v>121</v>
      </c>
      <c r="X18" s="33" t="s">
        <v>55</v>
      </c>
      <c r="Y18" s="33" t="s">
        <v>492</v>
      </c>
      <c r="Z18" s="33" t="s">
        <v>621</v>
      </c>
      <c r="AA18" s="33" t="s">
        <v>246</v>
      </c>
      <c r="AB18" s="40">
        <v>44765</v>
      </c>
      <c r="AC18" s="41">
        <v>0.55902777777777779</v>
      </c>
      <c r="AD18" s="41">
        <v>0.57986111111111105</v>
      </c>
      <c r="AE18" s="33">
        <v>23</v>
      </c>
      <c r="AF18" s="33" t="s">
        <v>131</v>
      </c>
      <c r="AG18" s="33">
        <v>0</v>
      </c>
      <c r="AH18" s="33">
        <v>0</v>
      </c>
      <c r="AI18" s="33">
        <v>0</v>
      </c>
      <c r="AJ18" s="33">
        <v>0</v>
      </c>
      <c r="AK18" s="33">
        <v>1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1</v>
      </c>
      <c r="AY18" s="33">
        <v>0</v>
      </c>
      <c r="AZ18" s="33">
        <v>0</v>
      </c>
      <c r="BA18" s="33">
        <v>1</v>
      </c>
      <c r="BB18" s="33">
        <v>0</v>
      </c>
      <c r="BC18" s="33">
        <v>0</v>
      </c>
      <c r="BD18" s="33">
        <v>0</v>
      </c>
      <c r="BE18" s="33">
        <v>0</v>
      </c>
      <c r="BF18" s="33">
        <v>1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0</v>
      </c>
      <c r="CP18" s="33">
        <v>0</v>
      </c>
      <c r="CQ18" s="33">
        <v>0</v>
      </c>
      <c r="CR18" s="33">
        <v>0</v>
      </c>
      <c r="CS18" s="33">
        <v>1</v>
      </c>
      <c r="CT18" s="33">
        <v>0</v>
      </c>
      <c r="CU18" s="33">
        <v>0</v>
      </c>
      <c r="CV18" s="33">
        <v>0</v>
      </c>
      <c r="CW18" s="33">
        <v>0</v>
      </c>
      <c r="CX18" s="33">
        <v>0</v>
      </c>
      <c r="CY18" s="33">
        <v>0</v>
      </c>
      <c r="CZ18" s="33">
        <v>0</v>
      </c>
      <c r="DA18" s="33">
        <v>0</v>
      </c>
      <c r="DB18" s="33">
        <v>0</v>
      </c>
      <c r="DC18" s="33">
        <v>0</v>
      </c>
      <c r="DD18" s="33">
        <v>0</v>
      </c>
      <c r="DE18" s="33">
        <v>0</v>
      </c>
      <c r="DF18" s="33">
        <v>0</v>
      </c>
      <c r="DG18" s="33">
        <v>0</v>
      </c>
      <c r="DH18" s="33">
        <v>2</v>
      </c>
      <c r="DI18" s="33">
        <v>2</v>
      </c>
      <c r="DJ18" s="33">
        <v>0</v>
      </c>
      <c r="DK18" s="33">
        <v>0</v>
      </c>
      <c r="DL18" s="33">
        <v>0</v>
      </c>
      <c r="DM18" s="33">
        <v>0</v>
      </c>
      <c r="DN18" s="33">
        <v>0</v>
      </c>
      <c r="DO18" s="33">
        <v>0</v>
      </c>
      <c r="DP18" s="33">
        <v>0</v>
      </c>
      <c r="DQ18" s="33">
        <v>0</v>
      </c>
      <c r="DR18" s="33">
        <v>0</v>
      </c>
      <c r="DS18" s="33">
        <v>1</v>
      </c>
      <c r="DT18" s="33">
        <v>0</v>
      </c>
      <c r="DU18" s="33">
        <v>0</v>
      </c>
      <c r="DV18" s="33">
        <v>0</v>
      </c>
      <c r="DW18" s="33">
        <v>0</v>
      </c>
      <c r="DX18" s="33">
        <v>0</v>
      </c>
      <c r="DY18" s="33">
        <v>0</v>
      </c>
      <c r="DZ18" s="33">
        <v>0</v>
      </c>
      <c r="EA18" s="33">
        <v>1</v>
      </c>
      <c r="EB18" s="33">
        <v>0</v>
      </c>
      <c r="EC18" s="33">
        <v>0</v>
      </c>
      <c r="ED18" s="33">
        <v>0</v>
      </c>
      <c r="EE18" s="33">
        <v>0</v>
      </c>
      <c r="EF18" s="33">
        <v>0</v>
      </c>
      <c r="EG18" s="33">
        <v>0</v>
      </c>
      <c r="EH18" s="33">
        <v>0</v>
      </c>
      <c r="EI18" s="33">
        <v>0</v>
      </c>
      <c r="EJ18" s="33">
        <v>1</v>
      </c>
      <c r="EK18" s="33">
        <v>0</v>
      </c>
      <c r="EL18" s="33">
        <v>0</v>
      </c>
      <c r="EM18" s="33">
        <v>0</v>
      </c>
      <c r="EN18" s="33">
        <v>0</v>
      </c>
      <c r="EO18" s="33">
        <v>0</v>
      </c>
      <c r="EP18" s="33">
        <v>0</v>
      </c>
      <c r="EQ18" s="33">
        <v>0</v>
      </c>
      <c r="ER18" s="33">
        <v>0</v>
      </c>
      <c r="ES18" s="33">
        <v>0</v>
      </c>
      <c r="ET18" s="33">
        <v>0</v>
      </c>
      <c r="EU18" s="33">
        <v>0</v>
      </c>
      <c r="EV18" s="33">
        <v>0</v>
      </c>
      <c r="EW18" s="33">
        <v>0</v>
      </c>
      <c r="EX18" s="33">
        <v>0</v>
      </c>
      <c r="EY18" s="33">
        <v>0</v>
      </c>
      <c r="EZ18" s="33">
        <v>0</v>
      </c>
      <c r="FA18" s="33">
        <v>0</v>
      </c>
      <c r="FB18" s="33">
        <v>0</v>
      </c>
      <c r="FC18" s="33">
        <v>0</v>
      </c>
      <c r="FD18" s="33">
        <v>0</v>
      </c>
      <c r="FE18" s="33">
        <v>0</v>
      </c>
      <c r="FF18" s="33">
        <v>0</v>
      </c>
      <c r="FG18" s="33">
        <v>0</v>
      </c>
      <c r="FH18" s="33">
        <v>0</v>
      </c>
      <c r="FI18" s="33">
        <v>0</v>
      </c>
      <c r="FJ18" s="33">
        <v>1</v>
      </c>
      <c r="FK18" s="33">
        <v>0</v>
      </c>
      <c r="FL18" s="33">
        <v>0</v>
      </c>
      <c r="FM18" s="33">
        <v>0</v>
      </c>
      <c r="FN18" s="33">
        <v>0</v>
      </c>
      <c r="FO18" s="33">
        <v>0</v>
      </c>
      <c r="FP18" s="33">
        <v>0</v>
      </c>
      <c r="FQ18" s="33">
        <v>0</v>
      </c>
      <c r="FR18" s="33">
        <v>0</v>
      </c>
      <c r="FS18" s="33">
        <v>0</v>
      </c>
      <c r="FT18" s="33">
        <v>0</v>
      </c>
      <c r="FU18" s="33">
        <v>0</v>
      </c>
      <c r="FV18" s="33">
        <v>3</v>
      </c>
      <c r="FW18" s="33">
        <v>0</v>
      </c>
      <c r="FX18" s="33">
        <v>0</v>
      </c>
      <c r="FY18" s="33">
        <v>0</v>
      </c>
    </row>
    <row r="19" spans="1:181" x14ac:dyDescent="0.25">
      <c r="A19" t="s">
        <v>358</v>
      </c>
      <c r="B19">
        <v>195</v>
      </c>
      <c r="C19">
        <v>161</v>
      </c>
      <c r="D19">
        <v>22</v>
      </c>
      <c r="E19">
        <v>115</v>
      </c>
      <c r="F19">
        <v>43</v>
      </c>
      <c r="G19">
        <v>33</v>
      </c>
      <c r="H19">
        <v>1</v>
      </c>
      <c r="I19" t="s">
        <v>128</v>
      </c>
      <c r="J19" t="s">
        <v>71</v>
      </c>
      <c r="K19" t="s">
        <v>71</v>
      </c>
      <c r="L19" t="s">
        <v>71</v>
      </c>
      <c r="M19" t="s">
        <v>105</v>
      </c>
      <c r="N19">
        <v>50.664740000000002</v>
      </c>
      <c r="O19">
        <v>4.6077620000000001</v>
      </c>
      <c r="P19">
        <v>6176.6226349999997</v>
      </c>
      <c r="Q19">
        <v>11531.83689</v>
      </c>
      <c r="R19">
        <v>0</v>
      </c>
      <c r="S19">
        <v>0</v>
      </c>
      <c r="T19">
        <v>2700.3588869999999</v>
      </c>
      <c r="U19">
        <v>2</v>
      </c>
      <c r="V19" t="s">
        <v>64</v>
      </c>
      <c r="W19" s="7" t="s">
        <v>121</v>
      </c>
      <c r="X19" t="s">
        <v>396</v>
      </c>
      <c r="Y19" t="s">
        <v>396</v>
      </c>
      <c r="Z19" t="s">
        <v>620</v>
      </c>
      <c r="AA19" t="s">
        <v>246</v>
      </c>
      <c r="AB19" s="10">
        <v>44765</v>
      </c>
      <c r="AC19" s="37">
        <v>0.57638888888888895</v>
      </c>
      <c r="AD19" s="37">
        <v>0.59722222222222221</v>
      </c>
      <c r="AE19">
        <v>23</v>
      </c>
      <c r="AF19" t="s">
        <v>131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33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5">
      <c r="A20" s="33" t="s">
        <v>355</v>
      </c>
      <c r="B20" s="33">
        <v>192</v>
      </c>
      <c r="C20" s="33">
        <v>162</v>
      </c>
      <c r="D20" s="33">
        <v>23</v>
      </c>
      <c r="E20" s="33">
        <v>112</v>
      </c>
      <c r="F20" s="33">
        <v>40</v>
      </c>
      <c r="G20" s="33">
        <v>31</v>
      </c>
      <c r="H20" s="33">
        <v>1</v>
      </c>
      <c r="I20" s="33" t="s">
        <v>85</v>
      </c>
      <c r="J20" s="33" t="s">
        <v>71</v>
      </c>
      <c r="K20" s="33" t="s">
        <v>71</v>
      </c>
      <c r="L20" s="33" t="s">
        <v>71</v>
      </c>
      <c r="M20" s="33" t="s">
        <v>98</v>
      </c>
      <c r="N20" s="33">
        <v>50.664034000000001</v>
      </c>
      <c r="O20" s="33">
        <v>4.6158770000000002</v>
      </c>
      <c r="P20" s="33">
        <v>13320.087680000001</v>
      </c>
      <c r="Q20" s="33">
        <v>4875.9881729999997</v>
      </c>
      <c r="R20" s="33">
        <v>325.7965974</v>
      </c>
      <c r="S20" s="33">
        <v>8611.9966619999996</v>
      </c>
      <c r="T20" s="33">
        <v>7537.6298829999996</v>
      </c>
      <c r="U20" s="33">
        <v>2</v>
      </c>
      <c r="V20" s="33" t="s">
        <v>62</v>
      </c>
      <c r="W20" s="7" t="s">
        <v>121</v>
      </c>
      <c r="X20" s="12" t="s">
        <v>397</v>
      </c>
      <c r="Y20" s="12" t="s">
        <v>397</v>
      </c>
      <c r="Z20" s="33" t="s">
        <v>620</v>
      </c>
      <c r="AA20" s="33" t="s">
        <v>246</v>
      </c>
      <c r="AB20" s="40">
        <v>44765</v>
      </c>
      <c r="AC20" s="41">
        <v>0.60763888888888895</v>
      </c>
      <c r="AD20" s="41">
        <v>0.62847222222222221</v>
      </c>
      <c r="AE20" s="33">
        <v>24</v>
      </c>
      <c r="AF20" s="33" t="s">
        <v>131</v>
      </c>
      <c r="AG20" s="33">
        <v>0</v>
      </c>
      <c r="AH20" s="33">
        <v>1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3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1</v>
      </c>
      <c r="CP20" s="33">
        <v>0</v>
      </c>
      <c r="CQ20" s="33">
        <v>2</v>
      </c>
      <c r="CR20" s="33">
        <v>0</v>
      </c>
      <c r="CS20" s="33">
        <v>0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0</v>
      </c>
      <c r="DH20" s="33">
        <v>0</v>
      </c>
      <c r="DI20" s="33">
        <v>0</v>
      </c>
      <c r="DJ20" s="33">
        <v>0</v>
      </c>
      <c r="DK20" s="33">
        <v>0</v>
      </c>
      <c r="DL20" s="33">
        <v>0</v>
      </c>
      <c r="DM20" s="33">
        <v>0</v>
      </c>
      <c r="DN20" s="33">
        <v>0</v>
      </c>
      <c r="DO20" s="33">
        <v>0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0</v>
      </c>
      <c r="DW20" s="33">
        <v>0</v>
      </c>
      <c r="DX20" s="33">
        <v>0</v>
      </c>
      <c r="DY20" s="33">
        <v>0</v>
      </c>
      <c r="DZ20" s="33">
        <v>0</v>
      </c>
      <c r="EA20" s="33">
        <v>0</v>
      </c>
      <c r="EB20" s="33">
        <v>0</v>
      </c>
      <c r="EC20" s="33">
        <v>0</v>
      </c>
      <c r="ED20" s="33">
        <v>0</v>
      </c>
      <c r="EE20" s="33">
        <v>0</v>
      </c>
      <c r="EF20" s="33">
        <v>0</v>
      </c>
      <c r="EG20" s="33">
        <v>0</v>
      </c>
      <c r="EH20" s="33">
        <v>0</v>
      </c>
      <c r="EI20" s="33">
        <v>0</v>
      </c>
      <c r="EJ20" s="33">
        <v>0</v>
      </c>
      <c r="EK20" s="33">
        <v>0</v>
      </c>
      <c r="EL20" s="33">
        <v>0</v>
      </c>
      <c r="EM20" s="33">
        <v>0</v>
      </c>
      <c r="EN20" s="33">
        <v>0</v>
      </c>
      <c r="EO20" s="33">
        <v>0</v>
      </c>
      <c r="EP20" s="33">
        <v>0</v>
      </c>
      <c r="EQ20" s="33">
        <v>0</v>
      </c>
      <c r="ER20" s="33">
        <v>0</v>
      </c>
      <c r="ES20" s="33">
        <v>0</v>
      </c>
      <c r="ET20" s="33">
        <v>0</v>
      </c>
      <c r="EU20" s="33">
        <v>0</v>
      </c>
      <c r="EV20" s="33">
        <v>0</v>
      </c>
      <c r="EW20" s="33">
        <v>0</v>
      </c>
      <c r="EX20" s="33">
        <v>0</v>
      </c>
      <c r="EY20" s="33">
        <v>0</v>
      </c>
      <c r="EZ20" s="33">
        <v>0</v>
      </c>
      <c r="FA20" s="33">
        <v>0</v>
      </c>
      <c r="FB20" s="33">
        <v>0</v>
      </c>
      <c r="FC20" s="33">
        <v>0</v>
      </c>
      <c r="FD20" s="33">
        <v>0</v>
      </c>
      <c r="FE20" s="33">
        <v>0</v>
      </c>
      <c r="FF20" s="33">
        <v>0</v>
      </c>
      <c r="FG20" s="33">
        <v>0</v>
      </c>
      <c r="FH20" s="33">
        <v>0</v>
      </c>
      <c r="FI20" s="33">
        <v>0</v>
      </c>
      <c r="FJ20" s="33">
        <v>0</v>
      </c>
      <c r="FK20" s="33">
        <v>0</v>
      </c>
      <c r="FL20" s="33">
        <v>0</v>
      </c>
      <c r="FM20" s="33">
        <v>0</v>
      </c>
      <c r="FN20" s="33">
        <v>0</v>
      </c>
      <c r="FO20" s="33">
        <v>0</v>
      </c>
      <c r="FP20" s="33">
        <v>0</v>
      </c>
      <c r="FQ20" s="33">
        <v>0</v>
      </c>
      <c r="FR20" s="33">
        <v>0</v>
      </c>
      <c r="FS20" s="33">
        <v>0</v>
      </c>
      <c r="FT20" s="33">
        <v>0</v>
      </c>
      <c r="FU20" s="33">
        <v>0</v>
      </c>
      <c r="FV20" s="33">
        <v>0</v>
      </c>
      <c r="FW20" s="33">
        <v>0</v>
      </c>
      <c r="FX20" s="33">
        <v>0</v>
      </c>
      <c r="FY20" s="33">
        <v>0</v>
      </c>
    </row>
    <row r="21" spans="1:181" x14ac:dyDescent="0.25">
      <c r="A21" t="s">
        <v>356</v>
      </c>
      <c r="B21">
        <v>193</v>
      </c>
      <c r="C21">
        <v>163</v>
      </c>
      <c r="D21">
        <v>24</v>
      </c>
      <c r="E21">
        <v>113</v>
      </c>
      <c r="F21">
        <v>41</v>
      </c>
      <c r="G21">
        <v>31</v>
      </c>
      <c r="H21">
        <v>1</v>
      </c>
      <c r="I21" s="5" t="s">
        <v>85</v>
      </c>
      <c r="J21" t="s">
        <v>55</v>
      </c>
      <c r="K21" t="s">
        <v>55</v>
      </c>
      <c r="L21" t="s">
        <v>492</v>
      </c>
      <c r="M21" t="s">
        <v>98</v>
      </c>
      <c r="N21">
        <v>50.663958000000001</v>
      </c>
      <c r="O21">
        <v>4.6161909999999997</v>
      </c>
      <c r="P21">
        <v>13014.34325</v>
      </c>
      <c r="Q21">
        <v>7071.5280929999999</v>
      </c>
      <c r="R21">
        <v>359.37362810000002</v>
      </c>
      <c r="S21">
        <v>5946.2092009999997</v>
      </c>
      <c r="T21">
        <v>2099.108643</v>
      </c>
      <c r="U21">
        <v>1</v>
      </c>
      <c r="V21" t="s">
        <v>62</v>
      </c>
      <c r="W21" s="7" t="s">
        <v>121</v>
      </c>
      <c r="X21" t="s">
        <v>55</v>
      </c>
      <c r="Y21" t="s">
        <v>492</v>
      </c>
      <c r="Z21" t="s">
        <v>621</v>
      </c>
      <c r="AA21" t="s">
        <v>246</v>
      </c>
      <c r="AB21" s="10">
        <v>44765</v>
      </c>
      <c r="AC21" s="37">
        <v>0.63194444444444442</v>
      </c>
      <c r="AD21" s="37">
        <v>0.65277777777777779</v>
      </c>
      <c r="AE21">
        <v>24</v>
      </c>
      <c r="AF21" t="s">
        <v>131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33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9</v>
      </c>
      <c r="CM21">
        <v>0</v>
      </c>
      <c r="CN21">
        <v>5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6</v>
      </c>
      <c r="DQ21">
        <v>1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7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2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</v>
      </c>
      <c r="FR21">
        <v>1</v>
      </c>
      <c r="FS21">
        <v>0</v>
      </c>
      <c r="FT21">
        <v>0</v>
      </c>
      <c r="FU21">
        <v>0</v>
      </c>
      <c r="FV21">
        <v>2</v>
      </c>
      <c r="FW21">
        <v>0</v>
      </c>
      <c r="FX21">
        <v>3</v>
      </c>
      <c r="FY21">
        <v>0</v>
      </c>
    </row>
    <row r="22" spans="1:181" x14ac:dyDescent="0.25">
      <c r="A22" s="33" t="s">
        <v>364</v>
      </c>
      <c r="B22" s="33">
        <v>149</v>
      </c>
      <c r="C22" s="33">
        <v>164</v>
      </c>
      <c r="D22" s="33">
        <v>25</v>
      </c>
      <c r="E22" s="33">
        <v>121</v>
      </c>
      <c r="F22" s="33">
        <v>12</v>
      </c>
      <c r="G22" s="33">
        <v>11</v>
      </c>
      <c r="H22" s="33">
        <v>1</v>
      </c>
      <c r="I22" s="33" t="s">
        <v>15</v>
      </c>
      <c r="J22" s="33" t="s">
        <v>71</v>
      </c>
      <c r="K22" s="33" t="s">
        <v>71</v>
      </c>
      <c r="L22" s="33" t="s">
        <v>71</v>
      </c>
      <c r="M22" s="33" t="s">
        <v>105</v>
      </c>
      <c r="N22" s="33">
        <v>50.669500999999997</v>
      </c>
      <c r="O22" s="33">
        <v>4.6198249999999996</v>
      </c>
      <c r="P22" s="33">
        <v>10239.85851</v>
      </c>
      <c r="Q22" s="33">
        <v>12431.811659999999</v>
      </c>
      <c r="R22" s="33">
        <v>18405.57818</v>
      </c>
      <c r="S22" s="33">
        <v>1840.1101619999999</v>
      </c>
      <c r="T22" s="33">
        <v>277.06787109999999</v>
      </c>
      <c r="U22" s="33">
        <v>2</v>
      </c>
      <c r="V22" s="33" t="s">
        <v>62</v>
      </c>
      <c r="W22" s="7" t="s">
        <v>121</v>
      </c>
      <c r="X22" s="33" t="s">
        <v>396</v>
      </c>
      <c r="Y22" s="33" t="s">
        <v>396</v>
      </c>
      <c r="Z22" s="33" t="s">
        <v>621</v>
      </c>
      <c r="AA22" s="33" t="s">
        <v>246</v>
      </c>
      <c r="AB22" s="40">
        <v>44765</v>
      </c>
      <c r="AC22" s="41">
        <v>0.68055555555555547</v>
      </c>
      <c r="AD22" s="41">
        <v>0.70138888888888884</v>
      </c>
      <c r="AE22" s="33">
        <v>25</v>
      </c>
      <c r="AF22" s="33" t="s">
        <v>131</v>
      </c>
      <c r="AG22" s="33">
        <v>0</v>
      </c>
      <c r="AH22" s="33">
        <v>3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1</v>
      </c>
      <c r="AR22" s="33">
        <v>0</v>
      </c>
      <c r="AS22" s="33">
        <v>0</v>
      </c>
      <c r="AT22" s="33">
        <v>1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1</v>
      </c>
      <c r="BA22" s="33">
        <v>1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1</v>
      </c>
      <c r="BO22" s="33">
        <v>0</v>
      </c>
      <c r="BP22" s="33">
        <v>1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1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  <c r="DO22" s="33">
        <v>0</v>
      </c>
      <c r="DP22" s="33">
        <v>0</v>
      </c>
      <c r="DQ22" s="33">
        <v>0</v>
      </c>
      <c r="DR22" s="33">
        <v>0</v>
      </c>
      <c r="DS22" s="33">
        <v>0</v>
      </c>
      <c r="DT22" s="33">
        <v>1</v>
      </c>
      <c r="DU22" s="33">
        <v>0</v>
      </c>
      <c r="DV22" s="33">
        <v>0</v>
      </c>
      <c r="DW22" s="33">
        <v>0</v>
      </c>
      <c r="DX22" s="33">
        <v>0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1</v>
      </c>
      <c r="EF22" s="33">
        <v>0</v>
      </c>
      <c r="EG22" s="33">
        <v>0</v>
      </c>
      <c r="EH22" s="33">
        <v>0</v>
      </c>
      <c r="EI22" s="33">
        <v>0</v>
      </c>
      <c r="EJ22" s="33">
        <v>1</v>
      </c>
      <c r="EK22" s="33">
        <v>0</v>
      </c>
      <c r="EL22" s="33">
        <v>0</v>
      </c>
      <c r="EM22" s="33">
        <v>0</v>
      </c>
      <c r="EN22" s="33">
        <v>0</v>
      </c>
      <c r="EO22" s="33">
        <v>0</v>
      </c>
      <c r="EP22" s="33">
        <v>0</v>
      </c>
      <c r="EQ22" s="33">
        <v>0</v>
      </c>
      <c r="ER22" s="33">
        <v>0</v>
      </c>
      <c r="ES22" s="33">
        <v>0</v>
      </c>
      <c r="ET22" s="33">
        <v>0</v>
      </c>
      <c r="EU22" s="33">
        <v>0</v>
      </c>
      <c r="EV22" s="33">
        <v>0</v>
      </c>
      <c r="EW22" s="33">
        <v>0</v>
      </c>
      <c r="EX22" s="33">
        <v>0</v>
      </c>
      <c r="EY22" s="33">
        <v>0</v>
      </c>
      <c r="EZ22" s="33">
        <v>0</v>
      </c>
      <c r="FA22" s="33">
        <v>0</v>
      </c>
      <c r="FB22" s="33">
        <v>0</v>
      </c>
      <c r="FC22" s="33">
        <v>0</v>
      </c>
      <c r="FD22" s="33">
        <v>0</v>
      </c>
      <c r="FE22" s="33">
        <v>0</v>
      </c>
      <c r="FF22" s="33">
        <v>0</v>
      </c>
      <c r="FG22" s="33">
        <v>0</v>
      </c>
      <c r="FH22" s="33">
        <v>0</v>
      </c>
      <c r="FI22" s="33">
        <v>0</v>
      </c>
      <c r="FJ22" s="33">
        <v>0</v>
      </c>
      <c r="FK22" s="33">
        <v>0</v>
      </c>
      <c r="FL22" s="33">
        <v>0</v>
      </c>
      <c r="FM22" s="33">
        <v>0</v>
      </c>
      <c r="FN22" s="33">
        <v>0</v>
      </c>
      <c r="FO22" s="33">
        <v>0</v>
      </c>
      <c r="FP22" s="33">
        <v>1</v>
      </c>
      <c r="FQ22" s="33">
        <v>0</v>
      </c>
      <c r="FR22" s="33">
        <v>0</v>
      </c>
      <c r="FS22" s="33">
        <v>0</v>
      </c>
      <c r="FT22" s="33">
        <v>0</v>
      </c>
      <c r="FU22" s="33">
        <v>0</v>
      </c>
      <c r="FV22" s="33">
        <v>0</v>
      </c>
      <c r="FW22" s="33">
        <v>0</v>
      </c>
      <c r="FX22" s="33">
        <v>0</v>
      </c>
      <c r="FY22" s="33">
        <v>0</v>
      </c>
    </row>
    <row r="23" spans="1:181" x14ac:dyDescent="0.25">
      <c r="A23" t="s">
        <v>366</v>
      </c>
      <c r="B23">
        <v>150</v>
      </c>
      <c r="C23">
        <v>165</v>
      </c>
      <c r="D23">
        <v>26</v>
      </c>
      <c r="E23">
        <v>122</v>
      </c>
      <c r="F23">
        <v>13</v>
      </c>
      <c r="G23">
        <v>12</v>
      </c>
      <c r="H23">
        <v>1</v>
      </c>
      <c r="I23" t="s">
        <v>16</v>
      </c>
      <c r="J23" t="s">
        <v>55</v>
      </c>
      <c r="K23" t="s">
        <v>55</v>
      </c>
      <c r="L23" t="s">
        <v>509</v>
      </c>
      <c r="M23" t="s">
        <v>98</v>
      </c>
      <c r="N23">
        <v>50.669130000000003</v>
      </c>
      <c r="O23">
        <v>4.6200260000000002</v>
      </c>
      <c r="P23">
        <v>10410.377630000001</v>
      </c>
      <c r="Q23">
        <v>14678.41167</v>
      </c>
      <c r="R23">
        <v>18324.59217</v>
      </c>
      <c r="S23">
        <v>1842.8218589999999</v>
      </c>
      <c r="T23">
        <v>64.309104919999996</v>
      </c>
      <c r="U23">
        <v>1</v>
      </c>
      <c r="V23" t="s">
        <v>62</v>
      </c>
      <c r="W23" s="7" t="s">
        <v>121</v>
      </c>
      <c r="X23" t="s">
        <v>55</v>
      </c>
      <c r="Y23" t="s">
        <v>509</v>
      </c>
      <c r="Z23" t="s">
        <v>621</v>
      </c>
      <c r="AA23" t="s">
        <v>246</v>
      </c>
      <c r="AB23" s="10">
        <v>44765</v>
      </c>
      <c r="AC23" s="37">
        <v>0.70486111111111116</v>
      </c>
      <c r="AD23" s="37">
        <v>0.72569444444444453</v>
      </c>
      <c r="AE23">
        <v>26</v>
      </c>
      <c r="AF23" t="s">
        <v>131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33">
        <v>0</v>
      </c>
      <c r="AX23">
        <v>0</v>
      </c>
      <c r="AY23">
        <v>0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5">
      <c r="A24" s="33" t="s">
        <v>365</v>
      </c>
      <c r="B24" s="33">
        <v>151</v>
      </c>
      <c r="C24" s="33">
        <v>166</v>
      </c>
      <c r="D24" s="33">
        <v>27</v>
      </c>
      <c r="E24" s="33">
        <v>123</v>
      </c>
      <c r="F24" s="33">
        <v>14</v>
      </c>
      <c r="G24" s="33">
        <v>12</v>
      </c>
      <c r="H24" s="33">
        <v>1</v>
      </c>
      <c r="I24" s="33" t="s">
        <v>16</v>
      </c>
      <c r="J24" s="33" t="s">
        <v>71</v>
      </c>
      <c r="K24" s="33" t="s">
        <v>71</v>
      </c>
      <c r="L24" s="33" t="s">
        <v>71</v>
      </c>
      <c r="M24" s="33" t="s">
        <v>98</v>
      </c>
      <c r="N24" s="33">
        <v>50.669100999999998</v>
      </c>
      <c r="O24" s="33">
        <v>4.6201290000000004</v>
      </c>
      <c r="P24" s="33">
        <v>10751.052750000001</v>
      </c>
      <c r="Q24" s="33">
        <v>14157.65517</v>
      </c>
      <c r="R24" s="33">
        <v>17812.200669999998</v>
      </c>
      <c r="S24" s="33">
        <v>2107.7358100000001</v>
      </c>
      <c r="T24" s="33">
        <v>567.13128659999995</v>
      </c>
      <c r="U24" s="33">
        <v>2</v>
      </c>
      <c r="V24" s="33" t="s">
        <v>62</v>
      </c>
      <c r="W24" s="7" t="s">
        <v>121</v>
      </c>
      <c r="X24" s="33" t="s">
        <v>396</v>
      </c>
      <c r="Y24" s="33" t="s">
        <v>396</v>
      </c>
      <c r="Z24" s="33" t="s">
        <v>621</v>
      </c>
      <c r="AA24" s="33" t="s">
        <v>246</v>
      </c>
      <c r="AB24" s="40">
        <v>44765</v>
      </c>
      <c r="AC24" s="41">
        <v>0.71527777777777779</v>
      </c>
      <c r="AD24" s="41">
        <v>0.73611111111111116</v>
      </c>
      <c r="AE24" s="33">
        <v>26</v>
      </c>
      <c r="AF24" s="33" t="s">
        <v>131</v>
      </c>
      <c r="AG24" s="33">
        <v>0</v>
      </c>
      <c r="AH24" s="33">
        <v>1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1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1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2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0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0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0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  <c r="DO24" s="33">
        <v>0</v>
      </c>
      <c r="DP24" s="33">
        <v>0</v>
      </c>
      <c r="DQ24" s="33">
        <v>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  <c r="DY24" s="33">
        <v>0</v>
      </c>
      <c r="DZ24" s="33">
        <v>0</v>
      </c>
      <c r="EA24" s="33">
        <v>0</v>
      </c>
      <c r="EB24" s="33">
        <v>0</v>
      </c>
      <c r="EC24" s="33">
        <v>0</v>
      </c>
      <c r="ED24" s="33">
        <v>0</v>
      </c>
      <c r="EE24" s="33">
        <v>0</v>
      </c>
      <c r="EF24" s="33">
        <v>0</v>
      </c>
      <c r="EG24" s="33">
        <v>0</v>
      </c>
      <c r="EH24" s="33">
        <v>0</v>
      </c>
      <c r="EI24" s="33">
        <v>0</v>
      </c>
      <c r="EJ24" s="33">
        <v>1</v>
      </c>
      <c r="EK24" s="33">
        <v>0</v>
      </c>
      <c r="EL24" s="33">
        <v>0</v>
      </c>
      <c r="EM24" s="33">
        <v>0</v>
      </c>
      <c r="EN24" s="33">
        <v>0</v>
      </c>
      <c r="EO24" s="33">
        <v>0</v>
      </c>
      <c r="EP24" s="33">
        <v>0</v>
      </c>
      <c r="EQ24" s="33">
        <v>0</v>
      </c>
      <c r="ER24" s="33">
        <v>0</v>
      </c>
      <c r="ES24" s="33">
        <v>0</v>
      </c>
      <c r="ET24" s="33">
        <v>0</v>
      </c>
      <c r="EU24" s="33">
        <v>0</v>
      </c>
      <c r="EV24" s="33">
        <v>0</v>
      </c>
      <c r="EW24" s="33">
        <v>0</v>
      </c>
      <c r="EX24" s="33">
        <v>0</v>
      </c>
      <c r="EY24" s="33">
        <v>0</v>
      </c>
      <c r="EZ24" s="33">
        <v>0</v>
      </c>
      <c r="FA24" s="33">
        <v>0</v>
      </c>
      <c r="FB24" s="33">
        <v>0</v>
      </c>
      <c r="FC24" s="33">
        <v>0</v>
      </c>
      <c r="FD24" s="33">
        <v>0</v>
      </c>
      <c r="FE24" s="33">
        <v>0</v>
      </c>
      <c r="FF24" s="33">
        <v>0</v>
      </c>
      <c r="FG24" s="33">
        <v>0</v>
      </c>
      <c r="FH24" s="33">
        <v>0</v>
      </c>
      <c r="FI24" s="33">
        <v>0</v>
      </c>
      <c r="FJ24" s="33">
        <v>0</v>
      </c>
      <c r="FK24" s="33">
        <v>0</v>
      </c>
      <c r="FL24" s="33">
        <v>0</v>
      </c>
      <c r="FM24" s="33">
        <v>0</v>
      </c>
      <c r="FN24" s="33">
        <v>0</v>
      </c>
      <c r="FO24" s="33">
        <v>0</v>
      </c>
      <c r="FP24" s="33">
        <v>0</v>
      </c>
      <c r="FQ24" s="33">
        <v>0</v>
      </c>
      <c r="FR24" s="33">
        <v>0</v>
      </c>
      <c r="FS24" s="33">
        <v>0</v>
      </c>
      <c r="FT24" s="33">
        <v>0</v>
      </c>
      <c r="FU24" s="33">
        <v>0</v>
      </c>
      <c r="FV24" s="33">
        <v>0</v>
      </c>
      <c r="FW24" s="33">
        <v>0</v>
      </c>
      <c r="FX24" s="33">
        <v>0</v>
      </c>
      <c r="FY24" s="33">
        <v>0</v>
      </c>
    </row>
    <row r="25" spans="1:181" x14ac:dyDescent="0.25">
      <c r="A25" t="s">
        <v>367</v>
      </c>
      <c r="B25">
        <v>152</v>
      </c>
      <c r="C25">
        <v>167</v>
      </c>
      <c r="D25">
        <v>28</v>
      </c>
      <c r="E25">
        <v>124</v>
      </c>
      <c r="F25">
        <v>15</v>
      </c>
      <c r="G25">
        <v>13</v>
      </c>
      <c r="H25">
        <v>1</v>
      </c>
      <c r="I25" t="s">
        <v>93</v>
      </c>
      <c r="J25" t="s">
        <v>55</v>
      </c>
      <c r="K25" t="s">
        <v>55</v>
      </c>
      <c r="L25" t="s">
        <v>509</v>
      </c>
      <c r="M25" t="s">
        <v>98</v>
      </c>
      <c r="N25">
        <v>50.668756999999999</v>
      </c>
      <c r="O25">
        <v>4.6203010000000004</v>
      </c>
      <c r="P25">
        <v>9387.7155170000005</v>
      </c>
      <c r="Q25">
        <v>16004.951719999999</v>
      </c>
      <c r="R25">
        <v>20061.31639</v>
      </c>
      <c r="S25">
        <v>2184.5302259999999</v>
      </c>
      <c r="T25">
        <v>387.62466430000001</v>
      </c>
      <c r="U25">
        <v>1</v>
      </c>
      <c r="V25" t="s">
        <v>62</v>
      </c>
      <c r="W25" s="7" t="s">
        <v>121</v>
      </c>
      <c r="X25" t="s">
        <v>55</v>
      </c>
      <c r="Y25" t="s">
        <v>509</v>
      </c>
      <c r="Z25" t="s">
        <v>621</v>
      </c>
      <c r="AA25" t="s">
        <v>246</v>
      </c>
      <c r="AB25" s="10">
        <v>44765</v>
      </c>
      <c r="AC25" s="37">
        <v>0.73611111111111116</v>
      </c>
      <c r="AD25" s="37">
        <v>0.75694444444444453</v>
      </c>
      <c r="AE25">
        <v>26</v>
      </c>
      <c r="AF25" t="s">
        <v>131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 s="33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5</v>
      </c>
      <c r="FV25">
        <v>0</v>
      </c>
      <c r="FW25">
        <v>0</v>
      </c>
      <c r="FX25">
        <v>0</v>
      </c>
      <c r="FY25">
        <v>0</v>
      </c>
    </row>
    <row r="26" spans="1:181" x14ac:dyDescent="0.25">
      <c r="A26" s="33" t="s">
        <v>370</v>
      </c>
      <c r="B26" s="33">
        <v>157</v>
      </c>
      <c r="C26" s="33">
        <v>168</v>
      </c>
      <c r="D26" s="33">
        <v>29.1</v>
      </c>
      <c r="E26" s="33">
        <v>127</v>
      </c>
      <c r="F26" s="33">
        <v>18</v>
      </c>
      <c r="G26" s="33">
        <v>15</v>
      </c>
      <c r="H26" s="33">
        <v>2</v>
      </c>
      <c r="I26" s="33" t="s">
        <v>86</v>
      </c>
      <c r="J26" s="33" t="s">
        <v>55</v>
      </c>
      <c r="K26" s="33" t="s">
        <v>395</v>
      </c>
      <c r="L26" s="33" t="s">
        <v>395</v>
      </c>
      <c r="M26" s="33" t="s">
        <v>98</v>
      </c>
      <c r="N26" s="33">
        <v>50.668808480000003</v>
      </c>
      <c r="O26" s="33">
        <v>4.6213121020000001</v>
      </c>
      <c r="P26" s="33">
        <v>8339.2277150000009</v>
      </c>
      <c r="Q26" s="33">
        <v>15646.369210000001</v>
      </c>
      <c r="R26" s="33">
        <v>13832.98827</v>
      </c>
      <c r="S26" s="33">
        <v>3755.4106740000002</v>
      </c>
      <c r="T26" s="33">
        <v>900.39709470000003</v>
      </c>
      <c r="U26" s="33">
        <v>1</v>
      </c>
      <c r="V26" s="33" t="s">
        <v>62</v>
      </c>
      <c r="W26" s="8" t="s">
        <v>122</v>
      </c>
      <c r="X26" s="33" t="s">
        <v>395</v>
      </c>
      <c r="Y26" s="33" t="s">
        <v>395</v>
      </c>
      <c r="Z26" s="33" t="s">
        <v>621</v>
      </c>
      <c r="AA26" s="33" t="s">
        <v>246</v>
      </c>
      <c r="AB26" s="40">
        <v>44766</v>
      </c>
      <c r="AC26" s="41">
        <v>0.39583333333333331</v>
      </c>
      <c r="AD26" s="41">
        <v>0.4201388888888889</v>
      </c>
      <c r="AE26" s="33">
        <v>21</v>
      </c>
      <c r="AF26" s="33" t="s">
        <v>131</v>
      </c>
      <c r="AG26" s="33">
        <v>1</v>
      </c>
      <c r="AH26" s="33">
        <v>0</v>
      </c>
      <c r="AI26" s="33">
        <v>0</v>
      </c>
      <c r="AJ26" s="33">
        <v>0</v>
      </c>
      <c r="AK26" s="33">
        <v>2</v>
      </c>
      <c r="AL26" s="33">
        <v>0</v>
      </c>
      <c r="AM26" s="33">
        <v>0</v>
      </c>
      <c r="AN26" s="33">
        <v>2</v>
      </c>
      <c r="AO26" s="33">
        <v>2</v>
      </c>
      <c r="AP26" s="33">
        <v>0</v>
      </c>
      <c r="AQ26" s="33">
        <v>0</v>
      </c>
      <c r="AR26" s="33">
        <v>3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1</v>
      </c>
      <c r="BA26" s="33">
        <v>1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1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2</v>
      </c>
      <c r="CO26" s="33">
        <v>0</v>
      </c>
      <c r="CP26" s="33">
        <v>0</v>
      </c>
      <c r="CQ26" s="33">
        <v>8</v>
      </c>
      <c r="CR26" s="33">
        <v>0</v>
      </c>
      <c r="CS26" s="3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0</v>
      </c>
      <c r="DG26" s="33">
        <v>1</v>
      </c>
      <c r="DH26" s="33">
        <v>0</v>
      </c>
      <c r="DI26" s="33">
        <v>0</v>
      </c>
      <c r="DJ26" s="33">
        <v>0</v>
      </c>
      <c r="DK26" s="33">
        <v>0</v>
      </c>
      <c r="DL26" s="33">
        <v>2</v>
      </c>
      <c r="DM26" s="33">
        <v>0</v>
      </c>
      <c r="DN26" s="33">
        <v>0</v>
      </c>
      <c r="DO26" s="33">
        <v>0</v>
      </c>
      <c r="DP26" s="33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0</v>
      </c>
      <c r="DX26" s="33">
        <v>1</v>
      </c>
      <c r="DY26" s="33">
        <v>0</v>
      </c>
      <c r="DZ26" s="33">
        <v>0</v>
      </c>
      <c r="EA26" s="33">
        <v>1</v>
      </c>
      <c r="EB26" s="33">
        <v>0</v>
      </c>
      <c r="EC26" s="33">
        <v>0</v>
      </c>
      <c r="ED26" s="33">
        <v>5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3</v>
      </c>
      <c r="EK26" s="33">
        <v>0</v>
      </c>
      <c r="EL26" s="33">
        <v>0</v>
      </c>
      <c r="EM26" s="33">
        <v>0</v>
      </c>
      <c r="EN26" s="33">
        <v>0</v>
      </c>
      <c r="EO26" s="33">
        <v>0</v>
      </c>
      <c r="EP26" s="33">
        <v>0</v>
      </c>
      <c r="EQ26" s="33">
        <v>0</v>
      </c>
      <c r="ER26" s="33">
        <v>0</v>
      </c>
      <c r="ES26" s="33">
        <v>0</v>
      </c>
      <c r="ET26" s="33">
        <v>0</v>
      </c>
      <c r="EU26" s="33">
        <v>0</v>
      </c>
      <c r="EV26" s="33">
        <v>0</v>
      </c>
      <c r="EW26" s="33">
        <v>0</v>
      </c>
      <c r="EX26" s="33">
        <v>0</v>
      </c>
      <c r="EY26" s="33">
        <v>0</v>
      </c>
      <c r="EZ26" s="33">
        <v>0</v>
      </c>
      <c r="FA26" s="33">
        <v>0</v>
      </c>
      <c r="FB26" s="33">
        <v>0</v>
      </c>
      <c r="FC26" s="33">
        <v>0</v>
      </c>
      <c r="FD26" s="33">
        <v>0</v>
      </c>
      <c r="FE26" s="33">
        <v>0</v>
      </c>
      <c r="FF26" s="33">
        <v>0</v>
      </c>
      <c r="FG26" s="33">
        <v>0</v>
      </c>
      <c r="FH26" s="33">
        <v>0</v>
      </c>
      <c r="FI26" s="33">
        <v>0</v>
      </c>
      <c r="FJ26" s="33">
        <v>1</v>
      </c>
      <c r="FK26" s="33">
        <v>0</v>
      </c>
      <c r="FL26" s="33">
        <v>0</v>
      </c>
      <c r="FM26" s="33">
        <v>0</v>
      </c>
      <c r="FN26" s="33">
        <v>0</v>
      </c>
      <c r="FO26" s="33">
        <v>0</v>
      </c>
      <c r="FP26" s="33">
        <v>0</v>
      </c>
      <c r="FQ26" s="33">
        <v>0</v>
      </c>
      <c r="FR26" s="33">
        <v>0</v>
      </c>
      <c r="FS26" s="33">
        <v>0</v>
      </c>
      <c r="FT26" s="33">
        <v>0</v>
      </c>
      <c r="FU26" s="33">
        <v>3</v>
      </c>
      <c r="FV26" s="33">
        <v>0</v>
      </c>
      <c r="FW26" s="33">
        <v>0</v>
      </c>
      <c r="FX26" s="33">
        <v>0</v>
      </c>
      <c r="FY26" s="33">
        <v>0</v>
      </c>
    </row>
    <row r="27" spans="1:181" x14ac:dyDescent="0.25">
      <c r="A27" t="s">
        <v>368</v>
      </c>
      <c r="B27">
        <v>153</v>
      </c>
      <c r="C27">
        <v>170</v>
      </c>
      <c r="D27">
        <v>30.1</v>
      </c>
      <c r="E27">
        <v>125</v>
      </c>
      <c r="F27">
        <v>16</v>
      </c>
      <c r="G27">
        <v>14</v>
      </c>
      <c r="H27">
        <v>3</v>
      </c>
      <c r="I27" t="s">
        <v>18</v>
      </c>
      <c r="J27" t="s">
        <v>55</v>
      </c>
      <c r="K27" t="s">
        <v>55</v>
      </c>
      <c r="L27" t="s">
        <v>509</v>
      </c>
      <c r="M27" t="s">
        <v>104</v>
      </c>
      <c r="N27">
        <v>50.669873000000003</v>
      </c>
      <c r="O27">
        <v>4.6212429999999998</v>
      </c>
      <c r="P27">
        <v>6603.8321610000003</v>
      </c>
      <c r="Q27">
        <v>10742.071120000001</v>
      </c>
      <c r="R27">
        <v>10662.59059</v>
      </c>
      <c r="S27">
        <v>2496.8936090000002</v>
      </c>
      <c r="T27">
        <v>1589.909302</v>
      </c>
      <c r="U27">
        <v>1</v>
      </c>
      <c r="V27" t="s">
        <v>62</v>
      </c>
      <c r="W27" s="8" t="s">
        <v>122</v>
      </c>
      <c r="X27" t="s">
        <v>395</v>
      </c>
      <c r="Y27" t="s">
        <v>509</v>
      </c>
      <c r="Z27" t="s">
        <v>621</v>
      </c>
      <c r="AA27" t="s">
        <v>246</v>
      </c>
      <c r="AB27" s="10">
        <v>44766</v>
      </c>
      <c r="AC27" s="37">
        <v>0.42708333333333331</v>
      </c>
      <c r="AD27" s="37">
        <v>0.4513888888888889</v>
      </c>
      <c r="AE27">
        <v>23</v>
      </c>
      <c r="AF27" t="s">
        <v>131</v>
      </c>
      <c r="AG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 s="33">
        <v>0</v>
      </c>
      <c r="AX27">
        <v>0</v>
      </c>
      <c r="AY27">
        <v>0</v>
      </c>
      <c r="AZ27">
        <v>2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5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3</v>
      </c>
      <c r="FV27">
        <v>1</v>
      </c>
      <c r="FW27">
        <v>0</v>
      </c>
      <c r="FX27">
        <v>1</v>
      </c>
      <c r="FY27">
        <v>0</v>
      </c>
    </row>
    <row r="28" spans="1:181" x14ac:dyDescent="0.25">
      <c r="A28" s="33" t="s">
        <v>372</v>
      </c>
      <c r="B28" s="33">
        <v>160</v>
      </c>
      <c r="C28" s="33">
        <v>173</v>
      </c>
      <c r="D28" s="33">
        <v>31</v>
      </c>
      <c r="E28" s="33">
        <v>129</v>
      </c>
      <c r="F28" s="33">
        <v>20</v>
      </c>
      <c r="G28" s="33">
        <v>16</v>
      </c>
      <c r="H28" s="33">
        <v>1</v>
      </c>
      <c r="I28" s="33" t="s">
        <v>20</v>
      </c>
      <c r="J28" s="33" t="s">
        <v>55</v>
      </c>
      <c r="K28" s="33" t="s">
        <v>55</v>
      </c>
      <c r="L28" s="33" t="s">
        <v>509</v>
      </c>
      <c r="M28" s="33" t="s">
        <v>98</v>
      </c>
      <c r="N28" s="33">
        <v>50.670062999999999</v>
      </c>
      <c r="O28" s="33">
        <v>4.623615</v>
      </c>
      <c r="P28" s="33">
        <v>9827.3066409999992</v>
      </c>
      <c r="Q28" s="33">
        <v>6529.2422850000003</v>
      </c>
      <c r="R28" s="33">
        <v>14002.286109999999</v>
      </c>
      <c r="S28" s="33">
        <v>5132.816804</v>
      </c>
      <c r="T28" s="33">
        <v>118.6545486</v>
      </c>
      <c r="U28" s="33">
        <v>1</v>
      </c>
      <c r="V28" s="33" t="s">
        <v>62</v>
      </c>
      <c r="W28" s="8" t="s">
        <v>122</v>
      </c>
      <c r="X28" s="33" t="s">
        <v>55</v>
      </c>
      <c r="Y28" s="33" t="s">
        <v>509</v>
      </c>
      <c r="Z28" s="33" t="s">
        <v>621</v>
      </c>
      <c r="AA28" s="33" t="s">
        <v>246</v>
      </c>
      <c r="AB28" s="40">
        <v>44766</v>
      </c>
      <c r="AC28" s="41">
        <v>0.45833333333333331</v>
      </c>
      <c r="AD28" s="41">
        <v>0.47916666666666669</v>
      </c>
      <c r="AE28" s="33">
        <v>24</v>
      </c>
      <c r="AF28" s="33" t="s">
        <v>131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 t="s">
        <v>659</v>
      </c>
      <c r="AX28" s="33">
        <v>0</v>
      </c>
      <c r="AY28" s="33">
        <v>0</v>
      </c>
      <c r="AZ28" s="33">
        <v>2</v>
      </c>
      <c r="BA28" s="33">
        <v>1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1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2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1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1</v>
      </c>
      <c r="CN28" s="33">
        <v>0</v>
      </c>
      <c r="CO28" s="33">
        <v>2</v>
      </c>
      <c r="CP28" s="33">
        <v>0</v>
      </c>
      <c r="CQ28" s="33">
        <v>0</v>
      </c>
      <c r="CR28" s="33">
        <v>0</v>
      </c>
      <c r="CS28" s="33">
        <v>1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0</v>
      </c>
      <c r="DN28" s="33">
        <v>0</v>
      </c>
      <c r="DO28" s="33">
        <v>0</v>
      </c>
      <c r="DP28" s="33">
        <v>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0</v>
      </c>
      <c r="DX28" s="33">
        <v>0</v>
      </c>
      <c r="DY28" s="33">
        <v>0</v>
      </c>
      <c r="DZ28" s="33">
        <v>0</v>
      </c>
      <c r="EA28" s="33">
        <v>0</v>
      </c>
      <c r="EB28" s="33">
        <v>0</v>
      </c>
      <c r="EC28" s="33">
        <v>0</v>
      </c>
      <c r="ED28" s="33">
        <v>0</v>
      </c>
      <c r="EE28" s="33">
        <v>0</v>
      </c>
      <c r="EF28" s="33">
        <v>0</v>
      </c>
      <c r="EG28" s="33">
        <v>1</v>
      </c>
      <c r="EH28" s="33">
        <v>0</v>
      </c>
      <c r="EI28" s="33">
        <v>0</v>
      </c>
      <c r="EJ28" s="33">
        <v>3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3">
        <v>0</v>
      </c>
      <c r="EQ28" s="33">
        <v>0</v>
      </c>
      <c r="ER28" s="33">
        <v>0</v>
      </c>
      <c r="ES28" s="33">
        <v>0</v>
      </c>
      <c r="ET28" s="33">
        <v>0</v>
      </c>
      <c r="EU28" s="33">
        <v>0</v>
      </c>
      <c r="EV28" s="33">
        <v>0</v>
      </c>
      <c r="EW28" s="33">
        <v>0</v>
      </c>
      <c r="EX28" s="33">
        <v>0</v>
      </c>
      <c r="EY28" s="33">
        <v>0</v>
      </c>
      <c r="EZ28" s="33">
        <v>0</v>
      </c>
      <c r="FA28" s="33">
        <v>0</v>
      </c>
      <c r="FB28" s="33">
        <v>0</v>
      </c>
      <c r="FC28" s="33">
        <v>0</v>
      </c>
      <c r="FD28" s="33">
        <v>0</v>
      </c>
      <c r="FE28" s="33">
        <v>0</v>
      </c>
      <c r="FF28" s="33">
        <v>0</v>
      </c>
      <c r="FG28" s="33">
        <v>0</v>
      </c>
      <c r="FH28" s="33">
        <v>0</v>
      </c>
      <c r="FI28" s="33">
        <v>0</v>
      </c>
      <c r="FJ28" s="33">
        <v>0</v>
      </c>
      <c r="FK28" s="33">
        <v>0</v>
      </c>
      <c r="FL28" s="33">
        <v>0</v>
      </c>
      <c r="FM28" s="33">
        <v>0</v>
      </c>
      <c r="FN28" s="33">
        <v>0</v>
      </c>
      <c r="FO28" s="33">
        <v>0</v>
      </c>
      <c r="FP28" s="33">
        <v>0</v>
      </c>
      <c r="FQ28" s="33">
        <v>0</v>
      </c>
      <c r="FR28" s="33">
        <v>0</v>
      </c>
      <c r="FS28" s="33">
        <v>0</v>
      </c>
      <c r="FT28" s="33">
        <v>0</v>
      </c>
      <c r="FU28" s="33">
        <v>1</v>
      </c>
      <c r="FV28" s="33">
        <v>1</v>
      </c>
      <c r="FW28" s="33">
        <v>0</v>
      </c>
      <c r="FX28" s="33">
        <v>0</v>
      </c>
      <c r="FY28" s="33">
        <v>0</v>
      </c>
    </row>
    <row r="29" spans="1:181" x14ac:dyDescent="0.25">
      <c r="A29" t="s">
        <v>375</v>
      </c>
      <c r="B29">
        <v>163</v>
      </c>
      <c r="C29">
        <v>174</v>
      </c>
      <c r="D29">
        <v>32.1</v>
      </c>
      <c r="E29">
        <v>132</v>
      </c>
      <c r="F29">
        <v>23</v>
      </c>
      <c r="G29">
        <v>19</v>
      </c>
      <c r="H29">
        <v>3</v>
      </c>
      <c r="I29" t="s">
        <v>23</v>
      </c>
      <c r="J29" t="s">
        <v>55</v>
      </c>
      <c r="K29" t="s">
        <v>395</v>
      </c>
      <c r="L29" t="s">
        <v>395</v>
      </c>
      <c r="M29" t="s">
        <v>98</v>
      </c>
      <c r="N29">
        <v>50.668858999999998</v>
      </c>
      <c r="O29">
        <v>4.6244459999999998</v>
      </c>
      <c r="P29">
        <v>4351.4699579999997</v>
      </c>
      <c r="Q29">
        <v>7695.8843470000002</v>
      </c>
      <c r="R29">
        <v>18916.8979</v>
      </c>
      <c r="S29">
        <v>6841.0097040000001</v>
      </c>
      <c r="T29">
        <v>537.82360840000001</v>
      </c>
      <c r="U29">
        <v>1</v>
      </c>
      <c r="V29" t="s">
        <v>62</v>
      </c>
      <c r="W29" s="8" t="s">
        <v>122</v>
      </c>
      <c r="X29" t="s">
        <v>395</v>
      </c>
      <c r="Y29" t="s">
        <v>395</v>
      </c>
      <c r="Z29" t="s">
        <v>621</v>
      </c>
      <c r="AA29" t="s">
        <v>246</v>
      </c>
      <c r="AB29" s="10">
        <v>44766</v>
      </c>
      <c r="AC29" s="37">
        <v>0.4861111111111111</v>
      </c>
      <c r="AD29" s="37">
        <v>0.51041666666666663</v>
      </c>
      <c r="AE29">
        <v>26</v>
      </c>
      <c r="AF29" t="s">
        <v>131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2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1</v>
      </c>
      <c r="AV29">
        <v>0</v>
      </c>
      <c r="AW29" s="33">
        <v>0</v>
      </c>
      <c r="AX29">
        <v>0</v>
      </c>
      <c r="AY29">
        <v>1</v>
      </c>
      <c r="AZ29">
        <v>1</v>
      </c>
      <c r="BA29">
        <v>2</v>
      </c>
      <c r="BB29">
        <v>0</v>
      </c>
      <c r="BC29" t="s">
        <v>659</v>
      </c>
      <c r="BD29">
        <v>0</v>
      </c>
      <c r="BE29">
        <v>1</v>
      </c>
      <c r="BF29">
        <v>1</v>
      </c>
      <c r="BG29">
        <v>0</v>
      </c>
      <c r="BH29">
        <v>0</v>
      </c>
      <c r="BI29">
        <v>1</v>
      </c>
      <c r="BJ29">
        <v>0</v>
      </c>
      <c r="BK29">
        <v>3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</v>
      </c>
      <c r="CP29">
        <v>0</v>
      </c>
      <c r="CQ29">
        <v>2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</v>
      </c>
      <c r="EE29">
        <v>2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2</v>
      </c>
      <c r="FQ29">
        <v>1</v>
      </c>
      <c r="FR29">
        <v>0</v>
      </c>
      <c r="FS29">
        <v>0</v>
      </c>
      <c r="FT29">
        <v>1</v>
      </c>
      <c r="FU29">
        <v>0</v>
      </c>
      <c r="FV29">
        <v>2</v>
      </c>
      <c r="FW29">
        <v>0</v>
      </c>
      <c r="FX29">
        <v>0</v>
      </c>
      <c r="FY29">
        <v>0</v>
      </c>
    </row>
    <row r="30" spans="1:181" x14ac:dyDescent="0.25">
      <c r="A30" s="33" t="s">
        <v>376</v>
      </c>
      <c r="B30" s="33">
        <v>166</v>
      </c>
      <c r="C30" s="33">
        <v>177</v>
      </c>
      <c r="D30" s="33">
        <v>33</v>
      </c>
      <c r="E30" s="33">
        <v>133</v>
      </c>
      <c r="F30" s="33">
        <v>24</v>
      </c>
      <c r="G30" s="33">
        <v>20</v>
      </c>
      <c r="H30" s="33">
        <v>1</v>
      </c>
      <c r="I30" s="33" t="s">
        <v>83</v>
      </c>
      <c r="J30" s="33" t="s">
        <v>55</v>
      </c>
      <c r="K30" s="33" t="s">
        <v>55</v>
      </c>
      <c r="L30" s="33" t="s">
        <v>509</v>
      </c>
      <c r="M30" s="33" t="s">
        <v>104</v>
      </c>
      <c r="N30" s="33">
        <v>50.668166999999997</v>
      </c>
      <c r="O30" s="33">
        <v>4.6243230000000004</v>
      </c>
      <c r="P30" s="33">
        <v>7491.093543</v>
      </c>
      <c r="Q30" s="33">
        <v>9137.5344860000005</v>
      </c>
      <c r="R30" s="33">
        <v>8270.8171569999995</v>
      </c>
      <c r="S30" s="33">
        <v>4660.72433</v>
      </c>
      <c r="T30" s="33">
        <v>2187.6701659999999</v>
      </c>
      <c r="U30" s="33">
        <v>1</v>
      </c>
      <c r="V30" s="33" t="s">
        <v>62</v>
      </c>
      <c r="W30" s="8" t="s">
        <v>122</v>
      </c>
      <c r="X30" s="33" t="s">
        <v>55</v>
      </c>
      <c r="Y30" s="33" t="s">
        <v>509</v>
      </c>
      <c r="Z30" s="33" t="s">
        <v>620</v>
      </c>
      <c r="AA30" s="33" t="s">
        <v>246</v>
      </c>
      <c r="AB30" s="40">
        <v>44766</v>
      </c>
      <c r="AC30" s="41">
        <v>0.51388888888888895</v>
      </c>
      <c r="AD30" s="41">
        <v>0.53472222222222221</v>
      </c>
      <c r="AE30" s="33">
        <v>27</v>
      </c>
      <c r="AF30" s="33" t="s">
        <v>131</v>
      </c>
      <c r="AG30" s="33">
        <v>0</v>
      </c>
      <c r="AH30" s="33">
        <v>1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2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1</v>
      </c>
      <c r="BO30" s="33">
        <v>0</v>
      </c>
      <c r="BP30" s="33">
        <v>0</v>
      </c>
      <c r="BQ30" s="33">
        <v>0</v>
      </c>
      <c r="BR30" s="33">
        <v>0</v>
      </c>
      <c r="BS30" s="33">
        <v>0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33">
        <v>1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3">
        <v>0</v>
      </c>
      <c r="CM30" s="33">
        <v>0</v>
      </c>
      <c r="CN30" s="33">
        <v>1</v>
      </c>
      <c r="CO30" s="33">
        <v>0</v>
      </c>
      <c r="CP30" s="33">
        <v>0</v>
      </c>
      <c r="CQ30" s="33">
        <v>0</v>
      </c>
      <c r="CR30" s="33">
        <v>0</v>
      </c>
      <c r="CS30" s="33">
        <v>1</v>
      </c>
      <c r="CT30" s="33">
        <v>0</v>
      </c>
      <c r="CU30" s="33">
        <v>0</v>
      </c>
      <c r="CV30" s="33">
        <v>0</v>
      </c>
      <c r="CW30" s="33">
        <v>0</v>
      </c>
      <c r="CX30" s="33">
        <v>0</v>
      </c>
      <c r="CY30" s="33">
        <v>0</v>
      </c>
      <c r="CZ30" s="33">
        <v>0</v>
      </c>
      <c r="DA30" s="33">
        <v>0</v>
      </c>
      <c r="DB30" s="33">
        <v>0</v>
      </c>
      <c r="DC30" s="33">
        <v>0</v>
      </c>
      <c r="DD30" s="33">
        <v>0</v>
      </c>
      <c r="DE30" s="33">
        <v>0</v>
      </c>
      <c r="DF30" s="33">
        <v>0</v>
      </c>
      <c r="DG30" s="33">
        <v>0</v>
      </c>
      <c r="DH30" s="33">
        <v>0</v>
      </c>
      <c r="DI30" s="33">
        <v>0</v>
      </c>
      <c r="DJ30" s="33">
        <v>1</v>
      </c>
      <c r="DK30" s="33">
        <v>0</v>
      </c>
      <c r="DL30" s="33">
        <v>0</v>
      </c>
      <c r="DM30" s="33">
        <v>0</v>
      </c>
      <c r="DN30" s="33">
        <v>0</v>
      </c>
      <c r="DO30" s="33">
        <v>0</v>
      </c>
      <c r="DP30" s="33">
        <v>0</v>
      </c>
      <c r="DQ30" s="33">
        <v>0</v>
      </c>
      <c r="DR30" s="33">
        <v>0</v>
      </c>
      <c r="DS30" s="33">
        <v>0</v>
      </c>
      <c r="DT30" s="33">
        <v>0</v>
      </c>
      <c r="DU30" s="33">
        <v>0</v>
      </c>
      <c r="DV30" s="33">
        <v>0</v>
      </c>
      <c r="DW30" s="33">
        <v>0</v>
      </c>
      <c r="DX30" s="33">
        <v>0</v>
      </c>
      <c r="DY30" s="33">
        <v>0</v>
      </c>
      <c r="DZ30" s="33">
        <v>0</v>
      </c>
      <c r="EA30" s="33">
        <v>0</v>
      </c>
      <c r="EB30" s="33">
        <v>0</v>
      </c>
      <c r="EC30" s="33">
        <v>0</v>
      </c>
      <c r="ED30" s="33">
        <v>0</v>
      </c>
      <c r="EE30" s="33">
        <v>0</v>
      </c>
      <c r="EF30" s="33">
        <v>0</v>
      </c>
      <c r="EG30" s="33">
        <v>0</v>
      </c>
      <c r="EH30" s="33">
        <v>0</v>
      </c>
      <c r="EI30" s="33">
        <v>0</v>
      </c>
      <c r="EJ30" s="33">
        <v>0</v>
      </c>
      <c r="EK30" s="33">
        <v>0</v>
      </c>
      <c r="EL30" s="33">
        <v>0</v>
      </c>
      <c r="EM30" s="33">
        <v>0</v>
      </c>
      <c r="EN30" s="33">
        <v>0</v>
      </c>
      <c r="EO30" s="33">
        <v>0</v>
      </c>
      <c r="EP30" s="33">
        <v>0</v>
      </c>
      <c r="EQ30" s="33">
        <v>0</v>
      </c>
      <c r="ER30" s="33">
        <v>0</v>
      </c>
      <c r="ES30" s="33">
        <v>0</v>
      </c>
      <c r="ET30" s="33">
        <v>0</v>
      </c>
      <c r="EU30" s="33">
        <v>0</v>
      </c>
      <c r="EV30" s="33">
        <v>0</v>
      </c>
      <c r="EW30" s="33">
        <v>0</v>
      </c>
      <c r="EX30" s="33">
        <v>0</v>
      </c>
      <c r="EY30" s="33">
        <v>0</v>
      </c>
      <c r="EZ30" s="33">
        <v>0</v>
      </c>
      <c r="FA30" s="33">
        <v>0</v>
      </c>
      <c r="FB30" s="33">
        <v>0</v>
      </c>
      <c r="FC30" s="33">
        <v>0</v>
      </c>
      <c r="FD30" s="33">
        <v>0</v>
      </c>
      <c r="FE30" s="33">
        <v>0</v>
      </c>
      <c r="FF30" s="33">
        <v>0</v>
      </c>
      <c r="FG30" s="33">
        <v>0</v>
      </c>
      <c r="FH30" s="33">
        <v>0</v>
      </c>
      <c r="FI30" s="33">
        <v>0</v>
      </c>
      <c r="FJ30" s="33">
        <v>0</v>
      </c>
      <c r="FK30" s="33">
        <v>0</v>
      </c>
      <c r="FL30" s="33">
        <v>0</v>
      </c>
      <c r="FM30" s="33">
        <v>0</v>
      </c>
      <c r="FN30" s="33">
        <v>0</v>
      </c>
      <c r="FO30" s="33">
        <v>0</v>
      </c>
      <c r="FP30" s="33">
        <v>0</v>
      </c>
      <c r="FQ30" s="33">
        <v>0</v>
      </c>
      <c r="FR30" s="33">
        <v>0</v>
      </c>
      <c r="FS30" s="33">
        <v>0</v>
      </c>
      <c r="FT30" s="33">
        <v>0</v>
      </c>
      <c r="FU30" s="33">
        <v>0</v>
      </c>
      <c r="FV30" s="33">
        <v>0</v>
      </c>
      <c r="FW30" s="33">
        <v>0</v>
      </c>
      <c r="FX30" s="33">
        <v>0</v>
      </c>
      <c r="FY30" s="33">
        <v>0</v>
      </c>
    </row>
    <row r="31" spans="1:181" x14ac:dyDescent="0.25">
      <c r="A31" t="s">
        <v>363</v>
      </c>
      <c r="B31">
        <v>146</v>
      </c>
      <c r="C31">
        <v>178</v>
      </c>
      <c r="D31">
        <v>34.1</v>
      </c>
      <c r="E31">
        <v>120</v>
      </c>
      <c r="F31">
        <v>11</v>
      </c>
      <c r="G31">
        <v>10</v>
      </c>
      <c r="H31">
        <v>3</v>
      </c>
      <c r="I31" t="s">
        <v>14</v>
      </c>
      <c r="J31" t="s">
        <v>55</v>
      </c>
      <c r="K31" t="s">
        <v>55</v>
      </c>
      <c r="L31" t="s">
        <v>509</v>
      </c>
      <c r="M31" t="s">
        <v>98</v>
      </c>
      <c r="N31">
        <v>50.669741000000002</v>
      </c>
      <c r="O31">
        <v>4.6188010000000004</v>
      </c>
      <c r="P31">
        <v>4096.4843110000002</v>
      </c>
      <c r="Q31">
        <v>11677.322399999999</v>
      </c>
      <c r="R31">
        <v>32702.592110000001</v>
      </c>
      <c r="S31">
        <v>922.05723790000002</v>
      </c>
      <c r="T31">
        <v>587.12170409999999</v>
      </c>
      <c r="U31">
        <v>1</v>
      </c>
      <c r="V31" t="s">
        <v>62</v>
      </c>
      <c r="W31" s="8" t="s">
        <v>122</v>
      </c>
      <c r="X31" t="s">
        <v>55</v>
      </c>
      <c r="Y31" t="s">
        <v>509</v>
      </c>
      <c r="Z31" t="s">
        <v>621</v>
      </c>
      <c r="AA31" t="s">
        <v>246</v>
      </c>
      <c r="AB31" s="10">
        <v>44766</v>
      </c>
      <c r="AC31" s="37">
        <v>0.54513888888888895</v>
      </c>
      <c r="AD31" s="37">
        <v>0.57291666666666663</v>
      </c>
      <c r="AE31">
        <v>27</v>
      </c>
      <c r="AF31" t="s">
        <v>131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 s="33">
        <v>0</v>
      </c>
      <c r="AX31">
        <v>0</v>
      </c>
      <c r="AY31">
        <v>0</v>
      </c>
      <c r="AZ31">
        <v>2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</v>
      </c>
      <c r="CO31">
        <v>0</v>
      </c>
      <c r="CP31">
        <v>1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1</v>
      </c>
      <c r="EE31">
        <v>1</v>
      </c>
      <c r="EF31">
        <v>1</v>
      </c>
      <c r="EG31">
        <v>0</v>
      </c>
      <c r="EH31">
        <v>0</v>
      </c>
      <c r="EI31">
        <v>0</v>
      </c>
      <c r="EJ31">
        <v>9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5">
      <c r="A32" s="33" t="s">
        <v>362</v>
      </c>
      <c r="B32" s="33">
        <v>145</v>
      </c>
      <c r="C32" s="33">
        <v>181</v>
      </c>
      <c r="D32" s="33">
        <v>35</v>
      </c>
      <c r="E32" s="33">
        <v>119</v>
      </c>
      <c r="F32" s="33">
        <v>10</v>
      </c>
      <c r="G32" s="33">
        <v>10</v>
      </c>
      <c r="H32" s="33">
        <v>1</v>
      </c>
      <c r="I32" s="33" t="s">
        <v>14</v>
      </c>
      <c r="J32" s="33" t="s">
        <v>71</v>
      </c>
      <c r="K32" s="33" t="s">
        <v>71</v>
      </c>
      <c r="L32" s="33" t="s">
        <v>71</v>
      </c>
      <c r="M32" s="33" t="s">
        <v>98</v>
      </c>
      <c r="N32" s="33">
        <v>50.669936999999997</v>
      </c>
      <c r="O32" s="33">
        <v>4.6190230000000003</v>
      </c>
      <c r="P32" s="33">
        <v>2505.4009959999999</v>
      </c>
      <c r="Q32" s="33">
        <v>10772.112209999999</v>
      </c>
      <c r="R32" s="33">
        <v>31175.345160000001</v>
      </c>
      <c r="S32" s="33">
        <v>922.05723790000002</v>
      </c>
      <c r="T32" s="33">
        <v>489.7449646</v>
      </c>
      <c r="U32" s="33">
        <v>2</v>
      </c>
      <c r="V32" s="33" t="s">
        <v>62</v>
      </c>
      <c r="W32" s="8" t="s">
        <v>122</v>
      </c>
      <c r="X32" s="33" t="s">
        <v>396</v>
      </c>
      <c r="Y32" s="33" t="s">
        <v>396</v>
      </c>
      <c r="Z32" s="33" t="s">
        <v>620</v>
      </c>
      <c r="AA32" s="33" t="s">
        <v>246</v>
      </c>
      <c r="AB32" s="40">
        <v>44766</v>
      </c>
      <c r="AC32" s="41">
        <v>0.57291666666666663</v>
      </c>
      <c r="AD32" s="41">
        <v>0.59375</v>
      </c>
      <c r="AE32" s="33">
        <v>28</v>
      </c>
      <c r="AF32" s="33" t="s">
        <v>131</v>
      </c>
      <c r="AG32" s="33">
        <v>0</v>
      </c>
      <c r="AH32" s="33">
        <v>2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1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1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1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2</v>
      </c>
      <c r="BX32" s="33">
        <v>0</v>
      </c>
      <c r="BY32" s="33">
        <v>2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0</v>
      </c>
      <c r="CO32" s="33">
        <v>2</v>
      </c>
      <c r="CP32" s="33">
        <v>0</v>
      </c>
      <c r="CQ32" s="33">
        <v>0</v>
      </c>
      <c r="CR32" s="33">
        <v>0</v>
      </c>
      <c r="CS32" s="33">
        <v>0</v>
      </c>
      <c r="CT32" s="33">
        <v>0</v>
      </c>
      <c r="CU32" s="33">
        <v>0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0</v>
      </c>
      <c r="DC32" s="33">
        <v>0</v>
      </c>
      <c r="DD32" s="33">
        <v>0</v>
      </c>
      <c r="DE32" s="33">
        <v>0</v>
      </c>
      <c r="DF32" s="33">
        <v>0</v>
      </c>
      <c r="DG32" s="33">
        <v>0</v>
      </c>
      <c r="DH32" s="33">
        <v>0</v>
      </c>
      <c r="DI32" s="33">
        <v>0</v>
      </c>
      <c r="DJ32" s="33">
        <v>0</v>
      </c>
      <c r="DK32" s="33">
        <v>0</v>
      </c>
      <c r="DL32" s="33">
        <v>0</v>
      </c>
      <c r="DM32" s="33">
        <v>0</v>
      </c>
      <c r="DN32" s="33">
        <v>0</v>
      </c>
      <c r="DO32" s="33">
        <v>0</v>
      </c>
      <c r="DP32" s="33">
        <v>0</v>
      </c>
      <c r="DQ32" s="33">
        <v>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0</v>
      </c>
      <c r="EG32" s="33">
        <v>0</v>
      </c>
      <c r="EH32" s="33">
        <v>0</v>
      </c>
      <c r="EI32" s="33">
        <v>0</v>
      </c>
      <c r="EJ32" s="33">
        <v>0</v>
      </c>
      <c r="EK32" s="33">
        <v>0</v>
      </c>
      <c r="EL32" s="33">
        <v>0</v>
      </c>
      <c r="EM32" s="33">
        <v>0</v>
      </c>
      <c r="EN32" s="33">
        <v>0</v>
      </c>
      <c r="EO32" s="33">
        <v>0</v>
      </c>
      <c r="EP32" s="33">
        <v>0</v>
      </c>
      <c r="EQ32" s="33">
        <v>0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0</v>
      </c>
      <c r="FE32" s="33">
        <v>0</v>
      </c>
      <c r="FF32" s="33">
        <v>0</v>
      </c>
      <c r="FG32" s="33">
        <v>0</v>
      </c>
      <c r="FH32" s="33">
        <v>0</v>
      </c>
      <c r="FI32" s="33">
        <v>0</v>
      </c>
      <c r="FJ32" s="33">
        <v>0</v>
      </c>
      <c r="FK32" s="33">
        <v>0</v>
      </c>
      <c r="FL32" s="33">
        <v>0</v>
      </c>
      <c r="FM32" s="33">
        <v>0</v>
      </c>
      <c r="FN32" s="33">
        <v>0</v>
      </c>
      <c r="FO32" s="33">
        <v>0</v>
      </c>
      <c r="FP32" s="33">
        <v>0</v>
      </c>
      <c r="FQ32" s="33">
        <v>2</v>
      </c>
      <c r="FR32" s="33">
        <v>0</v>
      </c>
      <c r="FS32" s="33">
        <v>0</v>
      </c>
      <c r="FT32" s="33">
        <v>0</v>
      </c>
      <c r="FU32" s="33">
        <v>0</v>
      </c>
      <c r="FV32" s="33">
        <v>0</v>
      </c>
      <c r="FW32" s="33">
        <v>0</v>
      </c>
      <c r="FX32" s="33">
        <v>0</v>
      </c>
      <c r="FY32" s="33">
        <v>0</v>
      </c>
    </row>
    <row r="33" spans="1:181" x14ac:dyDescent="0.25">
      <c r="A33" t="s">
        <v>369</v>
      </c>
      <c r="B33">
        <v>156</v>
      </c>
      <c r="C33">
        <v>182</v>
      </c>
      <c r="D33">
        <v>36</v>
      </c>
      <c r="E33">
        <v>126</v>
      </c>
      <c r="F33">
        <v>17</v>
      </c>
      <c r="G33">
        <v>15</v>
      </c>
      <c r="H33">
        <v>1</v>
      </c>
      <c r="I33" t="s">
        <v>86</v>
      </c>
      <c r="J33" t="s">
        <v>71</v>
      </c>
      <c r="K33" t="s">
        <v>71</v>
      </c>
      <c r="L33" t="s">
        <v>71</v>
      </c>
      <c r="M33" t="s">
        <v>98</v>
      </c>
      <c r="N33">
        <v>50.668958000000003</v>
      </c>
      <c r="O33">
        <v>4.6212299999999997</v>
      </c>
      <c r="P33">
        <v>9131.3703920000007</v>
      </c>
      <c r="Q33">
        <v>15015.67879</v>
      </c>
      <c r="R33">
        <v>14035.09995</v>
      </c>
      <c r="S33">
        <v>4207.1870490000001</v>
      </c>
      <c r="T33">
        <v>358.78649899999999</v>
      </c>
      <c r="U33">
        <v>2</v>
      </c>
      <c r="V33" t="s">
        <v>62</v>
      </c>
      <c r="W33" s="8" t="s">
        <v>122</v>
      </c>
      <c r="X33" t="s">
        <v>396</v>
      </c>
      <c r="Y33" t="s">
        <v>396</v>
      </c>
      <c r="Z33" t="s">
        <v>621</v>
      </c>
      <c r="AA33" t="s">
        <v>246</v>
      </c>
      <c r="AB33" s="10">
        <v>44766</v>
      </c>
      <c r="AC33" s="37">
        <v>0.59722222222222221</v>
      </c>
      <c r="AD33" s="37">
        <v>0.61805555555555558</v>
      </c>
      <c r="AE33">
        <v>29</v>
      </c>
      <c r="AF33" t="s">
        <v>131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</v>
      </c>
      <c r="AR33">
        <v>1</v>
      </c>
      <c r="AS33">
        <v>0</v>
      </c>
      <c r="AT33">
        <v>0</v>
      </c>
      <c r="AU33">
        <v>0</v>
      </c>
      <c r="AV33">
        <v>0</v>
      </c>
      <c r="AW33" s="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5">
      <c r="A34" s="33" t="s">
        <v>371</v>
      </c>
      <c r="B34" s="33">
        <v>159</v>
      </c>
      <c r="C34" s="33">
        <v>183</v>
      </c>
      <c r="D34" s="33">
        <v>37</v>
      </c>
      <c r="E34" s="33">
        <v>128</v>
      </c>
      <c r="F34" s="33">
        <v>19</v>
      </c>
      <c r="G34" s="33">
        <v>16</v>
      </c>
      <c r="H34" s="33">
        <v>1</v>
      </c>
      <c r="I34" s="33" t="s">
        <v>20</v>
      </c>
      <c r="J34" s="33" t="s">
        <v>71</v>
      </c>
      <c r="K34" s="33" t="s">
        <v>71</v>
      </c>
      <c r="L34" s="33" t="s">
        <v>71</v>
      </c>
      <c r="M34" s="33" t="s">
        <v>98</v>
      </c>
      <c r="N34" s="33">
        <v>50.669887000000003</v>
      </c>
      <c r="O34" s="33">
        <v>4.6240589999999999</v>
      </c>
      <c r="P34" s="33">
        <v>6283.915266</v>
      </c>
      <c r="Q34" s="33">
        <v>6780.9122150000003</v>
      </c>
      <c r="R34" s="33">
        <v>14592.462530000001</v>
      </c>
      <c r="S34" s="33">
        <v>6079.5350699999999</v>
      </c>
      <c r="T34" s="33">
        <v>356.85678100000001</v>
      </c>
      <c r="U34" s="33">
        <v>2</v>
      </c>
      <c r="V34" s="33" t="s">
        <v>62</v>
      </c>
      <c r="W34" s="8" t="s">
        <v>122</v>
      </c>
      <c r="X34" s="33" t="s">
        <v>396</v>
      </c>
      <c r="Y34" s="33" t="s">
        <v>396</v>
      </c>
      <c r="Z34" s="33" t="s">
        <v>621</v>
      </c>
      <c r="AA34" s="33" t="s">
        <v>246</v>
      </c>
      <c r="AB34" s="40">
        <v>44766</v>
      </c>
      <c r="AC34" s="41">
        <v>0.62152777777777779</v>
      </c>
      <c r="AD34" s="41">
        <v>0.64236111111111105</v>
      </c>
      <c r="AE34" s="33">
        <v>29</v>
      </c>
      <c r="AF34" s="33" t="s">
        <v>131</v>
      </c>
      <c r="AG34" s="33">
        <v>0</v>
      </c>
      <c r="AH34" s="33">
        <v>2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1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1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33">
        <v>0</v>
      </c>
      <c r="BY34" s="33">
        <v>1</v>
      </c>
      <c r="BZ34" s="33">
        <v>0</v>
      </c>
      <c r="CA34" s="33">
        <v>0</v>
      </c>
      <c r="CB34" s="33">
        <v>0</v>
      </c>
      <c r="CC34" s="33">
        <v>0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3">
        <v>0</v>
      </c>
      <c r="CM34" s="33">
        <v>0</v>
      </c>
      <c r="CN34" s="33">
        <v>0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0</v>
      </c>
      <c r="CU34" s="33">
        <v>0</v>
      </c>
      <c r="CV34" s="33">
        <v>0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0</v>
      </c>
      <c r="DC34" s="33">
        <v>0</v>
      </c>
      <c r="DD34" s="33">
        <v>0</v>
      </c>
      <c r="DE34" s="33">
        <v>0</v>
      </c>
      <c r="DF34" s="33">
        <v>0</v>
      </c>
      <c r="DG34" s="33">
        <v>0</v>
      </c>
      <c r="DH34" s="33">
        <v>0</v>
      </c>
      <c r="DI34" s="33">
        <v>0</v>
      </c>
      <c r="DJ34" s="33">
        <v>0</v>
      </c>
      <c r="DK34" s="33">
        <v>0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  <c r="DY34" s="33">
        <v>0</v>
      </c>
      <c r="DZ34" s="33">
        <v>0</v>
      </c>
      <c r="EA34" s="33">
        <v>0</v>
      </c>
      <c r="EB34" s="33">
        <v>0</v>
      </c>
      <c r="EC34" s="33">
        <v>0</v>
      </c>
      <c r="ED34" s="33">
        <v>0</v>
      </c>
      <c r="EE34" s="33">
        <v>0</v>
      </c>
      <c r="EF34" s="33">
        <v>0</v>
      </c>
      <c r="EG34" s="33">
        <v>0</v>
      </c>
      <c r="EH34" s="33">
        <v>0</v>
      </c>
      <c r="EI34" s="33">
        <v>0</v>
      </c>
      <c r="EJ34" s="33">
        <v>0</v>
      </c>
      <c r="EK34" s="33">
        <v>0</v>
      </c>
      <c r="EL34" s="33">
        <v>0</v>
      </c>
      <c r="EM34" s="33">
        <v>0</v>
      </c>
      <c r="EN34" s="33">
        <v>0</v>
      </c>
      <c r="EO34" s="33">
        <v>0</v>
      </c>
      <c r="EP34" s="33">
        <v>0</v>
      </c>
      <c r="EQ34" s="33">
        <v>0</v>
      </c>
      <c r="ER34" s="33">
        <v>0</v>
      </c>
      <c r="ES34" s="33">
        <v>0</v>
      </c>
      <c r="ET34" s="33">
        <v>0</v>
      </c>
      <c r="EU34" s="33">
        <v>0</v>
      </c>
      <c r="EV34" s="33">
        <v>0</v>
      </c>
      <c r="EW34" s="33">
        <v>0</v>
      </c>
      <c r="EX34" s="33">
        <v>0</v>
      </c>
      <c r="EY34" s="33">
        <v>0</v>
      </c>
      <c r="EZ34" s="33">
        <v>0</v>
      </c>
      <c r="FA34" s="33">
        <v>0</v>
      </c>
      <c r="FB34" s="33">
        <v>0</v>
      </c>
      <c r="FC34" s="33">
        <v>0</v>
      </c>
      <c r="FD34" s="33">
        <v>0</v>
      </c>
      <c r="FE34" s="33">
        <v>0</v>
      </c>
      <c r="FF34" s="33">
        <v>0</v>
      </c>
      <c r="FG34" s="33">
        <v>0</v>
      </c>
      <c r="FH34" s="33">
        <v>0</v>
      </c>
      <c r="FI34" s="33">
        <v>0</v>
      </c>
      <c r="FJ34" s="33">
        <v>0</v>
      </c>
      <c r="FK34" s="33">
        <v>0</v>
      </c>
      <c r="FL34" s="33">
        <v>0</v>
      </c>
      <c r="FM34" s="33">
        <v>0</v>
      </c>
      <c r="FN34" s="33">
        <v>0</v>
      </c>
      <c r="FO34" s="33">
        <v>0</v>
      </c>
      <c r="FP34" s="33">
        <v>0</v>
      </c>
      <c r="FQ34" s="33">
        <v>0</v>
      </c>
      <c r="FR34" s="33">
        <v>0</v>
      </c>
      <c r="FS34" s="33">
        <v>0</v>
      </c>
      <c r="FT34" s="33">
        <v>0</v>
      </c>
      <c r="FU34" s="33">
        <v>0</v>
      </c>
      <c r="FV34" s="33">
        <v>0</v>
      </c>
      <c r="FW34" s="33">
        <v>0</v>
      </c>
      <c r="FX34" s="33">
        <v>0</v>
      </c>
      <c r="FY34" s="33">
        <v>0</v>
      </c>
    </row>
    <row r="35" spans="1:181" x14ac:dyDescent="0.25">
      <c r="A35" t="s">
        <v>374</v>
      </c>
      <c r="B35">
        <v>162</v>
      </c>
      <c r="C35">
        <v>184</v>
      </c>
      <c r="D35">
        <v>38</v>
      </c>
      <c r="E35">
        <v>131</v>
      </c>
      <c r="F35">
        <v>22</v>
      </c>
      <c r="G35">
        <v>18</v>
      </c>
      <c r="H35">
        <v>1</v>
      </c>
      <c r="I35" t="s">
        <v>22</v>
      </c>
      <c r="J35" t="s">
        <v>71</v>
      </c>
      <c r="K35" t="s">
        <v>71</v>
      </c>
      <c r="L35" t="s">
        <v>71</v>
      </c>
      <c r="M35" t="s">
        <v>98</v>
      </c>
      <c r="N35">
        <v>50.608823000000001</v>
      </c>
      <c r="O35">
        <v>4.6239910000000002</v>
      </c>
      <c r="P35">
        <v>5401.1277909999999</v>
      </c>
      <c r="Q35">
        <v>12707.09936</v>
      </c>
      <c r="R35">
        <v>21776.20809</v>
      </c>
      <c r="S35">
        <v>3711.0982260000001</v>
      </c>
      <c r="T35">
        <v>982.27264400000001</v>
      </c>
      <c r="U35">
        <v>2</v>
      </c>
      <c r="V35" t="s">
        <v>62</v>
      </c>
      <c r="W35" s="8" t="s">
        <v>122</v>
      </c>
      <c r="X35" t="s">
        <v>396</v>
      </c>
      <c r="Y35" t="s">
        <v>396</v>
      </c>
      <c r="Z35" t="s">
        <v>620</v>
      </c>
      <c r="AA35" t="s">
        <v>246</v>
      </c>
      <c r="AB35" s="10">
        <v>44766</v>
      </c>
      <c r="AC35" s="37">
        <v>0.63888888888888895</v>
      </c>
      <c r="AD35" s="37">
        <v>0.65972222222222221</v>
      </c>
      <c r="AE35">
        <v>29</v>
      </c>
      <c r="AF35" t="s">
        <v>131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33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</v>
      </c>
      <c r="CO35">
        <v>12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5">
      <c r="A36" s="33" t="s">
        <v>373</v>
      </c>
      <c r="B36" s="33">
        <v>161</v>
      </c>
      <c r="C36" s="33">
        <v>185</v>
      </c>
      <c r="D36" s="33">
        <v>39</v>
      </c>
      <c r="E36" s="33">
        <v>130</v>
      </c>
      <c r="F36" s="33">
        <v>21</v>
      </c>
      <c r="G36" s="33">
        <v>17</v>
      </c>
      <c r="H36" s="33">
        <v>1</v>
      </c>
      <c r="I36" s="33" t="s">
        <v>21</v>
      </c>
      <c r="J36" s="33" t="s">
        <v>71</v>
      </c>
      <c r="K36" s="33" t="s">
        <v>71</v>
      </c>
      <c r="L36" s="33" t="s">
        <v>71</v>
      </c>
      <c r="M36" s="33" t="s">
        <v>105</v>
      </c>
      <c r="N36" s="33">
        <v>50.668928999999999</v>
      </c>
      <c r="O36" s="33">
        <v>4.6230320000000003</v>
      </c>
      <c r="P36" s="33">
        <v>7024.2038750000002</v>
      </c>
      <c r="Q36" s="33">
        <v>21223.07357</v>
      </c>
      <c r="R36" s="33">
        <v>15363.91107</v>
      </c>
      <c r="S36" s="33">
        <v>310.19090199999999</v>
      </c>
      <c r="T36" s="33">
        <v>653.97894289999999</v>
      </c>
      <c r="U36" s="33">
        <v>2</v>
      </c>
      <c r="V36" s="33" t="s">
        <v>62</v>
      </c>
      <c r="W36" s="8" t="s">
        <v>122</v>
      </c>
      <c r="X36" s="33" t="s">
        <v>396</v>
      </c>
      <c r="Y36" s="33" t="s">
        <v>396</v>
      </c>
      <c r="Z36" s="33" t="s">
        <v>620</v>
      </c>
      <c r="AA36" s="33" t="s">
        <v>246</v>
      </c>
      <c r="AB36" s="40">
        <v>44766</v>
      </c>
      <c r="AC36" s="41">
        <v>0.66319444444444442</v>
      </c>
      <c r="AD36" s="41">
        <v>0.68402777777777779</v>
      </c>
      <c r="AE36" s="33">
        <v>30</v>
      </c>
      <c r="AF36" s="33" t="s">
        <v>131</v>
      </c>
      <c r="AG36" s="33">
        <v>0</v>
      </c>
      <c r="AH36" s="33">
        <v>1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1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2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3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0</v>
      </c>
      <c r="CO36" s="33">
        <v>9</v>
      </c>
      <c r="CP36" s="33">
        <v>0</v>
      </c>
      <c r="CQ36" s="33">
        <v>2</v>
      </c>
      <c r="CR36" s="33">
        <v>0</v>
      </c>
      <c r="CS36" s="33">
        <v>0</v>
      </c>
      <c r="CT36" s="33">
        <v>0</v>
      </c>
      <c r="CU36" s="33">
        <v>0</v>
      </c>
      <c r="CV36" s="33">
        <v>0</v>
      </c>
      <c r="CW36" s="33">
        <v>0</v>
      </c>
      <c r="CX36" s="33">
        <v>0</v>
      </c>
      <c r="CY36" s="33">
        <v>0</v>
      </c>
      <c r="CZ36" s="33">
        <v>0</v>
      </c>
      <c r="DA36" s="33">
        <v>0</v>
      </c>
      <c r="DB36" s="33">
        <v>0</v>
      </c>
      <c r="DC36" s="33">
        <v>0</v>
      </c>
      <c r="DD36" s="33">
        <v>0</v>
      </c>
      <c r="DE36" s="33">
        <v>0</v>
      </c>
      <c r="DF36" s="33">
        <v>0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  <c r="DO36" s="33">
        <v>0</v>
      </c>
      <c r="DP36" s="33">
        <v>0</v>
      </c>
      <c r="DQ36" s="33">
        <v>0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0</v>
      </c>
      <c r="DY36" s="33">
        <v>0</v>
      </c>
      <c r="DZ36" s="33">
        <v>0</v>
      </c>
      <c r="EA36" s="33">
        <v>0</v>
      </c>
      <c r="EB36" s="33">
        <v>0</v>
      </c>
      <c r="EC36" s="33">
        <v>0</v>
      </c>
      <c r="ED36" s="33">
        <v>0</v>
      </c>
      <c r="EE36" s="33">
        <v>0</v>
      </c>
      <c r="EF36" s="33">
        <v>0</v>
      </c>
      <c r="EG36" s="33">
        <v>0</v>
      </c>
      <c r="EH36" s="33">
        <v>0</v>
      </c>
      <c r="EI36" s="33">
        <v>0</v>
      </c>
      <c r="EJ36" s="33">
        <v>0</v>
      </c>
      <c r="EK36" s="33">
        <v>0</v>
      </c>
      <c r="EL36" s="33">
        <v>0</v>
      </c>
      <c r="EM36" s="33">
        <v>0</v>
      </c>
      <c r="EN36" s="33">
        <v>0</v>
      </c>
      <c r="EO36" s="33">
        <v>0</v>
      </c>
      <c r="EP36" s="33">
        <v>0</v>
      </c>
      <c r="EQ36" s="33">
        <v>0</v>
      </c>
      <c r="ER36" s="33">
        <v>0</v>
      </c>
      <c r="ES36" s="33">
        <v>0</v>
      </c>
      <c r="ET36" s="33">
        <v>0</v>
      </c>
      <c r="EU36" s="33">
        <v>0</v>
      </c>
      <c r="EV36" s="33">
        <v>0</v>
      </c>
      <c r="EW36" s="33">
        <v>0</v>
      </c>
      <c r="EX36" s="33">
        <v>0</v>
      </c>
      <c r="EY36" s="33">
        <v>0</v>
      </c>
      <c r="EZ36" s="33">
        <v>0</v>
      </c>
      <c r="FA36" s="33">
        <v>0</v>
      </c>
      <c r="FB36" s="33">
        <v>0</v>
      </c>
      <c r="FC36" s="33">
        <v>0</v>
      </c>
      <c r="FD36" s="33">
        <v>0</v>
      </c>
      <c r="FE36" s="33">
        <v>0</v>
      </c>
      <c r="FF36" s="33">
        <v>0</v>
      </c>
      <c r="FG36" s="33">
        <v>0</v>
      </c>
      <c r="FH36" s="33">
        <v>0</v>
      </c>
      <c r="FI36" s="33">
        <v>0</v>
      </c>
      <c r="FJ36" s="33">
        <v>0</v>
      </c>
      <c r="FK36" s="33">
        <v>0</v>
      </c>
      <c r="FL36" s="33">
        <v>0</v>
      </c>
      <c r="FM36" s="33">
        <v>0</v>
      </c>
      <c r="FN36" s="33">
        <v>0</v>
      </c>
      <c r="FO36" s="33">
        <v>0</v>
      </c>
      <c r="FP36" s="33">
        <v>0</v>
      </c>
      <c r="FQ36" s="33">
        <v>0</v>
      </c>
      <c r="FR36" s="33">
        <v>0</v>
      </c>
      <c r="FS36" s="33">
        <v>0</v>
      </c>
      <c r="FT36" s="33">
        <v>0</v>
      </c>
      <c r="FU36" s="33">
        <v>0</v>
      </c>
      <c r="FV36" s="33">
        <v>1</v>
      </c>
      <c r="FW36" s="33">
        <v>0</v>
      </c>
      <c r="FX36" s="33">
        <v>0</v>
      </c>
      <c r="FY36" s="33">
        <v>0</v>
      </c>
    </row>
    <row r="37" spans="1:181" x14ac:dyDescent="0.25">
      <c r="A37" t="s">
        <v>380</v>
      </c>
      <c r="B37">
        <v>183</v>
      </c>
      <c r="C37">
        <v>186</v>
      </c>
      <c r="D37">
        <v>40.1</v>
      </c>
      <c r="E37">
        <v>137</v>
      </c>
      <c r="F37">
        <v>35</v>
      </c>
      <c r="G37">
        <v>27</v>
      </c>
      <c r="H37">
        <v>3</v>
      </c>
      <c r="I37" t="s">
        <v>33</v>
      </c>
      <c r="J37" t="s">
        <v>55</v>
      </c>
      <c r="K37" t="s">
        <v>395</v>
      </c>
      <c r="L37" t="s">
        <v>509</v>
      </c>
      <c r="M37" t="s">
        <v>104</v>
      </c>
      <c r="N37">
        <v>50.665987000000001</v>
      </c>
      <c r="O37">
        <v>4.6190049999999996</v>
      </c>
      <c r="P37">
        <v>11377.347239999999</v>
      </c>
      <c r="Q37">
        <v>11507.866529999999</v>
      </c>
      <c r="R37">
        <v>7648.9452160000001</v>
      </c>
      <c r="S37">
        <v>3897.252101</v>
      </c>
      <c r="T37">
        <v>723.8536987</v>
      </c>
      <c r="U37">
        <v>1</v>
      </c>
      <c r="V37" t="s">
        <v>62</v>
      </c>
      <c r="W37" s="4" t="s">
        <v>123</v>
      </c>
      <c r="X37" t="s">
        <v>395</v>
      </c>
      <c r="Y37" t="s">
        <v>509</v>
      </c>
      <c r="Z37" t="s">
        <v>621</v>
      </c>
      <c r="AA37" t="s">
        <v>246</v>
      </c>
      <c r="AB37" s="10">
        <v>44767</v>
      </c>
      <c r="AC37" s="37">
        <v>0.40277777777777773</v>
      </c>
      <c r="AD37" s="37">
        <v>0.43055555555555558</v>
      </c>
      <c r="AE37">
        <v>20</v>
      </c>
      <c r="AF37" t="s">
        <v>131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2</v>
      </c>
      <c r="AW37" s="33">
        <v>0</v>
      </c>
      <c r="AX37">
        <v>1</v>
      </c>
      <c r="AY37">
        <v>0</v>
      </c>
      <c r="AZ37">
        <v>1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3</v>
      </c>
      <c r="BG37">
        <v>1</v>
      </c>
      <c r="BH37">
        <v>0</v>
      </c>
      <c r="BI37">
        <v>0</v>
      </c>
      <c r="BJ37">
        <v>0</v>
      </c>
      <c r="BK37">
        <v>3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16</v>
      </c>
      <c r="CP37">
        <v>0</v>
      </c>
      <c r="CQ37">
        <v>3</v>
      </c>
      <c r="CR37">
        <v>0</v>
      </c>
      <c r="CS37">
        <v>3</v>
      </c>
      <c r="CT37">
        <v>0</v>
      </c>
      <c r="CU37">
        <v>0</v>
      </c>
      <c r="CV37">
        <v>2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6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3</v>
      </c>
      <c r="FW37">
        <v>0</v>
      </c>
      <c r="FX37">
        <v>0</v>
      </c>
      <c r="FY37">
        <v>0</v>
      </c>
    </row>
    <row r="38" spans="1:181" x14ac:dyDescent="0.25">
      <c r="A38" s="33" t="s">
        <v>381</v>
      </c>
      <c r="B38" s="33">
        <v>186</v>
      </c>
      <c r="C38" s="33">
        <v>189</v>
      </c>
      <c r="D38" s="33">
        <v>41</v>
      </c>
      <c r="E38" s="33">
        <v>138</v>
      </c>
      <c r="F38" s="33">
        <v>36</v>
      </c>
      <c r="G38" s="33">
        <v>28</v>
      </c>
      <c r="H38" s="33">
        <v>1</v>
      </c>
      <c r="I38" s="33" t="s">
        <v>34</v>
      </c>
      <c r="J38" s="33" t="s">
        <v>71</v>
      </c>
      <c r="K38" s="33" t="s">
        <v>71</v>
      </c>
      <c r="L38" s="33" t="s">
        <v>71</v>
      </c>
      <c r="M38" s="33" t="s">
        <v>105</v>
      </c>
      <c r="N38" s="33">
        <v>50.665660000000003</v>
      </c>
      <c r="O38" s="33">
        <v>4.620241</v>
      </c>
      <c r="P38" s="33">
        <v>8551.8018869999996</v>
      </c>
      <c r="Q38" s="33">
        <v>13279.524820000001</v>
      </c>
      <c r="R38" s="33">
        <v>20912.722290000002</v>
      </c>
      <c r="S38" s="33">
        <v>1232.037366</v>
      </c>
      <c r="T38" s="33">
        <v>1365.7966309999999</v>
      </c>
      <c r="U38" s="33">
        <v>2</v>
      </c>
      <c r="V38" s="33" t="s">
        <v>62</v>
      </c>
      <c r="W38" s="4" t="s">
        <v>123</v>
      </c>
      <c r="X38" s="33" t="s">
        <v>396</v>
      </c>
      <c r="Y38" s="33" t="s">
        <v>396</v>
      </c>
      <c r="Z38" s="33" t="s">
        <v>621</v>
      </c>
      <c r="AA38" s="33" t="s">
        <v>246</v>
      </c>
      <c r="AB38" s="40">
        <v>44767</v>
      </c>
      <c r="AC38" s="41">
        <v>0.43402777777777773</v>
      </c>
      <c r="AD38" s="41">
        <v>0.4548611111111111</v>
      </c>
      <c r="AE38" s="33">
        <v>21</v>
      </c>
      <c r="AF38" s="33" t="s">
        <v>131</v>
      </c>
      <c r="AG38" s="33">
        <v>0</v>
      </c>
      <c r="AH38" s="33">
        <v>1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2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1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0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33">
        <v>0</v>
      </c>
      <c r="BW38" s="33">
        <v>0</v>
      </c>
      <c r="BX38" s="33">
        <v>0</v>
      </c>
      <c r="BY38" s="33">
        <v>0</v>
      </c>
      <c r="BZ38" s="33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0</v>
      </c>
      <c r="CI38" s="33">
        <v>0</v>
      </c>
      <c r="CJ38" s="33">
        <v>0</v>
      </c>
      <c r="CK38" s="33">
        <v>0</v>
      </c>
      <c r="CL38" s="33">
        <v>0</v>
      </c>
      <c r="CM38" s="33">
        <v>0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33">
        <v>0</v>
      </c>
      <c r="CT38" s="33">
        <v>0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0</v>
      </c>
      <c r="DA38" s="33">
        <v>0</v>
      </c>
      <c r="DB38" s="33">
        <v>0</v>
      </c>
      <c r="DC38" s="33">
        <v>0</v>
      </c>
      <c r="DD38" s="33">
        <v>0</v>
      </c>
      <c r="DE38" s="33">
        <v>0</v>
      </c>
      <c r="DF38" s="33">
        <v>0</v>
      </c>
      <c r="DG38" s="33">
        <v>0</v>
      </c>
      <c r="DH38" s="33">
        <v>0</v>
      </c>
      <c r="DI38" s="33">
        <v>0</v>
      </c>
      <c r="DJ38" s="33">
        <v>0</v>
      </c>
      <c r="DK38" s="33">
        <v>0</v>
      </c>
      <c r="DL38" s="33">
        <v>0</v>
      </c>
      <c r="DM38" s="33">
        <v>0</v>
      </c>
      <c r="DN38" s="33">
        <v>0</v>
      </c>
      <c r="DO38" s="33">
        <v>0</v>
      </c>
      <c r="DP38" s="33">
        <v>0</v>
      </c>
      <c r="DQ38" s="33">
        <v>0</v>
      </c>
      <c r="DR38" s="33">
        <v>0</v>
      </c>
      <c r="DS38" s="33">
        <v>0</v>
      </c>
      <c r="DT38" s="33">
        <v>0</v>
      </c>
      <c r="DU38" s="33">
        <v>0</v>
      </c>
      <c r="DV38" s="33">
        <v>0</v>
      </c>
      <c r="DW38" s="33">
        <v>0</v>
      </c>
      <c r="DX38" s="33">
        <v>0</v>
      </c>
      <c r="DY38" s="33">
        <v>0</v>
      </c>
      <c r="DZ38" s="33">
        <v>0</v>
      </c>
      <c r="EA38" s="33">
        <v>0</v>
      </c>
      <c r="EB38" s="33">
        <v>0</v>
      </c>
      <c r="EC38" s="33">
        <v>0</v>
      </c>
      <c r="ED38" s="33">
        <v>0</v>
      </c>
      <c r="EE38" s="33">
        <v>0</v>
      </c>
      <c r="EF38" s="33">
        <v>0</v>
      </c>
      <c r="EG38" s="33">
        <v>0</v>
      </c>
      <c r="EH38" s="33">
        <v>0</v>
      </c>
      <c r="EI38" s="33">
        <v>0</v>
      </c>
      <c r="EJ38" s="33">
        <v>0</v>
      </c>
      <c r="EK38" s="33">
        <v>0</v>
      </c>
      <c r="EL38" s="33">
        <v>0</v>
      </c>
      <c r="EM38" s="33">
        <v>0</v>
      </c>
      <c r="EN38" s="33">
        <v>0</v>
      </c>
      <c r="EO38" s="33">
        <v>0</v>
      </c>
      <c r="EP38" s="33">
        <v>0</v>
      </c>
      <c r="EQ38" s="33">
        <v>0</v>
      </c>
      <c r="ER38" s="33">
        <v>0</v>
      </c>
      <c r="ES38" s="33">
        <v>0</v>
      </c>
      <c r="ET38" s="33">
        <v>0</v>
      </c>
      <c r="EU38" s="33">
        <v>0</v>
      </c>
      <c r="EV38" s="33">
        <v>0</v>
      </c>
      <c r="EW38" s="33">
        <v>0</v>
      </c>
      <c r="EX38" s="33">
        <v>0</v>
      </c>
      <c r="EY38" s="33">
        <v>0</v>
      </c>
      <c r="EZ38" s="33">
        <v>0</v>
      </c>
      <c r="FA38" s="33">
        <v>0</v>
      </c>
      <c r="FB38" s="33">
        <v>0</v>
      </c>
      <c r="FC38" s="33">
        <v>0</v>
      </c>
      <c r="FD38" s="33">
        <v>0</v>
      </c>
      <c r="FE38" s="33">
        <v>0</v>
      </c>
      <c r="FF38" s="33">
        <v>0</v>
      </c>
      <c r="FG38" s="33">
        <v>0</v>
      </c>
      <c r="FH38" s="33">
        <v>0</v>
      </c>
      <c r="FI38" s="33">
        <v>0</v>
      </c>
      <c r="FJ38" s="33">
        <v>0</v>
      </c>
      <c r="FK38" s="33">
        <v>0</v>
      </c>
      <c r="FL38" s="33">
        <v>0</v>
      </c>
      <c r="FM38" s="33">
        <v>0</v>
      </c>
      <c r="FN38" s="33">
        <v>0</v>
      </c>
      <c r="FO38" s="33">
        <v>0</v>
      </c>
      <c r="FP38" s="33">
        <v>0</v>
      </c>
      <c r="FQ38" s="33">
        <v>0</v>
      </c>
      <c r="FR38" s="33">
        <v>0</v>
      </c>
      <c r="FS38" s="33">
        <v>0</v>
      </c>
      <c r="FT38" s="33">
        <v>0</v>
      </c>
      <c r="FU38" s="33">
        <v>0</v>
      </c>
      <c r="FV38" s="33">
        <v>0</v>
      </c>
      <c r="FW38" s="33">
        <v>0</v>
      </c>
      <c r="FX38" s="33">
        <v>0</v>
      </c>
      <c r="FY38" s="33">
        <v>0</v>
      </c>
    </row>
    <row r="39" spans="1:181" x14ac:dyDescent="0.25">
      <c r="A39" t="s">
        <v>377</v>
      </c>
      <c r="B39">
        <v>168</v>
      </c>
      <c r="C39">
        <v>190</v>
      </c>
      <c r="D39">
        <v>42</v>
      </c>
      <c r="E39">
        <v>134</v>
      </c>
      <c r="F39">
        <v>26</v>
      </c>
      <c r="G39">
        <v>22</v>
      </c>
      <c r="H39">
        <v>1</v>
      </c>
      <c r="I39" t="s">
        <v>27</v>
      </c>
      <c r="J39" t="s">
        <v>71</v>
      </c>
      <c r="K39" t="s">
        <v>71</v>
      </c>
      <c r="L39" t="s">
        <v>71</v>
      </c>
      <c r="M39" t="s">
        <v>105</v>
      </c>
      <c r="N39">
        <v>50.667323000000003</v>
      </c>
      <c r="O39">
        <v>4.6201780000000001</v>
      </c>
      <c r="P39">
        <v>4065.1749770000001</v>
      </c>
      <c r="Q39">
        <v>19161.814350000001</v>
      </c>
      <c r="R39">
        <v>31467.646690000001</v>
      </c>
      <c r="S39">
        <v>90.200241559999995</v>
      </c>
      <c r="T39">
        <v>273.29125979999998</v>
      </c>
      <c r="U39">
        <v>2</v>
      </c>
      <c r="V39" t="s">
        <v>62</v>
      </c>
      <c r="W39" s="4" t="s">
        <v>123</v>
      </c>
      <c r="X39" t="s">
        <v>396</v>
      </c>
      <c r="Y39" t="s">
        <v>396</v>
      </c>
      <c r="Z39" t="s">
        <v>620</v>
      </c>
      <c r="AA39" t="s">
        <v>246</v>
      </c>
      <c r="AB39" s="10">
        <v>44767</v>
      </c>
      <c r="AC39" s="37">
        <v>0.45833333333333331</v>
      </c>
      <c r="AD39" s="37">
        <v>0.47916666666666669</v>
      </c>
      <c r="AE39">
        <v>23</v>
      </c>
      <c r="AF39" t="s">
        <v>398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 s="33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</row>
    <row r="40" spans="1:181" x14ac:dyDescent="0.25">
      <c r="A40" s="33" t="s">
        <v>382</v>
      </c>
      <c r="B40" s="33">
        <v>187</v>
      </c>
      <c r="C40" s="33">
        <v>191</v>
      </c>
      <c r="D40" s="33">
        <v>43</v>
      </c>
      <c r="E40" s="33">
        <v>139</v>
      </c>
      <c r="F40" s="33">
        <v>37</v>
      </c>
      <c r="G40" s="33">
        <v>29</v>
      </c>
      <c r="H40" s="33">
        <v>1</v>
      </c>
      <c r="I40" s="33" t="s">
        <v>35</v>
      </c>
      <c r="J40" s="33" t="s">
        <v>71</v>
      </c>
      <c r="K40" s="33" t="s">
        <v>71</v>
      </c>
      <c r="L40" s="33" t="s">
        <v>71</v>
      </c>
      <c r="M40" s="33" t="s">
        <v>98</v>
      </c>
      <c r="N40" s="33">
        <v>50.666356</v>
      </c>
      <c r="O40" s="33">
        <v>4.6195389999999996</v>
      </c>
      <c r="P40" s="33">
        <v>4927.4964689999997</v>
      </c>
      <c r="Q40" s="33">
        <v>18191.71819</v>
      </c>
      <c r="R40" s="33">
        <v>8708.5090409999993</v>
      </c>
      <c r="S40" s="33">
        <v>4086.4774219999999</v>
      </c>
      <c r="T40" s="33">
        <v>394.27542110000002</v>
      </c>
      <c r="U40" s="33">
        <v>2</v>
      </c>
      <c r="V40" s="33" t="s">
        <v>62</v>
      </c>
      <c r="W40" s="4" t="s">
        <v>123</v>
      </c>
      <c r="X40" s="33" t="s">
        <v>396</v>
      </c>
      <c r="Y40" s="33" t="s">
        <v>396</v>
      </c>
      <c r="Z40" s="33" t="s">
        <v>621</v>
      </c>
      <c r="AA40" s="33" t="s">
        <v>246</v>
      </c>
      <c r="AB40" s="40">
        <v>44767</v>
      </c>
      <c r="AC40" s="41">
        <v>0.4861111111111111</v>
      </c>
      <c r="AD40" s="41">
        <v>0.50694444444444442</v>
      </c>
      <c r="AE40" s="33">
        <v>23</v>
      </c>
      <c r="AF40" s="33" t="s">
        <v>398</v>
      </c>
      <c r="AG40" s="33">
        <v>0</v>
      </c>
      <c r="AH40" s="33">
        <v>1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1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1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1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1</v>
      </c>
      <c r="CR40" s="33">
        <v>0</v>
      </c>
      <c r="CS40" s="3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3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  <c r="DO40" s="33">
        <v>0</v>
      </c>
      <c r="DP40" s="33">
        <v>0</v>
      </c>
      <c r="DQ40" s="33">
        <v>0</v>
      </c>
      <c r="DR40" s="33">
        <v>0</v>
      </c>
      <c r="DS40" s="33">
        <v>0</v>
      </c>
      <c r="DT40" s="33">
        <v>0</v>
      </c>
      <c r="DU40" s="33">
        <v>0</v>
      </c>
      <c r="DV40" s="33">
        <v>0</v>
      </c>
      <c r="DW40" s="33">
        <v>0</v>
      </c>
      <c r="DX40" s="33">
        <v>0</v>
      </c>
      <c r="DY40" s="33">
        <v>0</v>
      </c>
      <c r="DZ40" s="33">
        <v>0</v>
      </c>
      <c r="EA40" s="33">
        <v>0</v>
      </c>
      <c r="EB40" s="33">
        <v>0</v>
      </c>
      <c r="EC40" s="33">
        <v>0</v>
      </c>
      <c r="ED40" s="33">
        <v>0</v>
      </c>
      <c r="EE40" s="33">
        <v>0</v>
      </c>
      <c r="EF40" s="33">
        <v>0</v>
      </c>
      <c r="EG40" s="33">
        <v>0</v>
      </c>
      <c r="EH40" s="33">
        <v>0</v>
      </c>
      <c r="EI40" s="33">
        <v>0</v>
      </c>
      <c r="EJ40" s="33">
        <v>2</v>
      </c>
      <c r="EK40" s="33">
        <v>0</v>
      </c>
      <c r="EL40" s="33">
        <v>0</v>
      </c>
      <c r="EM40" s="33">
        <v>0</v>
      </c>
      <c r="EN40" s="33">
        <v>0</v>
      </c>
      <c r="EO40" s="33">
        <v>0</v>
      </c>
      <c r="EP40" s="33">
        <v>0</v>
      </c>
      <c r="EQ40" s="33">
        <v>0</v>
      </c>
      <c r="ER40" s="33">
        <v>0</v>
      </c>
      <c r="ES40" s="33">
        <v>0</v>
      </c>
      <c r="ET40" s="33">
        <v>0</v>
      </c>
      <c r="EU40" s="33">
        <v>0</v>
      </c>
      <c r="EV40" s="33">
        <v>0</v>
      </c>
      <c r="EW40" s="33">
        <v>0</v>
      </c>
      <c r="EX40" s="33">
        <v>0</v>
      </c>
      <c r="EY40" s="33">
        <v>0</v>
      </c>
      <c r="EZ40" s="33">
        <v>0</v>
      </c>
      <c r="FA40" s="33">
        <v>0</v>
      </c>
      <c r="FB40" s="33">
        <v>0</v>
      </c>
      <c r="FC40" s="33">
        <v>0</v>
      </c>
      <c r="FD40" s="33">
        <v>0</v>
      </c>
      <c r="FE40" s="33">
        <v>0</v>
      </c>
      <c r="FF40" s="33">
        <v>0</v>
      </c>
      <c r="FG40" s="33">
        <v>0</v>
      </c>
      <c r="FH40" s="33">
        <v>0</v>
      </c>
      <c r="FI40" s="33">
        <v>0</v>
      </c>
      <c r="FJ40" s="33">
        <v>0</v>
      </c>
      <c r="FK40" s="33">
        <v>0</v>
      </c>
      <c r="FL40" s="33">
        <v>0</v>
      </c>
      <c r="FM40" s="33">
        <v>0</v>
      </c>
      <c r="FN40" s="33">
        <v>0</v>
      </c>
      <c r="FO40" s="33">
        <v>0</v>
      </c>
      <c r="FP40" s="33">
        <v>0</v>
      </c>
      <c r="FQ40" s="33">
        <v>0</v>
      </c>
      <c r="FR40" s="33">
        <v>0</v>
      </c>
      <c r="FS40" s="33">
        <v>0</v>
      </c>
      <c r="FT40" s="33">
        <v>0</v>
      </c>
      <c r="FU40" s="33">
        <v>0</v>
      </c>
      <c r="FV40" s="33">
        <v>0</v>
      </c>
      <c r="FW40" s="33">
        <v>0</v>
      </c>
      <c r="FX40" s="33">
        <v>0</v>
      </c>
      <c r="FY40" s="33">
        <v>0</v>
      </c>
    </row>
    <row r="41" spans="1:181" x14ac:dyDescent="0.25">
      <c r="A41" t="s">
        <v>383</v>
      </c>
      <c r="B41">
        <v>188</v>
      </c>
      <c r="C41">
        <v>192</v>
      </c>
      <c r="D41">
        <v>44.1</v>
      </c>
      <c r="E41">
        <v>140</v>
      </c>
      <c r="F41">
        <v>38</v>
      </c>
      <c r="G41">
        <v>29</v>
      </c>
      <c r="H41">
        <v>3</v>
      </c>
      <c r="I41" t="s">
        <v>35</v>
      </c>
      <c r="J41" t="s">
        <v>55</v>
      </c>
      <c r="K41" t="s">
        <v>395</v>
      </c>
      <c r="L41" t="s">
        <v>395</v>
      </c>
      <c r="M41" t="s">
        <v>98</v>
      </c>
      <c r="N41">
        <v>50.666018000000001</v>
      </c>
      <c r="O41">
        <v>4.6194829999999998</v>
      </c>
      <c r="P41">
        <v>8602.354808</v>
      </c>
      <c r="Q41">
        <v>14672.78326</v>
      </c>
      <c r="R41">
        <v>9209.7630759999993</v>
      </c>
      <c r="S41">
        <v>3534.904442</v>
      </c>
      <c r="T41">
        <v>473.13662720000002</v>
      </c>
      <c r="U41">
        <v>1</v>
      </c>
      <c r="V41" t="s">
        <v>62</v>
      </c>
      <c r="W41" s="4" t="s">
        <v>123</v>
      </c>
      <c r="X41" t="s">
        <v>395</v>
      </c>
      <c r="Y41" t="s">
        <v>395</v>
      </c>
      <c r="Z41" t="s">
        <v>621</v>
      </c>
      <c r="AA41" t="s">
        <v>246</v>
      </c>
      <c r="AB41" s="10">
        <v>44767</v>
      </c>
      <c r="AC41" s="37">
        <v>0.51388888888888895</v>
      </c>
      <c r="AD41" s="37">
        <v>0.53819444444444442</v>
      </c>
      <c r="AE41">
        <v>24</v>
      </c>
      <c r="AF41" t="s">
        <v>398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 s="33">
        <v>0</v>
      </c>
      <c r="AX41">
        <v>0</v>
      </c>
      <c r="AY41">
        <v>1</v>
      </c>
      <c r="AZ41">
        <v>1</v>
      </c>
      <c r="BA41">
        <v>2</v>
      </c>
      <c r="BB41">
        <v>0</v>
      </c>
      <c r="BC41">
        <v>0</v>
      </c>
      <c r="BD41">
        <v>1</v>
      </c>
      <c r="BE41">
        <v>0</v>
      </c>
      <c r="BF41">
        <v>3</v>
      </c>
      <c r="BG41">
        <v>0</v>
      </c>
      <c r="BH41">
        <v>0</v>
      </c>
      <c r="BI41">
        <v>0</v>
      </c>
      <c r="BJ41">
        <v>0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13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4</v>
      </c>
      <c r="DQ41">
        <v>1</v>
      </c>
      <c r="DR41">
        <v>6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9</v>
      </c>
      <c r="FV41">
        <v>0</v>
      </c>
      <c r="FW41">
        <v>0</v>
      </c>
      <c r="FX41">
        <v>0</v>
      </c>
      <c r="FY41">
        <v>0</v>
      </c>
    </row>
    <row r="42" spans="1:181" x14ac:dyDescent="0.25">
      <c r="A42" s="33" t="s">
        <v>379</v>
      </c>
      <c r="B42" s="33">
        <v>180</v>
      </c>
      <c r="C42" s="33">
        <v>195</v>
      </c>
      <c r="D42" s="33">
        <v>45.1</v>
      </c>
      <c r="E42" s="33">
        <v>136</v>
      </c>
      <c r="F42" s="33">
        <v>34</v>
      </c>
      <c r="G42" s="33">
        <v>26</v>
      </c>
      <c r="H42" s="33">
        <v>3</v>
      </c>
      <c r="I42" s="33" t="s">
        <v>32</v>
      </c>
      <c r="J42" s="33" t="s">
        <v>55</v>
      </c>
      <c r="K42" s="33" t="s">
        <v>395</v>
      </c>
      <c r="L42" s="33" t="s">
        <v>509</v>
      </c>
      <c r="M42" s="33" t="s">
        <v>98</v>
      </c>
      <c r="N42" s="33">
        <v>50.666670000000003</v>
      </c>
      <c r="O42" s="33">
        <v>4.618779</v>
      </c>
      <c r="P42" s="33">
        <v>5986.3306979999998</v>
      </c>
      <c r="Q42" s="33">
        <v>11063.1922</v>
      </c>
      <c r="R42" s="33">
        <v>18139.03125</v>
      </c>
      <c r="S42" s="33">
        <v>4054.0627129999998</v>
      </c>
      <c r="T42" s="33">
        <v>1284.775513</v>
      </c>
      <c r="U42" s="33">
        <v>1</v>
      </c>
      <c r="V42" s="33" t="s">
        <v>62</v>
      </c>
      <c r="W42" s="4" t="s">
        <v>123</v>
      </c>
      <c r="X42" s="33" t="s">
        <v>395</v>
      </c>
      <c r="Y42" s="33" t="s">
        <v>509</v>
      </c>
      <c r="Z42" s="33" t="s">
        <v>621</v>
      </c>
      <c r="AA42" s="33" t="s">
        <v>246</v>
      </c>
      <c r="AB42" s="40">
        <v>44767</v>
      </c>
      <c r="AC42" s="41">
        <v>0.54513888888888895</v>
      </c>
      <c r="AD42" s="41">
        <v>0.56944444444444442</v>
      </c>
      <c r="AE42" s="33">
        <v>22</v>
      </c>
      <c r="AF42" s="33" t="s">
        <v>399</v>
      </c>
      <c r="AG42" s="33">
        <v>1</v>
      </c>
      <c r="AH42" s="33">
        <v>0</v>
      </c>
      <c r="AI42" s="33">
        <v>0</v>
      </c>
      <c r="AJ42" s="33">
        <v>0</v>
      </c>
      <c r="AK42" s="33">
        <v>1</v>
      </c>
      <c r="AL42" s="33">
        <v>1</v>
      </c>
      <c r="AM42" s="33">
        <v>0</v>
      </c>
      <c r="AN42" s="33">
        <v>0</v>
      </c>
      <c r="AO42" s="33">
        <v>0</v>
      </c>
      <c r="AP42" s="33">
        <v>0</v>
      </c>
      <c r="AQ42" s="33">
        <v>1</v>
      </c>
      <c r="AR42" s="33">
        <v>4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1</v>
      </c>
      <c r="AZ42" s="33">
        <v>1</v>
      </c>
      <c r="BA42" s="33">
        <v>1</v>
      </c>
      <c r="BB42" s="33">
        <v>1</v>
      </c>
      <c r="BC42" s="33">
        <v>0</v>
      </c>
      <c r="BD42" s="33">
        <v>0</v>
      </c>
      <c r="BE42" s="33">
        <v>1</v>
      </c>
      <c r="BF42" s="33">
        <v>2</v>
      </c>
      <c r="BG42" s="33">
        <v>0</v>
      </c>
      <c r="BH42" s="33">
        <v>0</v>
      </c>
      <c r="BI42" s="33">
        <v>0</v>
      </c>
      <c r="BJ42" s="33">
        <v>2</v>
      </c>
      <c r="BK42" s="33">
        <v>2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1</v>
      </c>
      <c r="BS42" s="33">
        <v>0</v>
      </c>
      <c r="BT42" s="33">
        <v>0</v>
      </c>
      <c r="BU42" s="33">
        <v>0</v>
      </c>
      <c r="BV42" s="33">
        <v>0</v>
      </c>
      <c r="BW42" s="33">
        <v>0</v>
      </c>
      <c r="BX42" s="33">
        <v>2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3">
        <v>0</v>
      </c>
      <c r="CM42" s="33">
        <v>0</v>
      </c>
      <c r="CN42" s="33">
        <v>0</v>
      </c>
      <c r="CO42" s="33">
        <v>0</v>
      </c>
      <c r="CP42" s="33">
        <v>0</v>
      </c>
      <c r="CQ42" s="33">
        <v>1</v>
      </c>
      <c r="CR42" s="33">
        <v>0</v>
      </c>
      <c r="CS42" s="33">
        <v>1</v>
      </c>
      <c r="CT42" s="33">
        <v>0</v>
      </c>
      <c r="CU42" s="33">
        <v>0</v>
      </c>
      <c r="CV42" s="33">
        <v>0</v>
      </c>
      <c r="CW42" s="33">
        <v>0</v>
      </c>
      <c r="CX42" s="33">
        <v>0</v>
      </c>
      <c r="CY42" s="33">
        <v>0</v>
      </c>
      <c r="CZ42" s="33">
        <v>0</v>
      </c>
      <c r="DA42" s="33">
        <v>0</v>
      </c>
      <c r="DB42" s="33">
        <v>0</v>
      </c>
      <c r="DC42" s="33">
        <v>0</v>
      </c>
      <c r="DD42" s="33">
        <v>0</v>
      </c>
      <c r="DE42" s="33">
        <v>0</v>
      </c>
      <c r="DF42" s="33">
        <v>0</v>
      </c>
      <c r="DG42" s="33">
        <v>0</v>
      </c>
      <c r="DH42" s="33">
        <v>0</v>
      </c>
      <c r="DI42" s="33">
        <v>0</v>
      </c>
      <c r="DJ42" s="33">
        <v>0</v>
      </c>
      <c r="DK42" s="33">
        <v>0</v>
      </c>
      <c r="DL42" s="33">
        <v>0</v>
      </c>
      <c r="DM42" s="33">
        <v>0</v>
      </c>
      <c r="DN42" s="33">
        <v>0</v>
      </c>
      <c r="DO42" s="33">
        <v>1</v>
      </c>
      <c r="DP42" s="33">
        <v>0</v>
      </c>
      <c r="DQ42" s="33">
        <v>0</v>
      </c>
      <c r="DR42" s="33">
        <v>1</v>
      </c>
      <c r="DS42" s="33">
        <v>0</v>
      </c>
      <c r="DT42" s="33">
        <v>0</v>
      </c>
      <c r="DU42" s="33">
        <v>0</v>
      </c>
      <c r="DV42" s="33">
        <v>0</v>
      </c>
      <c r="DW42" s="33">
        <v>0</v>
      </c>
      <c r="DX42" s="33">
        <v>0</v>
      </c>
      <c r="DY42" s="33">
        <v>0</v>
      </c>
      <c r="DZ42" s="33">
        <v>0</v>
      </c>
      <c r="EA42" s="33">
        <v>0</v>
      </c>
      <c r="EB42" s="33">
        <v>0</v>
      </c>
      <c r="EC42" s="33">
        <v>0</v>
      </c>
      <c r="ED42" s="33">
        <v>0</v>
      </c>
      <c r="EE42" s="33">
        <v>0</v>
      </c>
      <c r="EF42" s="33">
        <v>0</v>
      </c>
      <c r="EG42" s="33">
        <v>0</v>
      </c>
      <c r="EH42" s="33">
        <v>0</v>
      </c>
      <c r="EI42" s="33">
        <v>0</v>
      </c>
      <c r="EJ42" s="33">
        <v>1</v>
      </c>
      <c r="EK42" s="33">
        <v>0</v>
      </c>
      <c r="EL42" s="33">
        <v>0</v>
      </c>
      <c r="EM42" s="33">
        <v>0</v>
      </c>
      <c r="EN42" s="33">
        <v>0</v>
      </c>
      <c r="EO42" s="33">
        <v>1</v>
      </c>
      <c r="EP42" s="33">
        <v>0</v>
      </c>
      <c r="EQ42" s="33">
        <v>0</v>
      </c>
      <c r="ER42" s="33">
        <v>0</v>
      </c>
      <c r="ES42" s="33">
        <v>0</v>
      </c>
      <c r="ET42" s="33">
        <v>0</v>
      </c>
      <c r="EU42" s="33">
        <v>0</v>
      </c>
      <c r="EV42" s="33">
        <v>0</v>
      </c>
      <c r="EW42" s="33">
        <v>0</v>
      </c>
      <c r="EX42" s="33">
        <v>0</v>
      </c>
      <c r="EY42" s="33">
        <v>0</v>
      </c>
      <c r="EZ42" s="33">
        <v>0</v>
      </c>
      <c r="FA42" s="33">
        <v>0</v>
      </c>
      <c r="FB42" s="33">
        <v>0</v>
      </c>
      <c r="FC42" s="33">
        <v>0</v>
      </c>
      <c r="FD42" s="33">
        <v>0</v>
      </c>
      <c r="FE42" s="33">
        <v>0</v>
      </c>
      <c r="FF42" s="33">
        <v>0</v>
      </c>
      <c r="FG42" s="33">
        <v>0</v>
      </c>
      <c r="FH42" s="33">
        <v>0</v>
      </c>
      <c r="FI42" s="33">
        <v>0</v>
      </c>
      <c r="FJ42" s="33">
        <v>0</v>
      </c>
      <c r="FK42" s="33">
        <v>0</v>
      </c>
      <c r="FL42" s="33">
        <v>0</v>
      </c>
      <c r="FM42" s="33">
        <v>0</v>
      </c>
      <c r="FN42" s="33">
        <v>0</v>
      </c>
      <c r="FO42" s="33">
        <v>0</v>
      </c>
      <c r="FP42" s="33">
        <v>1</v>
      </c>
      <c r="FQ42" s="33">
        <v>0</v>
      </c>
      <c r="FR42" s="33">
        <v>0</v>
      </c>
      <c r="FS42" s="33">
        <v>0</v>
      </c>
      <c r="FT42" s="33">
        <v>0</v>
      </c>
      <c r="FU42" s="33">
        <v>2</v>
      </c>
      <c r="FV42" s="33">
        <v>2</v>
      </c>
      <c r="FW42" s="33">
        <v>0</v>
      </c>
      <c r="FX42" s="33">
        <v>0</v>
      </c>
      <c r="FY42" s="33">
        <v>0</v>
      </c>
    </row>
    <row r="43" spans="1:181" ht="15.75" thickBot="1" x14ac:dyDescent="0.3">
      <c r="A43" s="1" t="s">
        <v>378</v>
      </c>
      <c r="B43" s="1">
        <v>179</v>
      </c>
      <c r="C43" s="1">
        <v>198</v>
      </c>
      <c r="D43" s="1">
        <v>46</v>
      </c>
      <c r="E43" s="1">
        <v>135</v>
      </c>
      <c r="F43" s="1">
        <v>33</v>
      </c>
      <c r="G43" s="1">
        <v>26</v>
      </c>
      <c r="H43" s="1">
        <v>1</v>
      </c>
      <c r="I43" s="1" t="s">
        <v>32</v>
      </c>
      <c r="J43" s="1" t="s">
        <v>71</v>
      </c>
      <c r="K43" s="17" t="s">
        <v>71</v>
      </c>
      <c r="L43" s="17" t="s">
        <v>71</v>
      </c>
      <c r="M43" s="1" t="s">
        <v>98</v>
      </c>
      <c r="N43" s="1">
        <v>50.666952999999999</v>
      </c>
      <c r="O43" s="1">
        <v>4.6191659999999999</v>
      </c>
      <c r="P43" s="1">
        <v>5255.0259409999999</v>
      </c>
      <c r="Q43" s="1">
        <v>13087.03595</v>
      </c>
      <c r="R43" s="1">
        <v>21702.630980000002</v>
      </c>
      <c r="S43" s="1">
        <v>2780.341167</v>
      </c>
      <c r="T43" s="1">
        <v>961.14965819999998</v>
      </c>
      <c r="U43" s="1">
        <v>2</v>
      </c>
      <c r="V43" s="1" t="s">
        <v>62</v>
      </c>
      <c r="W43" s="42" t="s">
        <v>123</v>
      </c>
      <c r="X43" s="1" t="s">
        <v>396</v>
      </c>
      <c r="Y43" s="1" t="s">
        <v>396</v>
      </c>
      <c r="Z43" s="17" t="s">
        <v>620</v>
      </c>
      <c r="AA43" s="1" t="s">
        <v>246</v>
      </c>
      <c r="AB43" s="43">
        <v>44767</v>
      </c>
      <c r="AC43" s="44">
        <v>0.57291666666666663</v>
      </c>
      <c r="AD43" s="44">
        <v>0.59375</v>
      </c>
      <c r="AE43" s="1">
        <v>22</v>
      </c>
      <c r="AF43" s="1" t="s">
        <v>399</v>
      </c>
      <c r="AG43" s="1">
        <v>0</v>
      </c>
      <c r="AH43" s="1">
        <v>3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33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1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4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1</v>
      </c>
      <c r="CP43" s="1">
        <v>0</v>
      </c>
      <c r="CQ43" s="1">
        <v>1</v>
      </c>
      <c r="CR43" s="1">
        <v>0</v>
      </c>
      <c r="CS43" s="1">
        <v>0</v>
      </c>
      <c r="CT43" s="1">
        <v>0</v>
      </c>
      <c r="CU43" s="1">
        <v>0</v>
      </c>
      <c r="CV43" s="1">
        <v>1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</row>
  </sheetData>
  <conditionalFormatting sqref="M2:T43">
    <cfRule type="containsText" dxfId="26" priority="19" operator="containsText" text="mixte">
      <formula>NOT(ISERROR(SEARCH("mixte",M2)))</formula>
    </cfRule>
  </conditionalFormatting>
  <conditionalFormatting sqref="Y35:Y38 Y25 K2:T43">
    <cfRule type="containsText" dxfId="25" priority="18" operator="containsText" text="seme">
      <formula>NOT(ISERROR(SEARCH("seme",K2)))</formula>
    </cfRule>
  </conditionalFormatting>
  <conditionalFormatting sqref="Y35:Y38 Y25 K2:T43">
    <cfRule type="containsText" dxfId="24" priority="20" operator="containsText" text="fauche">
      <formula>NOT(ISERROR(SEARCH("fauche",K2)))</formula>
    </cfRule>
  </conditionalFormatting>
  <conditionalFormatting sqref="K2:T43 X2:Y43">
    <cfRule type="containsText" dxfId="23" priority="21" operator="containsText" text="tonte">
      <formula>NOT(ISERROR(SEARCH("tonte",K2)))</formula>
    </cfRule>
  </conditionalFormatting>
  <conditionalFormatting sqref="Y30">
    <cfRule type="containsText" dxfId="22" priority="16" operator="containsText" text="seme">
      <formula>NOT(ISERROR(SEARCH("seme",Y30)))</formula>
    </cfRule>
  </conditionalFormatting>
  <conditionalFormatting sqref="Y30">
    <cfRule type="containsText" dxfId="21" priority="17" operator="containsText" text="fauche">
      <formula>NOT(ISERROR(SEARCH("fauche",Y30)))</formula>
    </cfRule>
  </conditionalFormatting>
  <conditionalFormatting sqref="Y22:Y23">
    <cfRule type="containsText" dxfId="20" priority="14" operator="containsText" text="seme">
      <formula>NOT(ISERROR(SEARCH("seme",Y22)))</formula>
    </cfRule>
  </conditionalFormatting>
  <conditionalFormatting sqref="Y22:Y23">
    <cfRule type="containsText" dxfId="19" priority="15" operator="containsText" text="fauche">
      <formula>NOT(ISERROR(SEARCH("fauche",Y22)))</formula>
    </cfRule>
  </conditionalFormatting>
  <conditionalFormatting sqref="Y20">
    <cfRule type="containsText" dxfId="18" priority="12" operator="containsText" text="seme">
      <formula>NOT(ISERROR(SEARCH("seme",Y20)))</formula>
    </cfRule>
  </conditionalFormatting>
  <conditionalFormatting sqref="Y20">
    <cfRule type="containsText" dxfId="17" priority="13" operator="containsText" text="fauche">
      <formula>NOT(ISERROR(SEARCH("fauche",Y20)))</formula>
    </cfRule>
  </conditionalFormatting>
  <conditionalFormatting sqref="Y7:Y9">
    <cfRule type="containsText" dxfId="16" priority="10" operator="containsText" text="seme">
      <formula>NOT(ISERROR(SEARCH("seme",Y7)))</formula>
    </cfRule>
  </conditionalFormatting>
  <conditionalFormatting sqref="Y7:Y9">
    <cfRule type="containsText" dxfId="15" priority="11" operator="containsText" text="fauche">
      <formula>NOT(ISERROR(SEARCH("fauche",Y7)))</formula>
    </cfRule>
  </conditionalFormatting>
  <conditionalFormatting sqref="Y2:Y3">
    <cfRule type="containsText" dxfId="14" priority="8" operator="containsText" text="seme">
      <formula>NOT(ISERROR(SEARCH("seme",Y2)))</formula>
    </cfRule>
  </conditionalFormatting>
  <conditionalFormatting sqref="Y2:Y3">
    <cfRule type="containsText" dxfId="13" priority="9" operator="containsText" text="fauche">
      <formula>NOT(ISERROR(SEARCH("fauche",Y2)))</formula>
    </cfRule>
  </conditionalFormatting>
  <conditionalFormatting sqref="AB2:AB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Y1">
    <cfRule type="containsText" dxfId="12" priority="5" operator="containsText" text="mixte">
      <formula>NOT(ISERROR(SEARCH("mixte",X1)))</formula>
    </cfRule>
  </conditionalFormatting>
  <conditionalFormatting sqref="X1:Y1">
    <cfRule type="containsText" dxfId="11" priority="6" operator="containsText" text="fauche">
      <formula>NOT(ISERROR(SEARCH("fauche",X1)))</formula>
    </cfRule>
  </conditionalFormatting>
  <conditionalFormatting sqref="M1:T1">
    <cfRule type="containsText" dxfId="10" priority="2" operator="containsText" text="mixte">
      <formula>NOT(ISERROR(SEARCH("mixte",M1)))</formula>
    </cfRule>
  </conditionalFormatting>
  <conditionalFormatting sqref="M1:T1">
    <cfRule type="containsText" dxfId="9" priority="3" operator="containsText" text="fauche">
      <formula>NOT(ISERROR(SEARCH("fauche",M1)))</formula>
    </cfRule>
    <cfRule type="containsText" dxfId="8" priority="4" operator="containsText" text="tonte">
      <formula>NOT(ISERROR(SEARCH("tonte",M1)))</formula>
    </cfRule>
  </conditionalFormatting>
  <conditionalFormatting sqref="X1:Y1">
    <cfRule type="containsText" dxfId="7" priority="7" operator="containsText" text="tonte">
      <formula>NOT(ISERROR(SEARCH("tonte",X1)))</formula>
    </cfRule>
  </conditionalFormatting>
  <conditionalFormatting sqref="AG2:CD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9703-0D96-4D93-AAB3-833FDF7635CA}">
  <dimension ref="A1:G2069"/>
  <sheetViews>
    <sheetView topLeftCell="A1640" workbookViewId="0">
      <selection activeCell="B1652" sqref="B1652"/>
    </sheetView>
  </sheetViews>
  <sheetFormatPr baseColWidth="10" defaultRowHeight="15" x14ac:dyDescent="0.25"/>
  <cols>
    <col min="6" max="6" width="45.5703125" bestFit="1" customWidth="1"/>
  </cols>
  <sheetData>
    <row r="1" spans="1:7" x14ac:dyDescent="0.25">
      <c r="A1" t="s">
        <v>502</v>
      </c>
      <c r="B1" t="s">
        <v>641</v>
      </c>
      <c r="C1" t="s">
        <v>504</v>
      </c>
      <c r="D1" t="s">
        <v>505</v>
      </c>
      <c r="E1" t="s">
        <v>508</v>
      </c>
      <c r="F1" t="s">
        <v>506</v>
      </c>
      <c r="G1" t="s">
        <v>507</v>
      </c>
    </row>
    <row r="2" spans="1:7" x14ac:dyDescent="0.25">
      <c r="A2">
        <v>1</v>
      </c>
      <c r="B2" t="s">
        <v>253</v>
      </c>
      <c r="C2">
        <v>18</v>
      </c>
      <c r="D2" t="s">
        <v>205</v>
      </c>
      <c r="E2">
        <v>1</v>
      </c>
      <c r="F2" t="s">
        <v>600</v>
      </c>
      <c r="G2">
        <v>1</v>
      </c>
    </row>
    <row r="3" spans="1:7" x14ac:dyDescent="0.25">
      <c r="A3">
        <v>2</v>
      </c>
      <c r="B3" t="s">
        <v>253</v>
      </c>
      <c r="C3">
        <v>18</v>
      </c>
      <c r="D3" t="s">
        <v>205</v>
      </c>
      <c r="E3">
        <v>4</v>
      </c>
      <c r="F3" t="s">
        <v>600</v>
      </c>
      <c r="G3">
        <v>1</v>
      </c>
    </row>
    <row r="4" spans="1:7" x14ac:dyDescent="0.25">
      <c r="A4">
        <v>3</v>
      </c>
      <c r="B4" t="s">
        <v>253</v>
      </c>
      <c r="C4">
        <v>18</v>
      </c>
      <c r="D4" t="s">
        <v>205</v>
      </c>
      <c r="E4">
        <v>3</v>
      </c>
      <c r="F4" t="s">
        <v>600</v>
      </c>
      <c r="G4">
        <v>2</v>
      </c>
    </row>
    <row r="5" spans="1:7" x14ac:dyDescent="0.25">
      <c r="A5">
        <v>4</v>
      </c>
      <c r="B5" t="s">
        <v>253</v>
      </c>
      <c r="C5">
        <v>18</v>
      </c>
      <c r="D5" t="s">
        <v>205</v>
      </c>
      <c r="E5">
        <v>2</v>
      </c>
      <c r="F5" t="s">
        <v>599</v>
      </c>
      <c r="G5">
        <v>2</v>
      </c>
    </row>
    <row r="6" spans="1:7" x14ac:dyDescent="0.25">
      <c r="A6">
        <v>5</v>
      </c>
      <c r="B6" t="s">
        <v>253</v>
      </c>
      <c r="C6">
        <v>35</v>
      </c>
      <c r="D6" t="s">
        <v>240</v>
      </c>
      <c r="E6">
        <v>2</v>
      </c>
      <c r="F6" t="s">
        <v>599</v>
      </c>
      <c r="G6">
        <v>1</v>
      </c>
    </row>
    <row r="7" spans="1:7" x14ac:dyDescent="0.25">
      <c r="A7">
        <v>6</v>
      </c>
      <c r="B7" t="s">
        <v>253</v>
      </c>
      <c r="C7">
        <v>35</v>
      </c>
      <c r="D7" t="s">
        <v>240</v>
      </c>
      <c r="E7">
        <v>6</v>
      </c>
      <c r="F7" t="s">
        <v>533</v>
      </c>
      <c r="G7">
        <v>1</v>
      </c>
    </row>
    <row r="8" spans="1:7" x14ac:dyDescent="0.25">
      <c r="A8">
        <v>7</v>
      </c>
      <c r="B8" t="s">
        <v>253</v>
      </c>
      <c r="C8">
        <v>18</v>
      </c>
      <c r="D8" t="s">
        <v>205</v>
      </c>
      <c r="E8">
        <v>5</v>
      </c>
      <c r="F8" t="s">
        <v>600</v>
      </c>
      <c r="G8">
        <v>1</v>
      </c>
    </row>
    <row r="9" spans="1:7" x14ac:dyDescent="0.25">
      <c r="A9">
        <v>8</v>
      </c>
      <c r="B9" s="22" t="s">
        <v>253</v>
      </c>
      <c r="C9" s="22">
        <v>1</v>
      </c>
      <c r="D9" s="22" t="s">
        <v>231</v>
      </c>
      <c r="E9" s="22"/>
      <c r="F9" s="22"/>
      <c r="G9" s="22"/>
    </row>
    <row r="10" spans="1:7" x14ac:dyDescent="0.25">
      <c r="A10">
        <v>9</v>
      </c>
      <c r="B10" t="s">
        <v>255</v>
      </c>
      <c r="C10">
        <v>16</v>
      </c>
      <c r="D10" t="s">
        <v>205</v>
      </c>
      <c r="E10">
        <v>7</v>
      </c>
      <c r="F10" t="s">
        <v>558</v>
      </c>
      <c r="G10">
        <v>1</v>
      </c>
    </row>
    <row r="11" spans="1:7" x14ac:dyDescent="0.25">
      <c r="A11">
        <v>10</v>
      </c>
      <c r="B11" t="s">
        <v>255</v>
      </c>
      <c r="C11">
        <v>64</v>
      </c>
      <c r="D11" t="s">
        <v>240</v>
      </c>
      <c r="E11">
        <v>8</v>
      </c>
      <c r="F11" t="s">
        <v>600</v>
      </c>
      <c r="G11">
        <v>1</v>
      </c>
    </row>
    <row r="12" spans="1:7" x14ac:dyDescent="0.25">
      <c r="A12">
        <v>11</v>
      </c>
      <c r="B12" s="22" t="s">
        <v>255</v>
      </c>
      <c r="C12" s="22">
        <v>64</v>
      </c>
      <c r="D12" s="22" t="s">
        <v>240</v>
      </c>
      <c r="E12" s="22">
        <v>9</v>
      </c>
      <c r="F12" s="22" t="s">
        <v>604</v>
      </c>
      <c r="G12" s="22">
        <v>1</v>
      </c>
    </row>
    <row r="13" spans="1:7" x14ac:dyDescent="0.25">
      <c r="A13">
        <v>12</v>
      </c>
      <c r="B13" t="s">
        <v>401</v>
      </c>
      <c r="C13">
        <v>38</v>
      </c>
      <c r="D13" t="s">
        <v>208</v>
      </c>
      <c r="E13">
        <v>10</v>
      </c>
      <c r="F13" t="s">
        <v>531</v>
      </c>
      <c r="G13">
        <v>5</v>
      </c>
    </row>
    <row r="14" spans="1:7" x14ac:dyDescent="0.25">
      <c r="A14">
        <v>13</v>
      </c>
      <c r="B14" t="s">
        <v>401</v>
      </c>
      <c r="C14">
        <v>38</v>
      </c>
      <c r="D14" t="s">
        <v>208</v>
      </c>
      <c r="E14">
        <v>11</v>
      </c>
      <c r="F14" t="s">
        <v>588</v>
      </c>
      <c r="G14">
        <v>7</v>
      </c>
    </row>
    <row r="15" spans="1:7" x14ac:dyDescent="0.25">
      <c r="A15">
        <v>14</v>
      </c>
      <c r="B15" t="s">
        <v>401</v>
      </c>
      <c r="C15">
        <v>38</v>
      </c>
      <c r="D15" t="s">
        <v>208</v>
      </c>
      <c r="E15">
        <v>12</v>
      </c>
      <c r="F15" t="s">
        <v>566</v>
      </c>
      <c r="G15">
        <v>2</v>
      </c>
    </row>
    <row r="16" spans="1:7" x14ac:dyDescent="0.25">
      <c r="A16">
        <v>15</v>
      </c>
      <c r="B16" t="s">
        <v>401</v>
      </c>
      <c r="C16">
        <v>38</v>
      </c>
      <c r="D16" t="s">
        <v>208</v>
      </c>
      <c r="E16">
        <v>13</v>
      </c>
      <c r="F16" t="s">
        <v>569</v>
      </c>
      <c r="G16">
        <v>2</v>
      </c>
    </row>
    <row r="17" spans="1:7" x14ac:dyDescent="0.25">
      <c r="A17">
        <v>16</v>
      </c>
      <c r="B17" t="s">
        <v>401</v>
      </c>
      <c r="C17">
        <v>38</v>
      </c>
      <c r="D17" t="s">
        <v>208</v>
      </c>
      <c r="E17">
        <v>24</v>
      </c>
      <c r="F17" t="s">
        <v>536</v>
      </c>
      <c r="G17">
        <v>1</v>
      </c>
    </row>
    <row r="18" spans="1:7" x14ac:dyDescent="0.25">
      <c r="A18">
        <v>17</v>
      </c>
      <c r="B18" t="s">
        <v>401</v>
      </c>
      <c r="C18">
        <v>38</v>
      </c>
      <c r="D18" t="s">
        <v>208</v>
      </c>
      <c r="E18">
        <v>14</v>
      </c>
      <c r="F18" t="s">
        <v>571</v>
      </c>
      <c r="G18">
        <v>2</v>
      </c>
    </row>
    <row r="19" spans="1:7" x14ac:dyDescent="0.25">
      <c r="A19">
        <v>18</v>
      </c>
      <c r="B19" t="s">
        <v>401</v>
      </c>
      <c r="C19">
        <v>38</v>
      </c>
      <c r="D19" t="s">
        <v>208</v>
      </c>
      <c r="E19">
        <v>15</v>
      </c>
      <c r="F19" t="s">
        <v>600</v>
      </c>
      <c r="G19">
        <v>1</v>
      </c>
    </row>
    <row r="20" spans="1:7" x14ac:dyDescent="0.25">
      <c r="A20">
        <v>19</v>
      </c>
      <c r="B20" t="s">
        <v>401</v>
      </c>
      <c r="C20">
        <v>38</v>
      </c>
      <c r="D20" t="s">
        <v>208</v>
      </c>
      <c r="E20">
        <v>16</v>
      </c>
      <c r="F20" t="s">
        <v>599</v>
      </c>
      <c r="G20">
        <v>1</v>
      </c>
    </row>
    <row r="21" spans="1:7" x14ac:dyDescent="0.25">
      <c r="A21">
        <v>20</v>
      </c>
      <c r="B21" t="s">
        <v>401</v>
      </c>
      <c r="C21">
        <v>38</v>
      </c>
      <c r="D21" t="s">
        <v>208</v>
      </c>
      <c r="E21">
        <v>17</v>
      </c>
      <c r="F21" t="s">
        <v>569</v>
      </c>
      <c r="G21">
        <v>1</v>
      </c>
    </row>
    <row r="22" spans="1:7" x14ac:dyDescent="0.25">
      <c r="A22">
        <v>21</v>
      </c>
      <c r="B22" t="s">
        <v>401</v>
      </c>
      <c r="C22">
        <v>38</v>
      </c>
      <c r="D22" t="s">
        <v>208</v>
      </c>
      <c r="E22">
        <v>18</v>
      </c>
      <c r="F22" t="s">
        <v>531</v>
      </c>
      <c r="G22">
        <v>13</v>
      </c>
    </row>
    <row r="23" spans="1:7" x14ac:dyDescent="0.25">
      <c r="A23">
        <v>22</v>
      </c>
      <c r="B23" t="s">
        <v>401</v>
      </c>
      <c r="C23">
        <v>38</v>
      </c>
      <c r="D23" t="s">
        <v>208</v>
      </c>
      <c r="E23">
        <v>19</v>
      </c>
      <c r="F23" t="s">
        <v>549</v>
      </c>
      <c r="G23">
        <v>3</v>
      </c>
    </row>
    <row r="24" spans="1:7" x14ac:dyDescent="0.25">
      <c r="A24">
        <v>23</v>
      </c>
      <c r="B24" t="s">
        <v>401</v>
      </c>
      <c r="C24">
        <v>38</v>
      </c>
      <c r="D24" t="s">
        <v>208</v>
      </c>
      <c r="E24">
        <v>20</v>
      </c>
      <c r="F24" t="s">
        <v>600</v>
      </c>
      <c r="G24">
        <v>2</v>
      </c>
    </row>
    <row r="25" spans="1:7" x14ac:dyDescent="0.25">
      <c r="A25">
        <v>24</v>
      </c>
      <c r="B25" t="s">
        <v>401</v>
      </c>
      <c r="C25">
        <v>38</v>
      </c>
      <c r="D25" t="s">
        <v>208</v>
      </c>
      <c r="E25">
        <v>21</v>
      </c>
      <c r="F25" t="s">
        <v>571</v>
      </c>
      <c r="G25">
        <v>3</v>
      </c>
    </row>
    <row r="26" spans="1:7" x14ac:dyDescent="0.25">
      <c r="A26">
        <v>25</v>
      </c>
      <c r="B26" t="s">
        <v>401</v>
      </c>
      <c r="C26">
        <v>38</v>
      </c>
      <c r="D26" t="s">
        <v>208</v>
      </c>
      <c r="E26">
        <v>22</v>
      </c>
      <c r="F26" t="s">
        <v>549</v>
      </c>
      <c r="G26">
        <v>1</v>
      </c>
    </row>
    <row r="27" spans="1:7" x14ac:dyDescent="0.25">
      <c r="A27">
        <v>26</v>
      </c>
      <c r="B27" t="s">
        <v>401</v>
      </c>
      <c r="C27">
        <v>38</v>
      </c>
      <c r="D27" t="s">
        <v>208</v>
      </c>
      <c r="E27">
        <v>23</v>
      </c>
      <c r="F27" t="s">
        <v>595</v>
      </c>
      <c r="G27">
        <v>1</v>
      </c>
    </row>
    <row r="28" spans="1:7" x14ac:dyDescent="0.25">
      <c r="A28">
        <v>27</v>
      </c>
      <c r="B28" t="s">
        <v>401</v>
      </c>
      <c r="C28">
        <v>38</v>
      </c>
      <c r="D28" t="s">
        <v>208</v>
      </c>
      <c r="E28">
        <v>28</v>
      </c>
      <c r="F28" t="s">
        <v>536</v>
      </c>
      <c r="G28">
        <v>1</v>
      </c>
    </row>
    <row r="29" spans="1:7" x14ac:dyDescent="0.25">
      <c r="A29">
        <v>28</v>
      </c>
      <c r="B29" t="s">
        <v>401</v>
      </c>
      <c r="C29">
        <v>38</v>
      </c>
      <c r="D29" t="s">
        <v>208</v>
      </c>
      <c r="E29">
        <v>25</v>
      </c>
      <c r="F29" t="s">
        <v>569</v>
      </c>
      <c r="G29">
        <v>1</v>
      </c>
    </row>
    <row r="30" spans="1:7" x14ac:dyDescent="0.25">
      <c r="A30">
        <v>29</v>
      </c>
      <c r="B30" t="s">
        <v>401</v>
      </c>
      <c r="C30">
        <v>38</v>
      </c>
      <c r="D30" t="s">
        <v>208</v>
      </c>
      <c r="E30">
        <v>26</v>
      </c>
      <c r="F30" t="s">
        <v>549</v>
      </c>
      <c r="G30">
        <v>1</v>
      </c>
    </row>
    <row r="31" spans="1:7" x14ac:dyDescent="0.25">
      <c r="A31">
        <v>30</v>
      </c>
      <c r="B31" s="22" t="s">
        <v>401</v>
      </c>
      <c r="C31" s="22">
        <v>38</v>
      </c>
      <c r="D31" s="22" t="s">
        <v>208</v>
      </c>
      <c r="E31" s="22">
        <v>27</v>
      </c>
      <c r="F31" s="22" t="s">
        <v>588</v>
      </c>
      <c r="G31" s="22">
        <v>1</v>
      </c>
    </row>
    <row r="32" spans="1:7" x14ac:dyDescent="0.25">
      <c r="A32">
        <v>31</v>
      </c>
      <c r="B32" t="s">
        <v>402</v>
      </c>
      <c r="C32">
        <v>1</v>
      </c>
      <c r="D32" t="s">
        <v>213</v>
      </c>
      <c r="E32">
        <v>36</v>
      </c>
      <c r="F32" t="s">
        <v>600</v>
      </c>
      <c r="G32">
        <v>3</v>
      </c>
    </row>
    <row r="33" spans="1:7" x14ac:dyDescent="0.25">
      <c r="A33">
        <v>32</v>
      </c>
      <c r="B33" t="s">
        <v>402</v>
      </c>
      <c r="C33">
        <v>1</v>
      </c>
      <c r="D33" t="s">
        <v>213</v>
      </c>
      <c r="E33">
        <v>29</v>
      </c>
      <c r="F33" t="s">
        <v>588</v>
      </c>
      <c r="G33">
        <v>1</v>
      </c>
    </row>
    <row r="34" spans="1:7" x14ac:dyDescent="0.25">
      <c r="A34">
        <v>33</v>
      </c>
      <c r="B34" t="s">
        <v>402</v>
      </c>
      <c r="C34">
        <v>20</v>
      </c>
      <c r="D34" t="s">
        <v>224</v>
      </c>
      <c r="E34">
        <v>30</v>
      </c>
      <c r="F34" t="s">
        <v>600</v>
      </c>
      <c r="G34">
        <v>2</v>
      </c>
    </row>
    <row r="35" spans="1:7" x14ac:dyDescent="0.25">
      <c r="A35">
        <v>34</v>
      </c>
      <c r="B35" t="s">
        <v>402</v>
      </c>
      <c r="C35">
        <v>1</v>
      </c>
      <c r="D35" t="s">
        <v>213</v>
      </c>
      <c r="E35">
        <v>31</v>
      </c>
      <c r="F35" t="s">
        <v>571</v>
      </c>
      <c r="G35">
        <v>1</v>
      </c>
    </row>
    <row r="36" spans="1:7" x14ac:dyDescent="0.25">
      <c r="A36">
        <v>35</v>
      </c>
      <c r="B36" t="s">
        <v>402</v>
      </c>
      <c r="C36">
        <v>1</v>
      </c>
      <c r="D36" t="s">
        <v>213</v>
      </c>
      <c r="E36">
        <v>32</v>
      </c>
      <c r="F36" t="s">
        <v>549</v>
      </c>
      <c r="G36">
        <v>1</v>
      </c>
    </row>
    <row r="37" spans="1:7" x14ac:dyDescent="0.25">
      <c r="A37">
        <v>36</v>
      </c>
      <c r="B37" t="s">
        <v>402</v>
      </c>
      <c r="C37">
        <v>20</v>
      </c>
      <c r="D37" t="s">
        <v>224</v>
      </c>
      <c r="E37">
        <v>33</v>
      </c>
      <c r="F37" t="s">
        <v>600</v>
      </c>
      <c r="G37">
        <v>1</v>
      </c>
    </row>
    <row r="38" spans="1:7" x14ac:dyDescent="0.25">
      <c r="A38">
        <v>37</v>
      </c>
      <c r="B38" t="s">
        <v>402</v>
      </c>
      <c r="C38">
        <v>20</v>
      </c>
      <c r="D38" t="s">
        <v>224</v>
      </c>
      <c r="E38">
        <v>34</v>
      </c>
      <c r="F38" t="s">
        <v>600</v>
      </c>
      <c r="G38">
        <v>2</v>
      </c>
    </row>
    <row r="39" spans="1:7" x14ac:dyDescent="0.25">
      <c r="A39">
        <v>38</v>
      </c>
      <c r="B39" s="22" t="s">
        <v>402</v>
      </c>
      <c r="C39" s="22">
        <v>1</v>
      </c>
      <c r="D39" s="22" t="s">
        <v>222</v>
      </c>
      <c r="E39" s="22">
        <v>35</v>
      </c>
      <c r="F39" s="22" t="s">
        <v>600</v>
      </c>
      <c r="G39" s="22">
        <v>1</v>
      </c>
    </row>
    <row r="40" spans="1:7" x14ac:dyDescent="0.25">
      <c r="A40">
        <v>39</v>
      </c>
      <c r="B40" t="s">
        <v>403</v>
      </c>
      <c r="C40">
        <v>13</v>
      </c>
      <c r="D40" t="s">
        <v>221</v>
      </c>
      <c r="E40">
        <v>46</v>
      </c>
      <c r="F40" t="s">
        <v>600</v>
      </c>
      <c r="G40">
        <v>1</v>
      </c>
    </row>
    <row r="41" spans="1:7" x14ac:dyDescent="0.25">
      <c r="A41">
        <v>40</v>
      </c>
      <c r="B41" t="s">
        <v>403</v>
      </c>
      <c r="C41">
        <v>13</v>
      </c>
      <c r="D41" t="s">
        <v>221</v>
      </c>
      <c r="E41">
        <v>37</v>
      </c>
      <c r="F41" t="s">
        <v>594</v>
      </c>
      <c r="G41">
        <v>1</v>
      </c>
    </row>
    <row r="42" spans="1:7" x14ac:dyDescent="0.25">
      <c r="A42">
        <v>41</v>
      </c>
      <c r="B42" t="s">
        <v>403</v>
      </c>
      <c r="C42">
        <v>13</v>
      </c>
      <c r="D42" t="s">
        <v>221</v>
      </c>
      <c r="E42">
        <v>38</v>
      </c>
      <c r="F42" t="s">
        <v>549</v>
      </c>
      <c r="G42">
        <v>1</v>
      </c>
    </row>
    <row r="43" spans="1:7" x14ac:dyDescent="0.25">
      <c r="A43">
        <v>42</v>
      </c>
      <c r="B43" t="s">
        <v>403</v>
      </c>
      <c r="C43">
        <v>13</v>
      </c>
      <c r="D43" t="s">
        <v>221</v>
      </c>
      <c r="E43">
        <v>39</v>
      </c>
      <c r="F43" t="s">
        <v>549</v>
      </c>
      <c r="G43">
        <v>1</v>
      </c>
    </row>
    <row r="44" spans="1:7" x14ac:dyDescent="0.25">
      <c r="A44">
        <v>43</v>
      </c>
      <c r="B44" t="s">
        <v>403</v>
      </c>
      <c r="C44">
        <v>13</v>
      </c>
      <c r="D44" t="s">
        <v>221</v>
      </c>
      <c r="E44">
        <v>40</v>
      </c>
      <c r="F44" t="s">
        <v>600</v>
      </c>
      <c r="G44">
        <v>7</v>
      </c>
    </row>
    <row r="45" spans="1:7" x14ac:dyDescent="0.25">
      <c r="A45">
        <v>44</v>
      </c>
      <c r="B45" t="s">
        <v>403</v>
      </c>
      <c r="C45">
        <v>13</v>
      </c>
      <c r="D45" t="s">
        <v>221</v>
      </c>
      <c r="E45">
        <v>41</v>
      </c>
      <c r="F45" t="s">
        <v>549</v>
      </c>
      <c r="G45">
        <v>3</v>
      </c>
    </row>
    <row r="46" spans="1:7" x14ac:dyDescent="0.25">
      <c r="A46">
        <v>45</v>
      </c>
      <c r="B46" t="s">
        <v>403</v>
      </c>
      <c r="C46">
        <v>6</v>
      </c>
      <c r="D46" t="s">
        <v>231</v>
      </c>
    </row>
    <row r="47" spans="1:7" x14ac:dyDescent="0.25">
      <c r="A47">
        <v>46</v>
      </c>
      <c r="B47" t="s">
        <v>403</v>
      </c>
      <c r="C47">
        <v>43</v>
      </c>
      <c r="D47" t="s">
        <v>238</v>
      </c>
    </row>
    <row r="48" spans="1:7" x14ac:dyDescent="0.25">
      <c r="A48">
        <v>47</v>
      </c>
      <c r="B48" t="s">
        <v>403</v>
      </c>
      <c r="C48">
        <v>61</v>
      </c>
      <c r="D48" t="s">
        <v>240</v>
      </c>
      <c r="E48">
        <v>45</v>
      </c>
      <c r="F48" t="s">
        <v>244</v>
      </c>
      <c r="G48">
        <v>1</v>
      </c>
    </row>
    <row r="49" spans="1:7" x14ac:dyDescent="0.25">
      <c r="A49">
        <v>48</v>
      </c>
      <c r="B49" t="s">
        <v>403</v>
      </c>
      <c r="C49">
        <v>13</v>
      </c>
      <c r="D49" t="s">
        <v>221</v>
      </c>
      <c r="E49">
        <v>42</v>
      </c>
      <c r="F49" t="s">
        <v>600</v>
      </c>
      <c r="G49">
        <v>4</v>
      </c>
    </row>
    <row r="50" spans="1:7" x14ac:dyDescent="0.25">
      <c r="A50">
        <v>49</v>
      </c>
      <c r="B50" t="s">
        <v>403</v>
      </c>
      <c r="C50">
        <v>13</v>
      </c>
      <c r="D50" t="s">
        <v>221</v>
      </c>
      <c r="E50">
        <v>43</v>
      </c>
      <c r="F50" t="s">
        <v>569</v>
      </c>
      <c r="G50">
        <v>6</v>
      </c>
    </row>
    <row r="51" spans="1:7" x14ac:dyDescent="0.25">
      <c r="A51">
        <v>50</v>
      </c>
      <c r="B51" s="22" t="s">
        <v>403</v>
      </c>
      <c r="C51" s="22">
        <v>13</v>
      </c>
      <c r="D51" s="22" t="s">
        <v>221</v>
      </c>
      <c r="E51" s="22">
        <v>44</v>
      </c>
      <c r="F51" s="22" t="s">
        <v>549</v>
      </c>
      <c r="G51" s="22">
        <v>1</v>
      </c>
    </row>
    <row r="52" spans="1:7" x14ac:dyDescent="0.25">
      <c r="A52">
        <v>51</v>
      </c>
      <c r="B52" t="s">
        <v>254</v>
      </c>
      <c r="C52">
        <v>5</v>
      </c>
      <c r="D52" t="s">
        <v>208</v>
      </c>
      <c r="E52">
        <v>49</v>
      </c>
      <c r="F52" t="s">
        <v>538</v>
      </c>
      <c r="G52">
        <v>2</v>
      </c>
    </row>
    <row r="53" spans="1:7" x14ac:dyDescent="0.25">
      <c r="A53">
        <v>52</v>
      </c>
      <c r="B53" t="s">
        <v>254</v>
      </c>
      <c r="C53">
        <v>4</v>
      </c>
      <c r="D53" t="s">
        <v>214</v>
      </c>
    </row>
    <row r="54" spans="1:7" x14ac:dyDescent="0.25">
      <c r="A54">
        <v>53</v>
      </c>
      <c r="B54" t="s">
        <v>254</v>
      </c>
      <c r="C54">
        <v>1</v>
      </c>
      <c r="D54" t="s">
        <v>216</v>
      </c>
    </row>
    <row r="55" spans="1:7" x14ac:dyDescent="0.25">
      <c r="A55">
        <v>54</v>
      </c>
      <c r="B55" t="s">
        <v>254</v>
      </c>
      <c r="C55">
        <v>45</v>
      </c>
      <c r="D55" t="s">
        <v>224</v>
      </c>
      <c r="E55">
        <v>70</v>
      </c>
      <c r="F55" t="s">
        <v>544</v>
      </c>
      <c r="G55">
        <v>2</v>
      </c>
    </row>
    <row r="56" spans="1:7" x14ac:dyDescent="0.25">
      <c r="A56">
        <v>55</v>
      </c>
      <c r="B56" t="s">
        <v>254</v>
      </c>
      <c r="C56">
        <v>3</v>
      </c>
      <c r="D56" t="s">
        <v>503</v>
      </c>
      <c r="E56">
        <v>66</v>
      </c>
      <c r="F56" t="s">
        <v>531</v>
      </c>
      <c r="G56">
        <v>2</v>
      </c>
    </row>
    <row r="57" spans="1:7" x14ac:dyDescent="0.25">
      <c r="A57">
        <v>56</v>
      </c>
      <c r="B57" t="s">
        <v>254</v>
      </c>
      <c r="C57">
        <v>45</v>
      </c>
      <c r="D57" t="s">
        <v>224</v>
      </c>
      <c r="E57">
        <v>47</v>
      </c>
      <c r="F57" t="s">
        <v>544</v>
      </c>
      <c r="G57">
        <v>1</v>
      </c>
    </row>
    <row r="58" spans="1:7" x14ac:dyDescent="0.25">
      <c r="A58">
        <v>57</v>
      </c>
      <c r="B58" t="s">
        <v>254</v>
      </c>
      <c r="C58">
        <v>45</v>
      </c>
      <c r="D58" t="s">
        <v>224</v>
      </c>
      <c r="E58">
        <v>48</v>
      </c>
      <c r="F58" t="s">
        <v>565</v>
      </c>
      <c r="G58">
        <v>1</v>
      </c>
    </row>
    <row r="59" spans="1:7" x14ac:dyDescent="0.25">
      <c r="A59">
        <v>58</v>
      </c>
      <c r="B59" t="s">
        <v>254</v>
      </c>
      <c r="C59">
        <v>5</v>
      </c>
      <c r="D59" t="s">
        <v>208</v>
      </c>
      <c r="E59">
        <v>50</v>
      </c>
      <c r="F59" t="s">
        <v>538</v>
      </c>
      <c r="G59">
        <v>1</v>
      </c>
    </row>
    <row r="60" spans="1:7" x14ac:dyDescent="0.25">
      <c r="A60">
        <v>59</v>
      </c>
      <c r="B60" t="s">
        <v>254</v>
      </c>
      <c r="C60">
        <v>45</v>
      </c>
      <c r="D60" t="s">
        <v>224</v>
      </c>
      <c r="E60">
        <v>51</v>
      </c>
      <c r="F60" t="s">
        <v>600</v>
      </c>
      <c r="G60">
        <v>1</v>
      </c>
    </row>
    <row r="61" spans="1:7" x14ac:dyDescent="0.25">
      <c r="A61">
        <v>60</v>
      </c>
      <c r="B61" t="s">
        <v>254</v>
      </c>
      <c r="C61">
        <v>45</v>
      </c>
      <c r="D61" t="s">
        <v>224</v>
      </c>
      <c r="E61">
        <v>52</v>
      </c>
      <c r="F61" t="s">
        <v>600</v>
      </c>
      <c r="G61">
        <v>1</v>
      </c>
    </row>
    <row r="62" spans="1:7" x14ac:dyDescent="0.25">
      <c r="A62">
        <v>61</v>
      </c>
      <c r="B62" t="s">
        <v>254</v>
      </c>
      <c r="C62">
        <v>45</v>
      </c>
      <c r="D62" t="s">
        <v>224</v>
      </c>
      <c r="E62">
        <v>53</v>
      </c>
      <c r="F62" t="s">
        <v>569</v>
      </c>
      <c r="G62">
        <v>1</v>
      </c>
    </row>
    <row r="63" spans="1:7" x14ac:dyDescent="0.25">
      <c r="A63">
        <v>62</v>
      </c>
      <c r="B63" t="s">
        <v>254</v>
      </c>
      <c r="C63">
        <v>45</v>
      </c>
      <c r="D63" t="s">
        <v>224</v>
      </c>
      <c r="E63">
        <v>55</v>
      </c>
      <c r="F63" t="s">
        <v>569</v>
      </c>
      <c r="G63">
        <v>2</v>
      </c>
    </row>
    <row r="64" spans="1:7" x14ac:dyDescent="0.25">
      <c r="A64">
        <v>63</v>
      </c>
      <c r="B64" t="s">
        <v>254</v>
      </c>
      <c r="C64">
        <v>45</v>
      </c>
      <c r="D64" t="s">
        <v>224</v>
      </c>
      <c r="E64">
        <v>59</v>
      </c>
      <c r="F64" t="s">
        <v>595</v>
      </c>
      <c r="G64">
        <v>1</v>
      </c>
    </row>
    <row r="65" spans="1:7" x14ac:dyDescent="0.25">
      <c r="A65">
        <v>64</v>
      </c>
      <c r="B65" t="s">
        <v>254</v>
      </c>
      <c r="C65">
        <v>5</v>
      </c>
      <c r="D65" t="s">
        <v>208</v>
      </c>
      <c r="E65">
        <v>54</v>
      </c>
      <c r="F65" t="s">
        <v>538</v>
      </c>
      <c r="G65">
        <v>2</v>
      </c>
    </row>
    <row r="66" spans="1:7" x14ac:dyDescent="0.25">
      <c r="A66">
        <v>65</v>
      </c>
      <c r="B66" t="s">
        <v>254</v>
      </c>
      <c r="C66">
        <v>5</v>
      </c>
      <c r="D66" t="s">
        <v>208</v>
      </c>
      <c r="E66">
        <v>56</v>
      </c>
      <c r="F66" t="s">
        <v>538</v>
      </c>
      <c r="G66">
        <v>5</v>
      </c>
    </row>
    <row r="67" spans="1:7" x14ac:dyDescent="0.25">
      <c r="A67">
        <v>66</v>
      </c>
      <c r="B67" t="s">
        <v>254</v>
      </c>
      <c r="C67">
        <v>45</v>
      </c>
      <c r="D67" t="s">
        <v>224</v>
      </c>
      <c r="E67">
        <v>57</v>
      </c>
      <c r="F67" t="s">
        <v>600</v>
      </c>
      <c r="G67">
        <v>4</v>
      </c>
    </row>
    <row r="68" spans="1:7" x14ac:dyDescent="0.25">
      <c r="A68">
        <v>67</v>
      </c>
      <c r="B68" t="s">
        <v>254</v>
      </c>
      <c r="C68">
        <v>45</v>
      </c>
      <c r="D68" t="s">
        <v>224</v>
      </c>
      <c r="E68">
        <v>58</v>
      </c>
      <c r="F68" t="s">
        <v>544</v>
      </c>
      <c r="G68">
        <v>1</v>
      </c>
    </row>
    <row r="69" spans="1:7" x14ac:dyDescent="0.25">
      <c r="A69">
        <v>68</v>
      </c>
      <c r="B69" t="s">
        <v>254</v>
      </c>
      <c r="C69">
        <v>5</v>
      </c>
      <c r="D69" t="s">
        <v>208</v>
      </c>
      <c r="E69">
        <v>60</v>
      </c>
      <c r="F69" t="s">
        <v>538</v>
      </c>
      <c r="G69">
        <v>5</v>
      </c>
    </row>
    <row r="70" spans="1:7" x14ac:dyDescent="0.25">
      <c r="A70">
        <v>69</v>
      </c>
      <c r="B70" t="s">
        <v>254</v>
      </c>
      <c r="C70">
        <v>45</v>
      </c>
      <c r="D70" t="s">
        <v>224</v>
      </c>
      <c r="E70">
        <v>61</v>
      </c>
      <c r="F70" t="s">
        <v>558</v>
      </c>
      <c r="G70">
        <v>2</v>
      </c>
    </row>
    <row r="71" spans="1:7" x14ac:dyDescent="0.25">
      <c r="A71">
        <v>70</v>
      </c>
      <c r="B71" t="s">
        <v>254</v>
      </c>
      <c r="C71">
        <v>45</v>
      </c>
      <c r="D71" t="s">
        <v>224</v>
      </c>
      <c r="E71">
        <v>62</v>
      </c>
      <c r="F71" t="s">
        <v>588</v>
      </c>
      <c r="G71">
        <v>1</v>
      </c>
    </row>
    <row r="72" spans="1:7" x14ac:dyDescent="0.25">
      <c r="A72">
        <v>71</v>
      </c>
      <c r="B72" t="s">
        <v>254</v>
      </c>
      <c r="C72">
        <v>45</v>
      </c>
      <c r="D72" t="s">
        <v>224</v>
      </c>
      <c r="E72">
        <v>63</v>
      </c>
      <c r="F72" t="s">
        <v>595</v>
      </c>
      <c r="G72">
        <v>1</v>
      </c>
    </row>
    <row r="73" spans="1:7" x14ac:dyDescent="0.25">
      <c r="A73">
        <v>72</v>
      </c>
      <c r="B73" t="s">
        <v>254</v>
      </c>
      <c r="C73">
        <v>5</v>
      </c>
      <c r="D73" t="s">
        <v>208</v>
      </c>
      <c r="E73">
        <v>64</v>
      </c>
      <c r="F73" t="s">
        <v>569</v>
      </c>
      <c r="G73">
        <v>1</v>
      </c>
    </row>
    <row r="74" spans="1:7" x14ac:dyDescent="0.25">
      <c r="A74">
        <v>73</v>
      </c>
      <c r="B74" t="s">
        <v>254</v>
      </c>
      <c r="C74">
        <v>45</v>
      </c>
      <c r="D74" t="s">
        <v>224</v>
      </c>
      <c r="E74">
        <v>65</v>
      </c>
      <c r="F74" t="s">
        <v>553</v>
      </c>
      <c r="G74">
        <v>1</v>
      </c>
    </row>
    <row r="75" spans="1:7" x14ac:dyDescent="0.25">
      <c r="A75">
        <v>74</v>
      </c>
      <c r="B75" t="s">
        <v>254</v>
      </c>
      <c r="C75">
        <v>45</v>
      </c>
      <c r="D75" t="s">
        <v>224</v>
      </c>
      <c r="E75">
        <v>67</v>
      </c>
      <c r="F75" t="s">
        <v>556</v>
      </c>
      <c r="G75">
        <v>1</v>
      </c>
    </row>
    <row r="76" spans="1:7" x14ac:dyDescent="0.25">
      <c r="A76">
        <v>75</v>
      </c>
      <c r="B76" t="s">
        <v>254</v>
      </c>
      <c r="C76">
        <v>45</v>
      </c>
      <c r="D76" t="s">
        <v>224</v>
      </c>
      <c r="E76">
        <v>68</v>
      </c>
      <c r="F76" t="s">
        <v>598</v>
      </c>
      <c r="G76">
        <v>1</v>
      </c>
    </row>
    <row r="77" spans="1:7" x14ac:dyDescent="0.25">
      <c r="A77">
        <v>76</v>
      </c>
      <c r="B77" s="22" t="s">
        <v>254</v>
      </c>
      <c r="C77" s="22">
        <v>5</v>
      </c>
      <c r="D77" s="22" t="s">
        <v>208</v>
      </c>
      <c r="E77" s="22">
        <v>69</v>
      </c>
      <c r="F77" s="22" t="s">
        <v>244</v>
      </c>
      <c r="G77" s="22">
        <v>1</v>
      </c>
    </row>
    <row r="78" spans="1:7" x14ac:dyDescent="0.25">
      <c r="A78">
        <v>77</v>
      </c>
      <c r="B78" t="s">
        <v>251</v>
      </c>
      <c r="C78">
        <v>3</v>
      </c>
      <c r="D78" t="s">
        <v>233</v>
      </c>
      <c r="E78">
        <v>76</v>
      </c>
      <c r="F78" t="s">
        <v>600</v>
      </c>
      <c r="G78">
        <v>1</v>
      </c>
    </row>
    <row r="79" spans="1:7" x14ac:dyDescent="0.25">
      <c r="A79">
        <v>78</v>
      </c>
      <c r="B79" t="s">
        <v>251</v>
      </c>
      <c r="C79">
        <v>216</v>
      </c>
      <c r="D79" t="s">
        <v>240</v>
      </c>
      <c r="E79">
        <v>71</v>
      </c>
      <c r="F79" t="s">
        <v>244</v>
      </c>
      <c r="G79">
        <v>1</v>
      </c>
    </row>
    <row r="80" spans="1:7" x14ac:dyDescent="0.25">
      <c r="A80">
        <v>79</v>
      </c>
      <c r="B80" t="s">
        <v>251</v>
      </c>
      <c r="C80">
        <v>216</v>
      </c>
      <c r="D80" t="s">
        <v>240</v>
      </c>
      <c r="E80">
        <v>72</v>
      </c>
      <c r="F80" t="s">
        <v>244</v>
      </c>
      <c r="G80">
        <v>4</v>
      </c>
    </row>
    <row r="81" spans="1:7" x14ac:dyDescent="0.25">
      <c r="A81">
        <v>80</v>
      </c>
      <c r="B81" t="s">
        <v>251</v>
      </c>
      <c r="C81">
        <v>216</v>
      </c>
      <c r="D81" t="s">
        <v>240</v>
      </c>
      <c r="E81">
        <v>87</v>
      </c>
      <c r="F81" t="s">
        <v>600</v>
      </c>
      <c r="G81">
        <v>2</v>
      </c>
    </row>
    <row r="82" spans="1:7" x14ac:dyDescent="0.25">
      <c r="A82">
        <v>81</v>
      </c>
      <c r="B82" t="s">
        <v>251</v>
      </c>
      <c r="C82">
        <v>216</v>
      </c>
      <c r="D82" t="s">
        <v>240</v>
      </c>
      <c r="E82">
        <v>73</v>
      </c>
      <c r="F82" t="s">
        <v>244</v>
      </c>
      <c r="G82">
        <v>2</v>
      </c>
    </row>
    <row r="83" spans="1:7" x14ac:dyDescent="0.25">
      <c r="A83">
        <v>82</v>
      </c>
      <c r="B83" t="s">
        <v>251</v>
      </c>
      <c r="C83">
        <v>216</v>
      </c>
      <c r="D83" t="s">
        <v>240</v>
      </c>
      <c r="E83">
        <v>74</v>
      </c>
      <c r="F83" t="s">
        <v>536</v>
      </c>
      <c r="G83">
        <v>1</v>
      </c>
    </row>
    <row r="84" spans="1:7" x14ac:dyDescent="0.25">
      <c r="A84">
        <v>83</v>
      </c>
      <c r="B84" t="s">
        <v>251</v>
      </c>
      <c r="C84">
        <v>216</v>
      </c>
      <c r="D84" t="s">
        <v>240</v>
      </c>
      <c r="E84">
        <v>75</v>
      </c>
      <c r="F84" t="s">
        <v>602</v>
      </c>
      <c r="G84">
        <v>1</v>
      </c>
    </row>
    <row r="85" spans="1:7" x14ac:dyDescent="0.25">
      <c r="A85">
        <v>84</v>
      </c>
      <c r="B85" t="s">
        <v>251</v>
      </c>
      <c r="C85">
        <v>216</v>
      </c>
      <c r="D85" t="s">
        <v>240</v>
      </c>
      <c r="E85">
        <v>77</v>
      </c>
      <c r="F85" t="s">
        <v>244</v>
      </c>
      <c r="G85">
        <v>12</v>
      </c>
    </row>
    <row r="86" spans="1:7" x14ac:dyDescent="0.25">
      <c r="A86">
        <v>85</v>
      </c>
      <c r="B86" t="s">
        <v>251</v>
      </c>
      <c r="C86">
        <v>216</v>
      </c>
      <c r="D86" t="s">
        <v>240</v>
      </c>
      <c r="E86">
        <v>78</v>
      </c>
      <c r="F86" t="s">
        <v>244</v>
      </c>
      <c r="G86">
        <v>1</v>
      </c>
    </row>
    <row r="87" spans="1:7" x14ac:dyDescent="0.25">
      <c r="A87">
        <v>86</v>
      </c>
      <c r="B87" t="s">
        <v>251</v>
      </c>
      <c r="C87">
        <v>3</v>
      </c>
      <c r="D87" t="s">
        <v>233</v>
      </c>
      <c r="E87">
        <v>79</v>
      </c>
      <c r="F87" t="s">
        <v>600</v>
      </c>
      <c r="G87">
        <v>1</v>
      </c>
    </row>
    <row r="88" spans="1:7" x14ac:dyDescent="0.25">
      <c r="A88">
        <v>87</v>
      </c>
      <c r="B88" t="s">
        <v>251</v>
      </c>
      <c r="C88">
        <v>216</v>
      </c>
      <c r="D88" t="s">
        <v>240</v>
      </c>
      <c r="E88">
        <v>82</v>
      </c>
      <c r="F88" t="s">
        <v>533</v>
      </c>
      <c r="G88">
        <v>1</v>
      </c>
    </row>
    <row r="89" spans="1:7" x14ac:dyDescent="0.25">
      <c r="A89">
        <v>88</v>
      </c>
      <c r="B89" t="s">
        <v>251</v>
      </c>
      <c r="C89">
        <v>216</v>
      </c>
      <c r="D89" t="s">
        <v>240</v>
      </c>
      <c r="E89">
        <v>80</v>
      </c>
      <c r="F89" t="s">
        <v>244</v>
      </c>
      <c r="G89">
        <v>5</v>
      </c>
    </row>
    <row r="90" spans="1:7" x14ac:dyDescent="0.25">
      <c r="A90">
        <v>89</v>
      </c>
      <c r="B90" t="s">
        <v>251</v>
      </c>
      <c r="C90">
        <v>216</v>
      </c>
      <c r="D90" t="s">
        <v>240</v>
      </c>
      <c r="E90">
        <v>81</v>
      </c>
      <c r="F90" t="s">
        <v>244</v>
      </c>
      <c r="G90">
        <v>21</v>
      </c>
    </row>
    <row r="91" spans="1:7" x14ac:dyDescent="0.25">
      <c r="A91">
        <v>90</v>
      </c>
      <c r="B91" t="s">
        <v>251</v>
      </c>
      <c r="C91">
        <v>216</v>
      </c>
      <c r="D91" t="s">
        <v>240</v>
      </c>
      <c r="E91">
        <v>83</v>
      </c>
      <c r="F91" t="s">
        <v>244</v>
      </c>
      <c r="G91">
        <v>7</v>
      </c>
    </row>
    <row r="92" spans="1:7" x14ac:dyDescent="0.25">
      <c r="A92">
        <v>91</v>
      </c>
      <c r="B92" t="s">
        <v>251</v>
      </c>
      <c r="C92">
        <v>216</v>
      </c>
      <c r="D92" t="s">
        <v>240</v>
      </c>
      <c r="E92">
        <v>84</v>
      </c>
      <c r="F92" t="s">
        <v>244</v>
      </c>
      <c r="G92">
        <v>1</v>
      </c>
    </row>
    <row r="93" spans="1:7" x14ac:dyDescent="0.25">
      <c r="A93">
        <v>92</v>
      </c>
      <c r="B93" t="s">
        <v>251</v>
      </c>
      <c r="C93">
        <v>216</v>
      </c>
      <c r="D93" t="s">
        <v>240</v>
      </c>
      <c r="E93">
        <v>85</v>
      </c>
      <c r="F93" t="s">
        <v>244</v>
      </c>
      <c r="G93">
        <v>7</v>
      </c>
    </row>
    <row r="94" spans="1:7" x14ac:dyDescent="0.25">
      <c r="A94">
        <v>93</v>
      </c>
      <c r="B94" s="22" t="s">
        <v>251</v>
      </c>
      <c r="C94" s="22">
        <v>216</v>
      </c>
      <c r="D94" s="22" t="s">
        <v>240</v>
      </c>
      <c r="E94" s="22">
        <v>86</v>
      </c>
      <c r="F94" s="22" t="s">
        <v>531</v>
      </c>
      <c r="G94" s="22">
        <v>1</v>
      </c>
    </row>
    <row r="95" spans="1:7" x14ac:dyDescent="0.25">
      <c r="A95">
        <v>94</v>
      </c>
      <c r="B95" t="s">
        <v>404</v>
      </c>
      <c r="C95">
        <v>3</v>
      </c>
      <c r="D95" t="s">
        <v>205</v>
      </c>
    </row>
    <row r="96" spans="1:7" x14ac:dyDescent="0.25">
      <c r="A96">
        <v>95</v>
      </c>
      <c r="B96" s="22" t="s">
        <v>404</v>
      </c>
      <c r="C96" s="22">
        <v>12</v>
      </c>
      <c r="D96" s="22" t="s">
        <v>243</v>
      </c>
      <c r="E96" s="22"/>
      <c r="F96" s="22"/>
      <c r="G96" s="22"/>
    </row>
    <row r="97" spans="1:7" x14ac:dyDescent="0.25">
      <c r="A97">
        <v>96</v>
      </c>
      <c r="B97" t="s">
        <v>405</v>
      </c>
      <c r="C97">
        <v>3</v>
      </c>
      <c r="D97" t="s">
        <v>205</v>
      </c>
    </row>
    <row r="98" spans="1:7" x14ac:dyDescent="0.25">
      <c r="A98">
        <v>97</v>
      </c>
      <c r="B98" t="s">
        <v>405</v>
      </c>
      <c r="C98">
        <v>8</v>
      </c>
      <c r="D98" t="s">
        <v>221</v>
      </c>
    </row>
    <row r="99" spans="1:7" x14ac:dyDescent="0.25">
      <c r="A99">
        <v>98</v>
      </c>
      <c r="B99" s="22" t="s">
        <v>405</v>
      </c>
      <c r="C99" s="22">
        <v>13</v>
      </c>
      <c r="D99" s="22" t="s">
        <v>238</v>
      </c>
      <c r="E99" s="22"/>
      <c r="F99" s="22"/>
      <c r="G99" s="22"/>
    </row>
    <row r="100" spans="1:7" x14ac:dyDescent="0.25">
      <c r="A100">
        <v>99</v>
      </c>
      <c r="B100" t="s">
        <v>406</v>
      </c>
      <c r="C100">
        <v>1</v>
      </c>
      <c r="D100" t="s">
        <v>205</v>
      </c>
      <c r="E100">
        <v>88</v>
      </c>
      <c r="F100" t="s">
        <v>600</v>
      </c>
      <c r="G100">
        <v>1</v>
      </c>
    </row>
    <row r="101" spans="1:7" x14ac:dyDescent="0.25">
      <c r="A101">
        <v>100</v>
      </c>
      <c r="B101" t="s">
        <v>406</v>
      </c>
      <c r="C101">
        <v>8</v>
      </c>
      <c r="D101" t="s">
        <v>224</v>
      </c>
    </row>
    <row r="102" spans="1:7" x14ac:dyDescent="0.25">
      <c r="A102">
        <v>101</v>
      </c>
      <c r="B102" s="22" t="s">
        <v>406</v>
      </c>
      <c r="C102" s="22">
        <v>4</v>
      </c>
      <c r="D102" s="22" t="s">
        <v>238</v>
      </c>
      <c r="E102" s="22"/>
      <c r="F102" s="22"/>
      <c r="G102" s="22"/>
    </row>
    <row r="103" spans="1:7" x14ac:dyDescent="0.25">
      <c r="A103">
        <v>102</v>
      </c>
      <c r="B103" t="s">
        <v>250</v>
      </c>
      <c r="C103">
        <v>4</v>
      </c>
      <c r="D103" t="s">
        <v>205</v>
      </c>
    </row>
    <row r="104" spans="1:7" x14ac:dyDescent="0.25">
      <c r="A104">
        <v>103</v>
      </c>
      <c r="B104" s="22" t="s">
        <v>250</v>
      </c>
      <c r="C104" s="22">
        <v>19</v>
      </c>
      <c r="D104" s="22" t="s">
        <v>240</v>
      </c>
      <c r="E104" s="22">
        <v>89</v>
      </c>
      <c r="F104" s="22" t="s">
        <v>244</v>
      </c>
      <c r="G104" s="22">
        <v>1</v>
      </c>
    </row>
    <row r="105" spans="1:7" x14ac:dyDescent="0.25">
      <c r="A105">
        <v>104</v>
      </c>
      <c r="B105" t="s">
        <v>257</v>
      </c>
      <c r="C105">
        <v>31</v>
      </c>
      <c r="D105" t="s">
        <v>205</v>
      </c>
      <c r="E105">
        <v>90</v>
      </c>
      <c r="F105" t="s">
        <v>549</v>
      </c>
      <c r="G105">
        <v>1</v>
      </c>
    </row>
    <row r="106" spans="1:7" x14ac:dyDescent="0.25">
      <c r="A106">
        <v>105</v>
      </c>
      <c r="B106" t="s">
        <v>257</v>
      </c>
      <c r="C106">
        <v>420</v>
      </c>
      <c r="D106" t="s">
        <v>240</v>
      </c>
      <c r="E106">
        <v>97</v>
      </c>
      <c r="F106" t="s">
        <v>244</v>
      </c>
      <c r="G106">
        <v>2</v>
      </c>
    </row>
    <row r="107" spans="1:7" x14ac:dyDescent="0.25">
      <c r="A107">
        <v>106</v>
      </c>
      <c r="B107" t="s">
        <v>257</v>
      </c>
      <c r="C107">
        <v>420</v>
      </c>
      <c r="D107" t="s">
        <v>240</v>
      </c>
      <c r="E107">
        <v>91</v>
      </c>
      <c r="F107" t="s">
        <v>600</v>
      </c>
      <c r="G107">
        <v>1</v>
      </c>
    </row>
    <row r="108" spans="1:7" x14ac:dyDescent="0.25">
      <c r="A108">
        <v>107</v>
      </c>
      <c r="B108" t="s">
        <v>257</v>
      </c>
      <c r="C108">
        <v>420</v>
      </c>
      <c r="D108" t="s">
        <v>240</v>
      </c>
      <c r="E108">
        <v>92</v>
      </c>
      <c r="F108" t="s">
        <v>244</v>
      </c>
      <c r="G108">
        <v>3</v>
      </c>
    </row>
    <row r="109" spans="1:7" x14ac:dyDescent="0.25">
      <c r="A109">
        <v>108</v>
      </c>
      <c r="B109" t="s">
        <v>257</v>
      </c>
      <c r="C109">
        <v>420</v>
      </c>
      <c r="D109" t="s">
        <v>240</v>
      </c>
      <c r="E109">
        <v>93</v>
      </c>
      <c r="F109" t="s">
        <v>522</v>
      </c>
      <c r="G109">
        <v>1</v>
      </c>
    </row>
    <row r="110" spans="1:7" x14ac:dyDescent="0.25">
      <c r="A110">
        <v>109</v>
      </c>
      <c r="B110" t="s">
        <v>257</v>
      </c>
      <c r="C110">
        <v>420</v>
      </c>
      <c r="D110" t="s">
        <v>240</v>
      </c>
      <c r="E110">
        <v>94</v>
      </c>
      <c r="F110" t="s">
        <v>244</v>
      </c>
      <c r="G110">
        <v>3</v>
      </c>
    </row>
    <row r="111" spans="1:7" x14ac:dyDescent="0.25">
      <c r="A111">
        <v>110</v>
      </c>
      <c r="B111" t="s">
        <v>257</v>
      </c>
      <c r="C111">
        <v>31</v>
      </c>
      <c r="D111" t="s">
        <v>205</v>
      </c>
      <c r="E111">
        <v>95</v>
      </c>
      <c r="F111" t="s">
        <v>549</v>
      </c>
      <c r="G111">
        <v>1</v>
      </c>
    </row>
    <row r="112" spans="1:7" x14ac:dyDescent="0.25">
      <c r="A112">
        <v>111</v>
      </c>
      <c r="B112" s="22" t="s">
        <v>257</v>
      </c>
      <c r="C112" s="22">
        <v>420</v>
      </c>
      <c r="D112" s="22" t="s">
        <v>240</v>
      </c>
      <c r="E112" s="22">
        <v>96</v>
      </c>
      <c r="F112" s="22" t="s">
        <v>600</v>
      </c>
      <c r="G112" s="22">
        <v>2</v>
      </c>
    </row>
    <row r="113" spans="1:7" x14ac:dyDescent="0.25">
      <c r="A113">
        <v>112</v>
      </c>
      <c r="B113" t="s">
        <v>407</v>
      </c>
      <c r="C113">
        <v>3</v>
      </c>
      <c r="D113" t="s">
        <v>205</v>
      </c>
    </row>
    <row r="114" spans="1:7" x14ac:dyDescent="0.25">
      <c r="A114">
        <v>113</v>
      </c>
      <c r="B114" t="s">
        <v>407</v>
      </c>
      <c r="C114">
        <v>33</v>
      </c>
      <c r="D114" t="s">
        <v>221</v>
      </c>
      <c r="E114">
        <v>103</v>
      </c>
      <c r="F114" t="s">
        <v>592</v>
      </c>
      <c r="G114">
        <v>1</v>
      </c>
    </row>
    <row r="115" spans="1:7" x14ac:dyDescent="0.25">
      <c r="A115">
        <v>114</v>
      </c>
      <c r="B115" t="s">
        <v>407</v>
      </c>
      <c r="C115">
        <v>1</v>
      </c>
      <c r="D115" t="s">
        <v>222</v>
      </c>
    </row>
    <row r="116" spans="1:7" x14ac:dyDescent="0.25">
      <c r="A116">
        <v>115</v>
      </c>
      <c r="B116" t="s">
        <v>407</v>
      </c>
      <c r="C116">
        <v>1</v>
      </c>
      <c r="D116" t="s">
        <v>231</v>
      </c>
    </row>
    <row r="117" spans="1:7" x14ac:dyDescent="0.25">
      <c r="A117">
        <v>116</v>
      </c>
      <c r="B117" t="s">
        <v>407</v>
      </c>
      <c r="C117">
        <v>2</v>
      </c>
      <c r="D117" t="s">
        <v>233</v>
      </c>
      <c r="E117">
        <v>102</v>
      </c>
      <c r="F117" t="s">
        <v>588</v>
      </c>
      <c r="G117">
        <v>1</v>
      </c>
    </row>
    <row r="118" spans="1:7" x14ac:dyDescent="0.25">
      <c r="A118">
        <v>117</v>
      </c>
      <c r="B118" t="s">
        <v>407</v>
      </c>
      <c r="C118">
        <v>11</v>
      </c>
      <c r="D118" t="s">
        <v>238</v>
      </c>
    </row>
    <row r="119" spans="1:7" x14ac:dyDescent="0.25">
      <c r="A119">
        <v>118</v>
      </c>
      <c r="B119" t="s">
        <v>407</v>
      </c>
      <c r="C119">
        <v>5</v>
      </c>
      <c r="D119" t="s">
        <v>611</v>
      </c>
    </row>
    <row r="120" spans="1:7" x14ac:dyDescent="0.25">
      <c r="A120">
        <v>119</v>
      </c>
      <c r="B120" t="s">
        <v>407</v>
      </c>
      <c r="C120">
        <v>33</v>
      </c>
      <c r="D120" t="s">
        <v>221</v>
      </c>
      <c r="E120">
        <v>98</v>
      </c>
      <c r="F120" t="s">
        <v>600</v>
      </c>
      <c r="G120">
        <v>2</v>
      </c>
    </row>
    <row r="121" spans="1:7" x14ac:dyDescent="0.25">
      <c r="A121">
        <v>120</v>
      </c>
      <c r="B121" t="s">
        <v>407</v>
      </c>
      <c r="C121">
        <v>33</v>
      </c>
      <c r="D121" t="s">
        <v>221</v>
      </c>
      <c r="E121">
        <v>99</v>
      </c>
      <c r="F121" t="s">
        <v>549</v>
      </c>
      <c r="G121">
        <v>1</v>
      </c>
    </row>
    <row r="122" spans="1:7" x14ac:dyDescent="0.25">
      <c r="A122">
        <v>121</v>
      </c>
      <c r="B122" t="s">
        <v>407</v>
      </c>
      <c r="C122">
        <v>33</v>
      </c>
      <c r="D122" t="s">
        <v>221</v>
      </c>
      <c r="E122">
        <v>100</v>
      </c>
      <c r="F122" t="s">
        <v>524</v>
      </c>
      <c r="G122">
        <v>1</v>
      </c>
    </row>
    <row r="123" spans="1:7" x14ac:dyDescent="0.25">
      <c r="A123">
        <v>122</v>
      </c>
      <c r="B123" s="22" t="s">
        <v>407</v>
      </c>
      <c r="C123" s="22">
        <v>33</v>
      </c>
      <c r="D123" s="22" t="s">
        <v>221</v>
      </c>
      <c r="E123" s="22">
        <v>101</v>
      </c>
      <c r="F123" s="22" t="s">
        <v>600</v>
      </c>
      <c r="G123" s="22">
        <v>1</v>
      </c>
    </row>
    <row r="124" spans="1:7" x14ac:dyDescent="0.25">
      <c r="A124">
        <v>123</v>
      </c>
      <c r="B124" t="s">
        <v>408</v>
      </c>
      <c r="C124">
        <v>1</v>
      </c>
      <c r="D124" t="s">
        <v>205</v>
      </c>
    </row>
    <row r="125" spans="1:7" x14ac:dyDescent="0.25">
      <c r="A125">
        <v>124</v>
      </c>
      <c r="B125" t="s">
        <v>408</v>
      </c>
      <c r="C125">
        <v>2</v>
      </c>
      <c r="D125" t="s">
        <v>221</v>
      </c>
      <c r="E125">
        <v>104</v>
      </c>
      <c r="F125" t="s">
        <v>600</v>
      </c>
      <c r="G125">
        <v>1</v>
      </c>
    </row>
    <row r="126" spans="1:7" x14ac:dyDescent="0.25">
      <c r="A126">
        <v>125</v>
      </c>
      <c r="B126" t="s">
        <v>408</v>
      </c>
      <c r="C126">
        <v>200</v>
      </c>
      <c r="D126" t="s">
        <v>227</v>
      </c>
    </row>
    <row r="127" spans="1:7" x14ac:dyDescent="0.25">
      <c r="A127">
        <v>126</v>
      </c>
      <c r="B127" t="s">
        <v>408</v>
      </c>
      <c r="C127">
        <v>50</v>
      </c>
      <c r="D127" t="s">
        <v>239</v>
      </c>
      <c r="E127">
        <v>105</v>
      </c>
      <c r="F127" t="s">
        <v>533</v>
      </c>
      <c r="G127">
        <v>1</v>
      </c>
    </row>
    <row r="128" spans="1:7" x14ac:dyDescent="0.25">
      <c r="A128">
        <v>127</v>
      </c>
      <c r="B128" s="22" t="s">
        <v>408</v>
      </c>
      <c r="C128" s="22">
        <v>50</v>
      </c>
      <c r="D128" s="22" t="s">
        <v>239</v>
      </c>
      <c r="E128" s="22">
        <v>104</v>
      </c>
      <c r="F128" s="22" t="s">
        <v>600</v>
      </c>
      <c r="G128" s="22">
        <v>1</v>
      </c>
    </row>
    <row r="129" spans="1:7" x14ac:dyDescent="0.25">
      <c r="A129">
        <v>128</v>
      </c>
      <c r="B129" t="s">
        <v>409</v>
      </c>
      <c r="C129">
        <v>7</v>
      </c>
      <c r="D129" t="s">
        <v>205</v>
      </c>
    </row>
    <row r="130" spans="1:7" x14ac:dyDescent="0.25">
      <c r="A130">
        <v>129</v>
      </c>
      <c r="B130" t="s">
        <v>409</v>
      </c>
      <c r="C130">
        <v>2</v>
      </c>
      <c r="D130" t="s">
        <v>217</v>
      </c>
    </row>
    <row r="131" spans="1:7" x14ac:dyDescent="0.25">
      <c r="A131">
        <v>130</v>
      </c>
      <c r="B131" t="s">
        <v>409</v>
      </c>
      <c r="C131">
        <v>2</v>
      </c>
      <c r="D131" t="s">
        <v>221</v>
      </c>
      <c r="E131">
        <v>107</v>
      </c>
      <c r="F131" t="s">
        <v>566</v>
      </c>
      <c r="G131">
        <v>1</v>
      </c>
    </row>
    <row r="132" spans="1:7" x14ac:dyDescent="0.25">
      <c r="A132">
        <v>131</v>
      </c>
      <c r="B132" t="s">
        <v>409</v>
      </c>
      <c r="C132">
        <v>55</v>
      </c>
      <c r="D132" t="s">
        <v>227</v>
      </c>
    </row>
    <row r="133" spans="1:7" x14ac:dyDescent="0.25">
      <c r="A133">
        <v>132</v>
      </c>
      <c r="B133" t="s">
        <v>409</v>
      </c>
      <c r="C133">
        <v>49</v>
      </c>
      <c r="D133" t="s">
        <v>237</v>
      </c>
    </row>
    <row r="134" spans="1:7" x14ac:dyDescent="0.25">
      <c r="A134">
        <v>133</v>
      </c>
      <c r="B134" t="s">
        <v>409</v>
      </c>
      <c r="C134">
        <v>2</v>
      </c>
      <c r="D134" t="s">
        <v>221</v>
      </c>
    </row>
    <row r="135" spans="1:7" x14ac:dyDescent="0.25">
      <c r="A135">
        <v>134</v>
      </c>
      <c r="B135" s="22" t="s">
        <v>409</v>
      </c>
      <c r="C135" s="22">
        <v>2</v>
      </c>
      <c r="D135" s="22" t="s">
        <v>221</v>
      </c>
      <c r="E135" s="22">
        <v>106</v>
      </c>
      <c r="F135" s="22" t="s">
        <v>594</v>
      </c>
      <c r="G135" s="22">
        <v>1</v>
      </c>
    </row>
    <row r="136" spans="1:7" x14ac:dyDescent="0.25">
      <c r="A136">
        <v>135</v>
      </c>
      <c r="B136" t="s">
        <v>261</v>
      </c>
      <c r="C136">
        <v>1</v>
      </c>
      <c r="D136" t="s">
        <v>205</v>
      </c>
    </row>
    <row r="137" spans="1:7" x14ac:dyDescent="0.25">
      <c r="A137">
        <v>136</v>
      </c>
      <c r="B137" t="s">
        <v>261</v>
      </c>
      <c r="C137">
        <v>100</v>
      </c>
      <c r="D137" t="s">
        <v>240</v>
      </c>
      <c r="E137">
        <v>109</v>
      </c>
      <c r="F137" t="s">
        <v>244</v>
      </c>
      <c r="G137">
        <v>1</v>
      </c>
    </row>
    <row r="138" spans="1:7" x14ac:dyDescent="0.25">
      <c r="A138">
        <v>137</v>
      </c>
      <c r="B138" s="22" t="s">
        <v>261</v>
      </c>
      <c r="C138" s="22">
        <v>100</v>
      </c>
      <c r="D138" s="22" t="s">
        <v>240</v>
      </c>
      <c r="E138" s="22">
        <v>108</v>
      </c>
      <c r="F138" s="22" t="s">
        <v>549</v>
      </c>
      <c r="G138" s="22">
        <v>1</v>
      </c>
    </row>
    <row r="139" spans="1:7" x14ac:dyDescent="0.25">
      <c r="A139">
        <v>138</v>
      </c>
      <c r="B139" t="s">
        <v>410</v>
      </c>
      <c r="C139">
        <v>5</v>
      </c>
      <c r="D139" t="s">
        <v>204</v>
      </c>
      <c r="E139">
        <v>111</v>
      </c>
      <c r="F139" t="s">
        <v>244</v>
      </c>
      <c r="G139">
        <v>1</v>
      </c>
    </row>
    <row r="140" spans="1:7" x14ac:dyDescent="0.25">
      <c r="A140">
        <v>139</v>
      </c>
      <c r="B140" t="s">
        <v>410</v>
      </c>
      <c r="C140">
        <v>20</v>
      </c>
      <c r="D140" t="s">
        <v>208</v>
      </c>
      <c r="E140">
        <v>110</v>
      </c>
      <c r="F140" t="s">
        <v>531</v>
      </c>
      <c r="G140">
        <v>3</v>
      </c>
    </row>
    <row r="141" spans="1:7" x14ac:dyDescent="0.25">
      <c r="A141">
        <v>140</v>
      </c>
      <c r="B141" t="s">
        <v>410</v>
      </c>
      <c r="C141">
        <v>4</v>
      </c>
      <c r="D141" t="s">
        <v>221</v>
      </c>
      <c r="E141">
        <v>112</v>
      </c>
      <c r="F141" t="s">
        <v>600</v>
      </c>
      <c r="G141">
        <v>1</v>
      </c>
    </row>
    <row r="142" spans="1:7" x14ac:dyDescent="0.25">
      <c r="A142">
        <v>141</v>
      </c>
      <c r="B142" t="s">
        <v>410</v>
      </c>
      <c r="C142">
        <v>3</v>
      </c>
      <c r="D142" t="s">
        <v>223</v>
      </c>
      <c r="E142">
        <v>119</v>
      </c>
      <c r="F142" t="s">
        <v>536</v>
      </c>
      <c r="G142">
        <v>1</v>
      </c>
    </row>
    <row r="143" spans="1:7" x14ac:dyDescent="0.25">
      <c r="A143">
        <v>142</v>
      </c>
      <c r="B143" t="s">
        <v>410</v>
      </c>
      <c r="C143">
        <v>41</v>
      </c>
      <c r="D143" t="s">
        <v>225</v>
      </c>
      <c r="E143">
        <v>113</v>
      </c>
      <c r="F143" t="s">
        <v>600</v>
      </c>
      <c r="G143">
        <v>1</v>
      </c>
    </row>
    <row r="144" spans="1:7" x14ac:dyDescent="0.25">
      <c r="A144">
        <v>143</v>
      </c>
      <c r="B144" t="s">
        <v>410</v>
      </c>
      <c r="C144">
        <v>12</v>
      </c>
      <c r="D144" t="s">
        <v>227</v>
      </c>
    </row>
    <row r="145" spans="1:7" x14ac:dyDescent="0.25">
      <c r="A145">
        <v>144</v>
      </c>
      <c r="B145" t="s">
        <v>410</v>
      </c>
      <c r="C145">
        <v>15</v>
      </c>
      <c r="D145" t="s">
        <v>239</v>
      </c>
    </row>
    <row r="146" spans="1:7" x14ac:dyDescent="0.25">
      <c r="A146">
        <v>145</v>
      </c>
      <c r="B146" t="s">
        <v>410</v>
      </c>
      <c r="C146">
        <v>3</v>
      </c>
      <c r="D146" t="s">
        <v>223</v>
      </c>
      <c r="E146">
        <v>111</v>
      </c>
      <c r="F146" t="s">
        <v>244</v>
      </c>
      <c r="G146">
        <v>3</v>
      </c>
    </row>
    <row r="147" spans="1:7" x14ac:dyDescent="0.25">
      <c r="A147">
        <v>146</v>
      </c>
      <c r="B147" t="s">
        <v>410</v>
      </c>
      <c r="C147">
        <v>5</v>
      </c>
      <c r="D147" t="s">
        <v>204</v>
      </c>
      <c r="E147">
        <v>114</v>
      </c>
      <c r="F147" t="s">
        <v>595</v>
      </c>
      <c r="G147">
        <v>2</v>
      </c>
    </row>
    <row r="148" spans="1:7" x14ac:dyDescent="0.25">
      <c r="A148">
        <v>147</v>
      </c>
      <c r="B148" t="s">
        <v>410</v>
      </c>
      <c r="C148">
        <v>20</v>
      </c>
      <c r="D148" t="s">
        <v>208</v>
      </c>
      <c r="E148">
        <v>115</v>
      </c>
      <c r="F148" t="s">
        <v>569</v>
      </c>
      <c r="G148">
        <v>1</v>
      </c>
    </row>
    <row r="149" spans="1:7" x14ac:dyDescent="0.25">
      <c r="A149">
        <v>148</v>
      </c>
      <c r="B149" t="s">
        <v>410</v>
      </c>
      <c r="C149">
        <v>20</v>
      </c>
      <c r="D149" t="s">
        <v>208</v>
      </c>
      <c r="E149">
        <v>116</v>
      </c>
      <c r="F149" t="s">
        <v>569</v>
      </c>
      <c r="G149">
        <v>1</v>
      </c>
    </row>
    <row r="150" spans="1:7" x14ac:dyDescent="0.25">
      <c r="A150">
        <v>149</v>
      </c>
      <c r="B150" t="s">
        <v>410</v>
      </c>
      <c r="C150">
        <v>5</v>
      </c>
      <c r="D150" t="s">
        <v>204</v>
      </c>
      <c r="E150">
        <v>117</v>
      </c>
      <c r="F150" t="s">
        <v>595</v>
      </c>
      <c r="G150">
        <v>1</v>
      </c>
    </row>
    <row r="151" spans="1:7" x14ac:dyDescent="0.25">
      <c r="A151">
        <v>150</v>
      </c>
      <c r="B151" t="s">
        <v>410</v>
      </c>
      <c r="C151">
        <v>4</v>
      </c>
      <c r="D151" t="s">
        <v>221</v>
      </c>
      <c r="E151">
        <v>117</v>
      </c>
      <c r="F151" t="s">
        <v>595</v>
      </c>
      <c r="G151">
        <v>1</v>
      </c>
    </row>
    <row r="152" spans="1:7" x14ac:dyDescent="0.25">
      <c r="A152">
        <v>151</v>
      </c>
      <c r="B152" s="22" t="s">
        <v>410</v>
      </c>
      <c r="C152" s="22">
        <v>3</v>
      </c>
      <c r="D152" s="22" t="s">
        <v>223</v>
      </c>
      <c r="E152" s="22">
        <v>118</v>
      </c>
      <c r="F152" s="22" t="s">
        <v>569</v>
      </c>
      <c r="G152" s="22">
        <v>1</v>
      </c>
    </row>
    <row r="153" spans="1:7" x14ac:dyDescent="0.25">
      <c r="A153">
        <v>152</v>
      </c>
      <c r="B153" t="s">
        <v>411</v>
      </c>
      <c r="C153">
        <v>2</v>
      </c>
      <c r="D153" t="s">
        <v>208</v>
      </c>
    </row>
    <row r="154" spans="1:7" x14ac:dyDescent="0.25">
      <c r="A154">
        <v>153</v>
      </c>
      <c r="B154" t="s">
        <v>411</v>
      </c>
      <c r="C154">
        <v>75</v>
      </c>
      <c r="D154" t="s">
        <v>223</v>
      </c>
      <c r="E154">
        <v>130</v>
      </c>
      <c r="F154" t="s">
        <v>244</v>
      </c>
      <c r="G154">
        <v>2</v>
      </c>
    </row>
    <row r="155" spans="1:7" x14ac:dyDescent="0.25">
      <c r="A155">
        <v>154</v>
      </c>
      <c r="B155" t="s">
        <v>411</v>
      </c>
      <c r="C155">
        <v>3</v>
      </c>
      <c r="D155" t="s">
        <v>225</v>
      </c>
    </row>
    <row r="156" spans="1:7" x14ac:dyDescent="0.25">
      <c r="A156">
        <v>155</v>
      </c>
      <c r="B156" t="s">
        <v>411</v>
      </c>
      <c r="C156">
        <v>59</v>
      </c>
      <c r="D156" t="s">
        <v>227</v>
      </c>
    </row>
    <row r="157" spans="1:7" x14ac:dyDescent="0.25">
      <c r="A157">
        <v>156</v>
      </c>
      <c r="B157" t="s">
        <v>411</v>
      </c>
      <c r="C157">
        <v>1</v>
      </c>
      <c r="D157" t="s">
        <v>231</v>
      </c>
    </row>
    <row r="158" spans="1:7" x14ac:dyDescent="0.25">
      <c r="A158">
        <v>157</v>
      </c>
      <c r="B158" t="s">
        <v>411</v>
      </c>
      <c r="C158">
        <v>13</v>
      </c>
      <c r="D158" t="s">
        <v>239</v>
      </c>
    </row>
    <row r="159" spans="1:7" x14ac:dyDescent="0.25">
      <c r="A159">
        <v>158</v>
      </c>
      <c r="B159" t="s">
        <v>411</v>
      </c>
      <c r="C159">
        <v>75</v>
      </c>
      <c r="D159" t="s">
        <v>223</v>
      </c>
      <c r="E159">
        <v>121</v>
      </c>
      <c r="F159" t="s">
        <v>536</v>
      </c>
      <c r="G159">
        <v>33</v>
      </c>
    </row>
    <row r="160" spans="1:7" x14ac:dyDescent="0.25">
      <c r="A160">
        <v>159</v>
      </c>
      <c r="B160" t="s">
        <v>411</v>
      </c>
      <c r="C160">
        <v>75</v>
      </c>
      <c r="D160" t="s">
        <v>223</v>
      </c>
      <c r="E160">
        <v>122</v>
      </c>
      <c r="F160" t="s">
        <v>600</v>
      </c>
      <c r="G160">
        <v>3</v>
      </c>
    </row>
    <row r="161" spans="1:7" x14ac:dyDescent="0.25">
      <c r="A161">
        <v>160</v>
      </c>
      <c r="B161" t="s">
        <v>411</v>
      </c>
      <c r="C161">
        <v>75</v>
      </c>
      <c r="D161" t="s">
        <v>223</v>
      </c>
      <c r="E161">
        <v>123</v>
      </c>
      <c r="F161" t="s">
        <v>244</v>
      </c>
      <c r="G161">
        <v>1</v>
      </c>
    </row>
    <row r="162" spans="1:7" x14ac:dyDescent="0.25">
      <c r="A162">
        <v>161</v>
      </c>
      <c r="B162" t="s">
        <v>411</v>
      </c>
      <c r="C162">
        <v>2</v>
      </c>
      <c r="D162" t="s">
        <v>208</v>
      </c>
      <c r="E162">
        <v>120</v>
      </c>
      <c r="F162" t="s">
        <v>244</v>
      </c>
      <c r="G162">
        <v>1</v>
      </c>
    </row>
    <row r="163" spans="1:7" x14ac:dyDescent="0.25">
      <c r="A163">
        <v>162</v>
      </c>
      <c r="B163" t="s">
        <v>411</v>
      </c>
      <c r="C163">
        <v>75</v>
      </c>
      <c r="D163" t="s">
        <v>223</v>
      </c>
      <c r="E163">
        <v>124</v>
      </c>
      <c r="F163" t="s">
        <v>538</v>
      </c>
      <c r="G163">
        <v>1</v>
      </c>
    </row>
    <row r="164" spans="1:7" x14ac:dyDescent="0.25">
      <c r="A164">
        <v>163</v>
      </c>
      <c r="B164" t="s">
        <v>411</v>
      </c>
      <c r="C164">
        <v>75</v>
      </c>
      <c r="D164" t="s">
        <v>223</v>
      </c>
      <c r="E164">
        <v>125</v>
      </c>
      <c r="F164" t="s">
        <v>534</v>
      </c>
      <c r="G164">
        <v>4</v>
      </c>
    </row>
    <row r="165" spans="1:7" x14ac:dyDescent="0.25">
      <c r="A165">
        <v>164</v>
      </c>
      <c r="B165" t="s">
        <v>411</v>
      </c>
      <c r="C165">
        <v>75</v>
      </c>
      <c r="D165" t="s">
        <v>223</v>
      </c>
      <c r="E165">
        <v>126</v>
      </c>
      <c r="F165" t="s">
        <v>533</v>
      </c>
      <c r="G165">
        <v>1</v>
      </c>
    </row>
    <row r="166" spans="1:7" x14ac:dyDescent="0.25">
      <c r="A166">
        <v>165</v>
      </c>
      <c r="B166" t="s">
        <v>411</v>
      </c>
      <c r="C166">
        <v>13</v>
      </c>
      <c r="D166" t="s">
        <v>239</v>
      </c>
      <c r="E166">
        <v>127</v>
      </c>
      <c r="F166" t="s">
        <v>569</v>
      </c>
      <c r="G166">
        <v>1</v>
      </c>
    </row>
    <row r="167" spans="1:7" x14ac:dyDescent="0.25">
      <c r="A167">
        <v>166</v>
      </c>
      <c r="B167" t="s">
        <v>411</v>
      </c>
      <c r="C167">
        <v>75</v>
      </c>
      <c r="D167" t="s">
        <v>223</v>
      </c>
      <c r="E167">
        <v>127</v>
      </c>
      <c r="F167" t="s">
        <v>569</v>
      </c>
      <c r="G167">
        <v>1</v>
      </c>
    </row>
    <row r="168" spans="1:7" x14ac:dyDescent="0.25">
      <c r="A168">
        <v>167</v>
      </c>
      <c r="B168" t="s">
        <v>411</v>
      </c>
      <c r="C168">
        <v>75</v>
      </c>
      <c r="D168" t="s">
        <v>223</v>
      </c>
      <c r="E168">
        <v>128</v>
      </c>
      <c r="F168" t="s">
        <v>569</v>
      </c>
      <c r="G168">
        <v>2</v>
      </c>
    </row>
    <row r="169" spans="1:7" x14ac:dyDescent="0.25">
      <c r="A169">
        <v>168</v>
      </c>
      <c r="B169" s="22" t="s">
        <v>411</v>
      </c>
      <c r="C169" s="22">
        <v>75</v>
      </c>
      <c r="D169" s="22" t="s">
        <v>223</v>
      </c>
      <c r="E169" s="22">
        <v>129</v>
      </c>
      <c r="F169" s="22" t="s">
        <v>534</v>
      </c>
      <c r="G169" s="22">
        <v>1</v>
      </c>
    </row>
    <row r="170" spans="1:7" x14ac:dyDescent="0.25">
      <c r="A170">
        <v>169</v>
      </c>
      <c r="B170" t="s">
        <v>262</v>
      </c>
      <c r="C170">
        <v>14</v>
      </c>
      <c r="D170" t="s">
        <v>205</v>
      </c>
    </row>
    <row r="171" spans="1:7" x14ac:dyDescent="0.25">
      <c r="A171">
        <v>170</v>
      </c>
      <c r="B171" t="s">
        <v>262</v>
      </c>
      <c r="C171">
        <v>122</v>
      </c>
      <c r="D171" t="s">
        <v>240</v>
      </c>
      <c r="E171">
        <v>133</v>
      </c>
      <c r="F171" t="s">
        <v>533</v>
      </c>
      <c r="G171">
        <v>2</v>
      </c>
    </row>
    <row r="172" spans="1:7" x14ac:dyDescent="0.25">
      <c r="A172">
        <v>171</v>
      </c>
      <c r="B172" t="s">
        <v>262</v>
      </c>
      <c r="C172">
        <v>122</v>
      </c>
      <c r="D172" t="s">
        <v>240</v>
      </c>
      <c r="E172">
        <v>131</v>
      </c>
      <c r="F172" t="s">
        <v>600</v>
      </c>
      <c r="G172">
        <v>1</v>
      </c>
    </row>
    <row r="173" spans="1:7" x14ac:dyDescent="0.25">
      <c r="A173">
        <v>172</v>
      </c>
      <c r="B173" s="22" t="s">
        <v>262</v>
      </c>
      <c r="C173" s="22">
        <v>122</v>
      </c>
      <c r="D173" s="22" t="s">
        <v>240</v>
      </c>
      <c r="E173" s="22">
        <v>132</v>
      </c>
      <c r="F173" s="22" t="s">
        <v>558</v>
      </c>
      <c r="G173" s="22">
        <v>1</v>
      </c>
    </row>
    <row r="174" spans="1:7" x14ac:dyDescent="0.25">
      <c r="A174">
        <v>173</v>
      </c>
      <c r="B174" t="s">
        <v>260</v>
      </c>
      <c r="C174">
        <v>5</v>
      </c>
      <c r="D174" t="s">
        <v>205</v>
      </c>
    </row>
    <row r="175" spans="1:7" x14ac:dyDescent="0.25">
      <c r="A175">
        <v>174</v>
      </c>
      <c r="B175" t="s">
        <v>260</v>
      </c>
      <c r="C175">
        <v>46</v>
      </c>
      <c r="D175" t="s">
        <v>238</v>
      </c>
    </row>
    <row r="176" spans="1:7" x14ac:dyDescent="0.25">
      <c r="A176">
        <v>175</v>
      </c>
      <c r="B176" s="22" t="s">
        <v>260</v>
      </c>
      <c r="C176" s="22">
        <v>30</v>
      </c>
      <c r="D176" s="22" t="s">
        <v>240</v>
      </c>
      <c r="E176" s="22">
        <v>134</v>
      </c>
      <c r="F176" s="22" t="s">
        <v>244</v>
      </c>
      <c r="G176" s="22">
        <v>1</v>
      </c>
    </row>
    <row r="177" spans="1:7" x14ac:dyDescent="0.25">
      <c r="A177">
        <v>176</v>
      </c>
      <c r="B177" t="s">
        <v>259</v>
      </c>
      <c r="C177">
        <v>7</v>
      </c>
      <c r="D177" t="s">
        <v>212</v>
      </c>
      <c r="E177">
        <v>141</v>
      </c>
      <c r="F177" t="s">
        <v>600</v>
      </c>
      <c r="G177">
        <v>1</v>
      </c>
    </row>
    <row r="178" spans="1:7" x14ac:dyDescent="0.25">
      <c r="A178">
        <v>177</v>
      </c>
      <c r="B178" t="s">
        <v>259</v>
      </c>
      <c r="C178">
        <v>2</v>
      </c>
      <c r="D178" t="s">
        <v>222</v>
      </c>
      <c r="E178">
        <v>139</v>
      </c>
      <c r="F178" t="s">
        <v>600</v>
      </c>
      <c r="G178">
        <v>1</v>
      </c>
    </row>
    <row r="179" spans="1:7" x14ac:dyDescent="0.25">
      <c r="A179">
        <v>178</v>
      </c>
      <c r="B179" t="s">
        <v>259</v>
      </c>
      <c r="C179">
        <v>2</v>
      </c>
      <c r="D179" t="s">
        <v>222</v>
      </c>
      <c r="E179">
        <v>135</v>
      </c>
      <c r="F179" t="s">
        <v>600</v>
      </c>
      <c r="G179">
        <v>2</v>
      </c>
    </row>
    <row r="180" spans="1:7" x14ac:dyDescent="0.25">
      <c r="A180">
        <v>179</v>
      </c>
      <c r="B180" t="s">
        <v>259</v>
      </c>
      <c r="C180">
        <v>2</v>
      </c>
      <c r="D180" t="s">
        <v>222</v>
      </c>
      <c r="E180">
        <v>136</v>
      </c>
      <c r="F180" t="s">
        <v>600</v>
      </c>
      <c r="G180">
        <v>2</v>
      </c>
    </row>
    <row r="181" spans="1:7" x14ac:dyDescent="0.25">
      <c r="A181">
        <v>180</v>
      </c>
      <c r="B181" t="s">
        <v>259</v>
      </c>
      <c r="C181">
        <v>2</v>
      </c>
      <c r="D181" t="s">
        <v>222</v>
      </c>
      <c r="E181">
        <v>137</v>
      </c>
      <c r="F181" t="s">
        <v>600</v>
      </c>
      <c r="G181">
        <v>1</v>
      </c>
    </row>
    <row r="182" spans="1:7" x14ac:dyDescent="0.25">
      <c r="A182">
        <v>181</v>
      </c>
      <c r="B182" t="s">
        <v>259</v>
      </c>
      <c r="C182">
        <v>2</v>
      </c>
      <c r="D182" t="s">
        <v>222</v>
      </c>
      <c r="E182">
        <v>138</v>
      </c>
      <c r="F182" t="s">
        <v>569</v>
      </c>
      <c r="G182">
        <v>1</v>
      </c>
    </row>
    <row r="183" spans="1:7" x14ac:dyDescent="0.25">
      <c r="A183">
        <v>182</v>
      </c>
      <c r="B183" t="s">
        <v>259</v>
      </c>
      <c r="C183">
        <v>2</v>
      </c>
      <c r="D183" t="s">
        <v>222</v>
      </c>
      <c r="E183">
        <v>140</v>
      </c>
      <c r="F183" t="s">
        <v>600</v>
      </c>
      <c r="G183">
        <v>1</v>
      </c>
    </row>
    <row r="184" spans="1:7" x14ac:dyDescent="0.25">
      <c r="A184">
        <v>183</v>
      </c>
      <c r="B184" t="s">
        <v>259</v>
      </c>
      <c r="C184">
        <v>2</v>
      </c>
      <c r="D184" t="s">
        <v>222</v>
      </c>
      <c r="E184">
        <v>153</v>
      </c>
      <c r="F184" t="s">
        <v>595</v>
      </c>
      <c r="G184">
        <v>1</v>
      </c>
    </row>
    <row r="185" spans="1:7" x14ac:dyDescent="0.25">
      <c r="A185">
        <v>184</v>
      </c>
      <c r="B185" t="s">
        <v>259</v>
      </c>
      <c r="C185">
        <v>2</v>
      </c>
      <c r="D185" t="s">
        <v>222</v>
      </c>
      <c r="E185">
        <v>144</v>
      </c>
      <c r="F185" t="s">
        <v>549</v>
      </c>
      <c r="G185">
        <v>2</v>
      </c>
    </row>
    <row r="186" spans="1:7" x14ac:dyDescent="0.25">
      <c r="A186">
        <v>185</v>
      </c>
      <c r="B186" t="s">
        <v>259</v>
      </c>
      <c r="C186">
        <v>2</v>
      </c>
      <c r="D186" t="s">
        <v>222</v>
      </c>
      <c r="E186">
        <v>141</v>
      </c>
      <c r="F186" t="s">
        <v>600</v>
      </c>
      <c r="G186">
        <v>2</v>
      </c>
    </row>
    <row r="187" spans="1:7" x14ac:dyDescent="0.25">
      <c r="A187">
        <v>186</v>
      </c>
      <c r="B187" t="s">
        <v>259</v>
      </c>
      <c r="C187">
        <v>2</v>
      </c>
      <c r="D187" t="s">
        <v>222</v>
      </c>
      <c r="E187">
        <v>143</v>
      </c>
      <c r="F187" t="s">
        <v>600</v>
      </c>
      <c r="G187">
        <v>2</v>
      </c>
    </row>
    <row r="188" spans="1:7" x14ac:dyDescent="0.25">
      <c r="A188">
        <v>187</v>
      </c>
      <c r="B188" t="s">
        <v>259</v>
      </c>
      <c r="C188">
        <v>7</v>
      </c>
      <c r="D188" t="s">
        <v>212</v>
      </c>
      <c r="E188">
        <v>142</v>
      </c>
      <c r="F188" t="s">
        <v>600</v>
      </c>
      <c r="G188">
        <v>1</v>
      </c>
    </row>
    <row r="189" spans="1:7" x14ac:dyDescent="0.25">
      <c r="A189">
        <v>188</v>
      </c>
      <c r="B189" t="s">
        <v>259</v>
      </c>
      <c r="C189">
        <v>7</v>
      </c>
      <c r="D189" t="s">
        <v>212</v>
      </c>
      <c r="E189">
        <v>145</v>
      </c>
      <c r="F189" t="s">
        <v>600</v>
      </c>
      <c r="G189">
        <v>1</v>
      </c>
    </row>
    <row r="190" spans="1:7" x14ac:dyDescent="0.25">
      <c r="A190">
        <v>189</v>
      </c>
      <c r="B190" t="s">
        <v>259</v>
      </c>
      <c r="C190">
        <v>2</v>
      </c>
      <c r="D190" t="s">
        <v>222</v>
      </c>
      <c r="E190">
        <v>142</v>
      </c>
      <c r="F190" t="s">
        <v>600</v>
      </c>
      <c r="G190">
        <v>1</v>
      </c>
    </row>
    <row r="191" spans="1:7" x14ac:dyDescent="0.25">
      <c r="A191">
        <v>190</v>
      </c>
      <c r="B191" t="s">
        <v>259</v>
      </c>
      <c r="C191">
        <v>2</v>
      </c>
      <c r="D191" t="s">
        <v>222</v>
      </c>
      <c r="E191">
        <v>145</v>
      </c>
      <c r="F191" t="s">
        <v>600</v>
      </c>
      <c r="G191">
        <v>1</v>
      </c>
    </row>
    <row r="192" spans="1:7" x14ac:dyDescent="0.25">
      <c r="A192">
        <v>191</v>
      </c>
      <c r="B192" t="s">
        <v>259</v>
      </c>
      <c r="C192">
        <v>2</v>
      </c>
      <c r="D192" t="s">
        <v>222</v>
      </c>
      <c r="E192">
        <v>146</v>
      </c>
      <c r="F192" t="s">
        <v>600</v>
      </c>
      <c r="G192">
        <v>2</v>
      </c>
    </row>
    <row r="193" spans="1:7" x14ac:dyDescent="0.25">
      <c r="A193">
        <v>192</v>
      </c>
      <c r="B193" t="s">
        <v>259</v>
      </c>
      <c r="C193">
        <v>2</v>
      </c>
      <c r="D193" t="s">
        <v>222</v>
      </c>
      <c r="E193">
        <v>147</v>
      </c>
      <c r="F193" t="s">
        <v>599</v>
      </c>
      <c r="G193">
        <v>1</v>
      </c>
    </row>
    <row r="194" spans="1:7" x14ac:dyDescent="0.25">
      <c r="A194">
        <v>193</v>
      </c>
      <c r="B194" t="s">
        <v>259</v>
      </c>
      <c r="C194">
        <v>7</v>
      </c>
      <c r="D194" t="s">
        <v>212</v>
      </c>
      <c r="E194">
        <v>148</v>
      </c>
      <c r="F194" t="s">
        <v>599</v>
      </c>
      <c r="G194">
        <v>1</v>
      </c>
    </row>
    <row r="195" spans="1:7" x14ac:dyDescent="0.25">
      <c r="A195">
        <v>194</v>
      </c>
      <c r="B195" t="s">
        <v>259</v>
      </c>
      <c r="C195">
        <v>2</v>
      </c>
      <c r="D195" t="s">
        <v>222</v>
      </c>
      <c r="E195">
        <v>148</v>
      </c>
      <c r="F195" t="s">
        <v>599</v>
      </c>
      <c r="G195">
        <v>2</v>
      </c>
    </row>
    <row r="196" spans="1:7" x14ac:dyDescent="0.25">
      <c r="A196">
        <v>195</v>
      </c>
      <c r="B196" t="s">
        <v>259</v>
      </c>
      <c r="C196">
        <v>7</v>
      </c>
      <c r="D196" t="s">
        <v>212</v>
      </c>
      <c r="E196">
        <v>149</v>
      </c>
      <c r="F196" t="s">
        <v>244</v>
      </c>
      <c r="G196">
        <v>1</v>
      </c>
    </row>
    <row r="197" spans="1:7" x14ac:dyDescent="0.25">
      <c r="A197">
        <v>196</v>
      </c>
      <c r="B197" t="s">
        <v>259</v>
      </c>
      <c r="C197">
        <v>7</v>
      </c>
      <c r="D197" t="s">
        <v>212</v>
      </c>
      <c r="E197">
        <v>150</v>
      </c>
      <c r="F197" t="s">
        <v>556</v>
      </c>
      <c r="G197">
        <v>1</v>
      </c>
    </row>
    <row r="198" spans="1:7" x14ac:dyDescent="0.25">
      <c r="A198">
        <v>197</v>
      </c>
      <c r="B198" t="s">
        <v>259</v>
      </c>
      <c r="C198">
        <v>7</v>
      </c>
      <c r="D198" t="s">
        <v>212</v>
      </c>
      <c r="E198">
        <v>151</v>
      </c>
      <c r="F198" t="s">
        <v>605</v>
      </c>
      <c r="G198">
        <v>1</v>
      </c>
    </row>
    <row r="199" spans="1:7" x14ac:dyDescent="0.25">
      <c r="A199">
        <v>198</v>
      </c>
      <c r="B199" t="s">
        <v>259</v>
      </c>
      <c r="C199">
        <v>7</v>
      </c>
      <c r="D199" t="s">
        <v>212</v>
      </c>
      <c r="E199">
        <v>152</v>
      </c>
      <c r="F199" t="s">
        <v>600</v>
      </c>
      <c r="G199">
        <v>1</v>
      </c>
    </row>
    <row r="200" spans="1:7" x14ac:dyDescent="0.25">
      <c r="A200">
        <v>199</v>
      </c>
      <c r="B200" t="s">
        <v>259</v>
      </c>
      <c r="C200">
        <v>2</v>
      </c>
      <c r="D200" t="s">
        <v>222</v>
      </c>
      <c r="E200">
        <v>154</v>
      </c>
      <c r="F200" t="s">
        <v>569</v>
      </c>
      <c r="G200">
        <v>1</v>
      </c>
    </row>
    <row r="201" spans="1:7" x14ac:dyDescent="0.25">
      <c r="A201">
        <v>200</v>
      </c>
      <c r="B201" t="s">
        <v>259</v>
      </c>
      <c r="C201">
        <v>2</v>
      </c>
      <c r="D201" t="s">
        <v>222</v>
      </c>
      <c r="E201">
        <v>155</v>
      </c>
      <c r="F201" t="s">
        <v>600</v>
      </c>
      <c r="G201">
        <v>1</v>
      </c>
    </row>
    <row r="202" spans="1:7" x14ac:dyDescent="0.25">
      <c r="A202">
        <v>201</v>
      </c>
      <c r="B202" t="s">
        <v>259</v>
      </c>
      <c r="C202">
        <v>7</v>
      </c>
      <c r="D202" t="s">
        <v>212</v>
      </c>
      <c r="E202">
        <v>156</v>
      </c>
      <c r="F202" t="s">
        <v>571</v>
      </c>
      <c r="G202">
        <v>1</v>
      </c>
    </row>
    <row r="203" spans="1:7" x14ac:dyDescent="0.25">
      <c r="A203">
        <v>202</v>
      </c>
      <c r="B203" t="s">
        <v>259</v>
      </c>
      <c r="C203">
        <v>2</v>
      </c>
      <c r="D203" t="s">
        <v>222</v>
      </c>
      <c r="E203">
        <v>159</v>
      </c>
      <c r="F203" t="s">
        <v>549</v>
      </c>
      <c r="G203">
        <v>1</v>
      </c>
    </row>
    <row r="204" spans="1:7" x14ac:dyDescent="0.25">
      <c r="A204">
        <v>203</v>
      </c>
      <c r="B204" t="s">
        <v>259</v>
      </c>
      <c r="C204">
        <v>7</v>
      </c>
      <c r="D204" t="s">
        <v>212</v>
      </c>
      <c r="E204">
        <v>157</v>
      </c>
      <c r="F204" t="s">
        <v>244</v>
      </c>
      <c r="G204">
        <v>1</v>
      </c>
    </row>
    <row r="205" spans="1:7" x14ac:dyDescent="0.25">
      <c r="A205">
        <v>204</v>
      </c>
      <c r="B205" t="s">
        <v>259</v>
      </c>
      <c r="C205">
        <v>2</v>
      </c>
      <c r="D205" t="s">
        <v>222</v>
      </c>
      <c r="E205">
        <v>158</v>
      </c>
      <c r="F205" t="s">
        <v>529</v>
      </c>
      <c r="G205">
        <v>1</v>
      </c>
    </row>
    <row r="206" spans="1:7" x14ac:dyDescent="0.25">
      <c r="A206">
        <v>205</v>
      </c>
      <c r="B206" t="s">
        <v>259</v>
      </c>
      <c r="C206">
        <v>7</v>
      </c>
      <c r="D206" t="s">
        <v>212</v>
      </c>
      <c r="E206">
        <v>160</v>
      </c>
      <c r="F206" t="s">
        <v>600</v>
      </c>
      <c r="G206">
        <v>1</v>
      </c>
    </row>
    <row r="207" spans="1:7" x14ac:dyDescent="0.25">
      <c r="A207">
        <v>206</v>
      </c>
      <c r="B207" t="s">
        <v>259</v>
      </c>
      <c r="C207">
        <v>2</v>
      </c>
      <c r="D207" t="s">
        <v>222</v>
      </c>
      <c r="E207">
        <v>161</v>
      </c>
      <c r="F207" t="s">
        <v>556</v>
      </c>
      <c r="G207">
        <v>1</v>
      </c>
    </row>
    <row r="208" spans="1:7" x14ac:dyDescent="0.25">
      <c r="A208">
        <v>207</v>
      </c>
      <c r="B208" t="s">
        <v>259</v>
      </c>
      <c r="C208">
        <v>7</v>
      </c>
      <c r="D208" t="s">
        <v>212</v>
      </c>
      <c r="E208">
        <v>162</v>
      </c>
      <c r="F208" t="s">
        <v>600</v>
      </c>
      <c r="G208">
        <v>1</v>
      </c>
    </row>
    <row r="209" spans="1:7" x14ac:dyDescent="0.25">
      <c r="A209">
        <v>208</v>
      </c>
      <c r="B209" t="s">
        <v>259</v>
      </c>
      <c r="C209">
        <v>2</v>
      </c>
      <c r="D209" t="s">
        <v>222</v>
      </c>
      <c r="E209">
        <v>163</v>
      </c>
      <c r="F209" t="s">
        <v>549</v>
      </c>
      <c r="G209">
        <v>2</v>
      </c>
    </row>
    <row r="210" spans="1:7" x14ac:dyDescent="0.25">
      <c r="A210">
        <v>209</v>
      </c>
      <c r="B210" s="22" t="s">
        <v>259</v>
      </c>
      <c r="C210" s="22">
        <v>7</v>
      </c>
      <c r="D210" s="22" t="s">
        <v>212</v>
      </c>
      <c r="E210" s="22">
        <v>164</v>
      </c>
      <c r="F210" s="22" t="s">
        <v>244</v>
      </c>
      <c r="G210" s="22">
        <v>1</v>
      </c>
    </row>
    <row r="211" spans="1:7" x14ac:dyDescent="0.25">
      <c r="A211">
        <v>210</v>
      </c>
      <c r="B211" t="s">
        <v>266</v>
      </c>
      <c r="C211">
        <v>20</v>
      </c>
      <c r="D211" t="s">
        <v>205</v>
      </c>
      <c r="E211">
        <v>166</v>
      </c>
      <c r="F211" t="s">
        <v>558</v>
      </c>
      <c r="G211">
        <v>2</v>
      </c>
    </row>
    <row r="212" spans="1:7" x14ac:dyDescent="0.25">
      <c r="A212">
        <v>211</v>
      </c>
      <c r="B212" t="s">
        <v>266</v>
      </c>
      <c r="C212">
        <v>27</v>
      </c>
      <c r="D212" t="s">
        <v>240</v>
      </c>
    </row>
    <row r="213" spans="1:7" x14ac:dyDescent="0.25">
      <c r="A213">
        <v>212</v>
      </c>
      <c r="B213" s="22" t="s">
        <v>266</v>
      </c>
      <c r="C213" s="22">
        <v>20</v>
      </c>
      <c r="D213" s="22" t="s">
        <v>205</v>
      </c>
      <c r="E213" s="22">
        <v>165</v>
      </c>
      <c r="F213" s="22" t="s">
        <v>558</v>
      </c>
      <c r="G213" s="22">
        <v>2</v>
      </c>
    </row>
    <row r="214" spans="1:7" x14ac:dyDescent="0.25">
      <c r="A214">
        <v>213</v>
      </c>
      <c r="B214" t="s">
        <v>271</v>
      </c>
      <c r="C214">
        <v>72</v>
      </c>
      <c r="D214" t="s">
        <v>205</v>
      </c>
      <c r="E214">
        <v>167</v>
      </c>
      <c r="F214" t="s">
        <v>604</v>
      </c>
      <c r="G214">
        <v>1</v>
      </c>
    </row>
    <row r="215" spans="1:7" x14ac:dyDescent="0.25">
      <c r="A215">
        <v>214</v>
      </c>
      <c r="B215" t="s">
        <v>271</v>
      </c>
      <c r="C215">
        <v>1</v>
      </c>
      <c r="D215" t="s">
        <v>218</v>
      </c>
    </row>
    <row r="216" spans="1:7" x14ac:dyDescent="0.25">
      <c r="A216">
        <v>215</v>
      </c>
      <c r="B216" t="s">
        <v>271</v>
      </c>
      <c r="C216">
        <v>9</v>
      </c>
      <c r="D216" t="s">
        <v>225</v>
      </c>
    </row>
    <row r="217" spans="1:7" x14ac:dyDescent="0.25">
      <c r="A217">
        <v>216</v>
      </c>
      <c r="B217" s="22" t="s">
        <v>271</v>
      </c>
      <c r="C217" s="22">
        <v>15</v>
      </c>
      <c r="D217" s="22" t="s">
        <v>230</v>
      </c>
      <c r="E217" s="22"/>
      <c r="F217" s="22"/>
      <c r="G217" s="22"/>
    </row>
    <row r="218" spans="1:7" x14ac:dyDescent="0.25">
      <c r="A218">
        <v>217</v>
      </c>
      <c r="B218" t="s">
        <v>273</v>
      </c>
      <c r="C218">
        <v>20</v>
      </c>
      <c r="D218" t="s">
        <v>208</v>
      </c>
      <c r="E218">
        <v>168</v>
      </c>
      <c r="F218" t="s">
        <v>244</v>
      </c>
      <c r="G218">
        <v>1</v>
      </c>
    </row>
    <row r="219" spans="1:7" x14ac:dyDescent="0.25">
      <c r="A219">
        <v>218</v>
      </c>
      <c r="B219" t="s">
        <v>273</v>
      </c>
      <c r="C219">
        <v>8</v>
      </c>
      <c r="D219" t="s">
        <v>217</v>
      </c>
    </row>
    <row r="220" spans="1:7" x14ac:dyDescent="0.25">
      <c r="A220">
        <v>219</v>
      </c>
      <c r="B220" t="s">
        <v>273</v>
      </c>
      <c r="C220">
        <v>13</v>
      </c>
      <c r="D220" t="s">
        <v>225</v>
      </c>
      <c r="E220">
        <v>175</v>
      </c>
      <c r="F220" t="s">
        <v>600</v>
      </c>
      <c r="G220">
        <v>2</v>
      </c>
    </row>
    <row r="221" spans="1:7" x14ac:dyDescent="0.25">
      <c r="A221">
        <v>220</v>
      </c>
      <c r="B221" t="s">
        <v>273</v>
      </c>
      <c r="C221">
        <v>20</v>
      </c>
      <c r="D221" t="s">
        <v>208</v>
      </c>
      <c r="E221">
        <v>169</v>
      </c>
      <c r="F221" t="s">
        <v>244</v>
      </c>
      <c r="G221">
        <v>2</v>
      </c>
    </row>
    <row r="222" spans="1:7" x14ac:dyDescent="0.25">
      <c r="A222">
        <v>221</v>
      </c>
      <c r="B222" t="s">
        <v>273</v>
      </c>
      <c r="C222">
        <v>20</v>
      </c>
      <c r="D222" t="s">
        <v>208</v>
      </c>
      <c r="E222">
        <v>170</v>
      </c>
      <c r="F222" t="s">
        <v>558</v>
      </c>
      <c r="G222">
        <v>1</v>
      </c>
    </row>
    <row r="223" spans="1:7" x14ac:dyDescent="0.25">
      <c r="A223">
        <v>222</v>
      </c>
      <c r="B223" t="s">
        <v>273</v>
      </c>
      <c r="C223">
        <v>20</v>
      </c>
      <c r="D223" t="s">
        <v>208</v>
      </c>
      <c r="E223">
        <v>171</v>
      </c>
      <c r="F223" t="s">
        <v>571</v>
      </c>
      <c r="G223">
        <v>1</v>
      </c>
    </row>
    <row r="224" spans="1:7" x14ac:dyDescent="0.25">
      <c r="A224">
        <v>223</v>
      </c>
      <c r="B224" t="s">
        <v>273</v>
      </c>
      <c r="C224">
        <v>20</v>
      </c>
      <c r="D224" t="s">
        <v>208</v>
      </c>
      <c r="E224">
        <v>172</v>
      </c>
      <c r="F224" t="s">
        <v>571</v>
      </c>
      <c r="G224">
        <v>2</v>
      </c>
    </row>
    <row r="225" spans="1:7" x14ac:dyDescent="0.25">
      <c r="A225">
        <v>224</v>
      </c>
      <c r="B225" t="s">
        <v>273</v>
      </c>
      <c r="C225">
        <v>20</v>
      </c>
      <c r="D225" t="s">
        <v>208</v>
      </c>
      <c r="E225">
        <v>179</v>
      </c>
      <c r="F225" t="s">
        <v>595</v>
      </c>
      <c r="G225">
        <v>2</v>
      </c>
    </row>
    <row r="226" spans="1:7" x14ac:dyDescent="0.25">
      <c r="A226">
        <v>225</v>
      </c>
      <c r="B226" t="s">
        <v>273</v>
      </c>
      <c r="C226">
        <v>20</v>
      </c>
      <c r="D226" t="s">
        <v>208</v>
      </c>
      <c r="E226">
        <v>173</v>
      </c>
      <c r="F226" t="s">
        <v>549</v>
      </c>
      <c r="G226">
        <v>1</v>
      </c>
    </row>
    <row r="227" spans="1:7" x14ac:dyDescent="0.25">
      <c r="A227">
        <v>226</v>
      </c>
      <c r="B227" t="s">
        <v>273</v>
      </c>
      <c r="C227">
        <v>20</v>
      </c>
      <c r="D227" t="s">
        <v>208</v>
      </c>
      <c r="E227">
        <v>180</v>
      </c>
      <c r="F227" t="s">
        <v>531</v>
      </c>
      <c r="G227">
        <v>1</v>
      </c>
    </row>
    <row r="228" spans="1:7" x14ac:dyDescent="0.25">
      <c r="A228">
        <v>227</v>
      </c>
      <c r="B228" t="s">
        <v>273</v>
      </c>
      <c r="C228">
        <v>20</v>
      </c>
      <c r="D228" t="s">
        <v>208</v>
      </c>
      <c r="E228">
        <v>178</v>
      </c>
      <c r="F228" t="s">
        <v>566</v>
      </c>
      <c r="G228">
        <v>5</v>
      </c>
    </row>
    <row r="229" spans="1:7" x14ac:dyDescent="0.25">
      <c r="A229">
        <v>228</v>
      </c>
      <c r="B229" t="s">
        <v>273</v>
      </c>
      <c r="C229">
        <v>20</v>
      </c>
      <c r="D229" t="s">
        <v>208</v>
      </c>
      <c r="E229">
        <v>174</v>
      </c>
      <c r="F229" t="s">
        <v>558</v>
      </c>
      <c r="G229">
        <v>3</v>
      </c>
    </row>
    <row r="230" spans="1:7" x14ac:dyDescent="0.25">
      <c r="A230">
        <v>229</v>
      </c>
      <c r="B230" t="s">
        <v>273</v>
      </c>
      <c r="C230">
        <v>20</v>
      </c>
      <c r="D230" t="s">
        <v>208</v>
      </c>
      <c r="E230">
        <v>176</v>
      </c>
      <c r="F230" t="s">
        <v>558</v>
      </c>
      <c r="G230">
        <v>1</v>
      </c>
    </row>
    <row r="231" spans="1:7" x14ac:dyDescent="0.25">
      <c r="A231">
        <v>230</v>
      </c>
      <c r="B231" s="22" t="s">
        <v>273</v>
      </c>
      <c r="C231" s="22">
        <v>20</v>
      </c>
      <c r="D231" s="22" t="s">
        <v>208</v>
      </c>
      <c r="E231" s="22">
        <v>177</v>
      </c>
      <c r="F231" s="22" t="s">
        <v>571</v>
      </c>
      <c r="G231" s="22">
        <v>1</v>
      </c>
    </row>
    <row r="232" spans="1:7" x14ac:dyDescent="0.25">
      <c r="A232">
        <v>231</v>
      </c>
      <c r="B232" t="s">
        <v>272</v>
      </c>
      <c r="C232">
        <v>7</v>
      </c>
      <c r="D232" t="s">
        <v>205</v>
      </c>
    </row>
    <row r="233" spans="1:7" x14ac:dyDescent="0.25">
      <c r="A233">
        <v>232</v>
      </c>
      <c r="B233" t="s">
        <v>272</v>
      </c>
      <c r="C233">
        <v>3</v>
      </c>
      <c r="D233" t="s">
        <v>230</v>
      </c>
    </row>
    <row r="234" spans="1:7" x14ac:dyDescent="0.25">
      <c r="A234">
        <v>233</v>
      </c>
      <c r="B234" t="s">
        <v>272</v>
      </c>
      <c r="C234">
        <v>20</v>
      </c>
      <c r="D234" t="s">
        <v>238</v>
      </c>
    </row>
    <row r="235" spans="1:7" x14ac:dyDescent="0.25">
      <c r="A235">
        <v>234</v>
      </c>
      <c r="B235" t="s">
        <v>272</v>
      </c>
      <c r="C235">
        <v>10</v>
      </c>
      <c r="D235" t="s">
        <v>239</v>
      </c>
    </row>
    <row r="236" spans="1:7" x14ac:dyDescent="0.25">
      <c r="A236">
        <v>235</v>
      </c>
      <c r="B236" t="s">
        <v>272</v>
      </c>
      <c r="C236">
        <v>204</v>
      </c>
      <c r="D236" t="s">
        <v>240</v>
      </c>
      <c r="E236">
        <v>181</v>
      </c>
      <c r="F236" t="s">
        <v>244</v>
      </c>
      <c r="G236">
        <v>3</v>
      </c>
    </row>
    <row r="237" spans="1:7" x14ac:dyDescent="0.25">
      <c r="A237">
        <v>236</v>
      </c>
      <c r="B237" t="s">
        <v>272</v>
      </c>
      <c r="C237">
        <v>204</v>
      </c>
      <c r="D237" t="s">
        <v>240</v>
      </c>
      <c r="E237">
        <v>182</v>
      </c>
      <c r="F237" t="s">
        <v>244</v>
      </c>
      <c r="G237">
        <v>8</v>
      </c>
    </row>
    <row r="238" spans="1:7" x14ac:dyDescent="0.25">
      <c r="A238">
        <v>237</v>
      </c>
      <c r="B238" t="s">
        <v>272</v>
      </c>
      <c r="C238">
        <v>4</v>
      </c>
      <c r="D238" t="s">
        <v>221</v>
      </c>
      <c r="E238">
        <v>183</v>
      </c>
      <c r="F238" t="s">
        <v>600</v>
      </c>
      <c r="G238">
        <v>2</v>
      </c>
    </row>
    <row r="239" spans="1:7" x14ac:dyDescent="0.25">
      <c r="A239">
        <v>238</v>
      </c>
      <c r="B239" t="s">
        <v>272</v>
      </c>
      <c r="C239">
        <v>4</v>
      </c>
      <c r="D239" t="s">
        <v>221</v>
      </c>
      <c r="E239">
        <v>184</v>
      </c>
      <c r="F239" t="s">
        <v>594</v>
      </c>
      <c r="G239">
        <v>1</v>
      </c>
    </row>
    <row r="240" spans="1:7" x14ac:dyDescent="0.25">
      <c r="A240">
        <v>239</v>
      </c>
      <c r="B240" t="s">
        <v>272</v>
      </c>
      <c r="C240">
        <v>204</v>
      </c>
      <c r="D240" t="s">
        <v>240</v>
      </c>
      <c r="E240">
        <v>185</v>
      </c>
      <c r="F240" t="s">
        <v>244</v>
      </c>
      <c r="G240">
        <v>3</v>
      </c>
    </row>
    <row r="241" spans="1:7" x14ac:dyDescent="0.25">
      <c r="A241">
        <v>240</v>
      </c>
      <c r="B241" t="s">
        <v>272</v>
      </c>
      <c r="C241">
        <v>204</v>
      </c>
      <c r="D241" t="s">
        <v>240</v>
      </c>
      <c r="E241">
        <v>186</v>
      </c>
      <c r="F241" t="s">
        <v>244</v>
      </c>
      <c r="G241">
        <v>6</v>
      </c>
    </row>
    <row r="242" spans="1:7" x14ac:dyDescent="0.25">
      <c r="A242">
        <v>241</v>
      </c>
      <c r="B242" t="s">
        <v>272</v>
      </c>
      <c r="C242">
        <v>4</v>
      </c>
      <c r="D242" t="s">
        <v>221</v>
      </c>
      <c r="E242">
        <v>187</v>
      </c>
      <c r="F242" t="s">
        <v>594</v>
      </c>
      <c r="G242">
        <v>1</v>
      </c>
    </row>
    <row r="243" spans="1:7" x14ac:dyDescent="0.25">
      <c r="A243">
        <v>242</v>
      </c>
      <c r="B243" t="s">
        <v>272</v>
      </c>
      <c r="C243">
        <v>204</v>
      </c>
      <c r="D243" t="s">
        <v>240</v>
      </c>
      <c r="E243">
        <v>188</v>
      </c>
      <c r="F243" t="s">
        <v>244</v>
      </c>
      <c r="G243">
        <v>13</v>
      </c>
    </row>
    <row r="244" spans="1:7" x14ac:dyDescent="0.25">
      <c r="A244">
        <v>243</v>
      </c>
      <c r="B244" t="s">
        <v>272</v>
      </c>
      <c r="C244">
        <v>204</v>
      </c>
      <c r="D244" t="s">
        <v>240</v>
      </c>
      <c r="E244">
        <v>189</v>
      </c>
      <c r="F244" t="s">
        <v>588</v>
      </c>
      <c r="G244">
        <v>2</v>
      </c>
    </row>
    <row r="245" spans="1:7" x14ac:dyDescent="0.25">
      <c r="A245">
        <v>244</v>
      </c>
      <c r="B245" t="s">
        <v>272</v>
      </c>
      <c r="C245">
        <v>204</v>
      </c>
      <c r="D245" t="s">
        <v>240</v>
      </c>
      <c r="E245">
        <v>190</v>
      </c>
      <c r="F245" t="s">
        <v>244</v>
      </c>
      <c r="G245">
        <v>2</v>
      </c>
    </row>
    <row r="246" spans="1:7" x14ac:dyDescent="0.25">
      <c r="A246">
        <v>245</v>
      </c>
      <c r="B246" t="s">
        <v>272</v>
      </c>
      <c r="C246">
        <v>204</v>
      </c>
      <c r="D246" t="s">
        <v>240</v>
      </c>
      <c r="E246">
        <v>191</v>
      </c>
      <c r="F246" t="s">
        <v>244</v>
      </c>
      <c r="G246">
        <v>16</v>
      </c>
    </row>
    <row r="247" spans="1:7" x14ac:dyDescent="0.25">
      <c r="A247">
        <v>246</v>
      </c>
      <c r="B247" t="s">
        <v>272</v>
      </c>
      <c r="C247">
        <v>204</v>
      </c>
      <c r="D247" t="s">
        <v>240</v>
      </c>
      <c r="E247">
        <v>192</v>
      </c>
      <c r="F247" t="s">
        <v>600</v>
      </c>
      <c r="G247">
        <v>1</v>
      </c>
    </row>
    <row r="248" spans="1:7" x14ac:dyDescent="0.25">
      <c r="A248">
        <v>247</v>
      </c>
      <c r="B248" t="s">
        <v>272</v>
      </c>
      <c r="C248">
        <v>204</v>
      </c>
      <c r="D248" t="s">
        <v>240</v>
      </c>
      <c r="E248">
        <v>193</v>
      </c>
      <c r="F248" t="s">
        <v>244</v>
      </c>
      <c r="G248">
        <v>4</v>
      </c>
    </row>
    <row r="249" spans="1:7" x14ac:dyDescent="0.25">
      <c r="A249">
        <v>248</v>
      </c>
      <c r="B249" t="s">
        <v>272</v>
      </c>
      <c r="C249">
        <v>4</v>
      </c>
      <c r="D249" t="s">
        <v>221</v>
      </c>
      <c r="E249">
        <v>194</v>
      </c>
      <c r="F249" t="s">
        <v>600</v>
      </c>
      <c r="G249">
        <v>1</v>
      </c>
    </row>
    <row r="250" spans="1:7" x14ac:dyDescent="0.25">
      <c r="A250">
        <v>249</v>
      </c>
      <c r="B250" t="s">
        <v>272</v>
      </c>
      <c r="C250">
        <v>4</v>
      </c>
      <c r="D250" t="s">
        <v>221</v>
      </c>
      <c r="E250">
        <v>195</v>
      </c>
      <c r="F250" t="s">
        <v>594</v>
      </c>
      <c r="G250">
        <v>1</v>
      </c>
    </row>
    <row r="251" spans="1:7" x14ac:dyDescent="0.25">
      <c r="A251">
        <v>250</v>
      </c>
      <c r="B251" t="s">
        <v>272</v>
      </c>
      <c r="C251">
        <v>204</v>
      </c>
      <c r="D251" t="s">
        <v>240</v>
      </c>
      <c r="E251">
        <v>196</v>
      </c>
      <c r="F251" t="s">
        <v>244</v>
      </c>
      <c r="G251">
        <v>1</v>
      </c>
    </row>
    <row r="252" spans="1:7" x14ac:dyDescent="0.25">
      <c r="A252">
        <v>251</v>
      </c>
      <c r="B252" t="s">
        <v>272</v>
      </c>
      <c r="C252">
        <v>4</v>
      </c>
      <c r="D252" t="s">
        <v>221</v>
      </c>
      <c r="E252">
        <v>197</v>
      </c>
      <c r="F252" t="s">
        <v>558</v>
      </c>
      <c r="G252">
        <v>1</v>
      </c>
    </row>
    <row r="253" spans="1:7" x14ac:dyDescent="0.25">
      <c r="A253">
        <v>252</v>
      </c>
      <c r="B253" t="s">
        <v>272</v>
      </c>
      <c r="C253">
        <v>204</v>
      </c>
      <c r="D253" t="s">
        <v>240</v>
      </c>
      <c r="E253">
        <v>198</v>
      </c>
      <c r="F253" t="s">
        <v>244</v>
      </c>
      <c r="G253">
        <v>2</v>
      </c>
    </row>
    <row r="254" spans="1:7" x14ac:dyDescent="0.25">
      <c r="A254">
        <v>253</v>
      </c>
      <c r="B254" t="s">
        <v>272</v>
      </c>
      <c r="C254">
        <v>204</v>
      </c>
      <c r="D254" t="s">
        <v>240</v>
      </c>
      <c r="E254">
        <v>199</v>
      </c>
      <c r="F254" t="s">
        <v>523</v>
      </c>
      <c r="G254">
        <v>6</v>
      </c>
    </row>
    <row r="255" spans="1:7" x14ac:dyDescent="0.25">
      <c r="A255">
        <v>254</v>
      </c>
      <c r="B255" t="s">
        <v>272</v>
      </c>
      <c r="C255">
        <v>204</v>
      </c>
      <c r="D255" t="s">
        <v>240</v>
      </c>
      <c r="E255">
        <v>200</v>
      </c>
      <c r="F255" t="s">
        <v>244</v>
      </c>
      <c r="G255">
        <v>15</v>
      </c>
    </row>
    <row r="256" spans="1:7" x14ac:dyDescent="0.25">
      <c r="A256">
        <v>255</v>
      </c>
      <c r="B256" t="s">
        <v>272</v>
      </c>
      <c r="C256">
        <v>204</v>
      </c>
      <c r="D256" t="s">
        <v>240</v>
      </c>
      <c r="E256">
        <v>201</v>
      </c>
      <c r="F256" t="s">
        <v>244</v>
      </c>
      <c r="G256">
        <v>16</v>
      </c>
    </row>
    <row r="257" spans="1:7" x14ac:dyDescent="0.25">
      <c r="A257">
        <v>256</v>
      </c>
      <c r="B257" t="s">
        <v>272</v>
      </c>
      <c r="C257">
        <v>204</v>
      </c>
      <c r="D257" t="s">
        <v>240</v>
      </c>
      <c r="E257">
        <v>202</v>
      </c>
      <c r="F257" t="s">
        <v>244</v>
      </c>
      <c r="G257">
        <v>4</v>
      </c>
    </row>
    <row r="258" spans="1:7" x14ac:dyDescent="0.25">
      <c r="A258">
        <v>257</v>
      </c>
      <c r="B258" t="s">
        <v>272</v>
      </c>
      <c r="C258">
        <v>204</v>
      </c>
      <c r="D258" t="s">
        <v>240</v>
      </c>
      <c r="E258">
        <v>203</v>
      </c>
      <c r="F258" t="s">
        <v>244</v>
      </c>
      <c r="G258">
        <v>1</v>
      </c>
    </row>
    <row r="259" spans="1:7" x14ac:dyDescent="0.25">
      <c r="A259">
        <v>258</v>
      </c>
      <c r="B259" t="s">
        <v>272</v>
      </c>
      <c r="C259">
        <v>4</v>
      </c>
      <c r="D259" t="s">
        <v>221</v>
      </c>
      <c r="E259">
        <v>204</v>
      </c>
      <c r="F259" t="s">
        <v>549</v>
      </c>
      <c r="G259">
        <v>1</v>
      </c>
    </row>
    <row r="260" spans="1:7" x14ac:dyDescent="0.25">
      <c r="A260">
        <v>259</v>
      </c>
      <c r="B260" t="s">
        <v>272</v>
      </c>
      <c r="C260">
        <v>4</v>
      </c>
      <c r="D260" t="s">
        <v>221</v>
      </c>
      <c r="E260">
        <v>205</v>
      </c>
      <c r="F260" t="s">
        <v>594</v>
      </c>
      <c r="G260">
        <v>1</v>
      </c>
    </row>
    <row r="261" spans="1:7" x14ac:dyDescent="0.25">
      <c r="A261">
        <v>260</v>
      </c>
      <c r="B261" s="22" t="s">
        <v>272</v>
      </c>
      <c r="C261" s="22">
        <v>204</v>
      </c>
      <c r="D261" s="22" t="s">
        <v>240</v>
      </c>
      <c r="E261" s="22">
        <v>206</v>
      </c>
      <c r="F261" s="22" t="s">
        <v>244</v>
      </c>
      <c r="G261" s="22">
        <v>5</v>
      </c>
    </row>
    <row r="262" spans="1:7" x14ac:dyDescent="0.25">
      <c r="A262">
        <v>261</v>
      </c>
      <c r="B262" t="s">
        <v>270</v>
      </c>
      <c r="C262">
        <v>104</v>
      </c>
      <c r="D262" t="s">
        <v>205</v>
      </c>
      <c r="E262">
        <v>207</v>
      </c>
      <c r="F262" t="s">
        <v>558</v>
      </c>
      <c r="G262">
        <v>21</v>
      </c>
    </row>
    <row r="263" spans="1:7" x14ac:dyDescent="0.25">
      <c r="A263">
        <v>262</v>
      </c>
      <c r="B263" t="s">
        <v>270</v>
      </c>
      <c r="C263">
        <v>7</v>
      </c>
      <c r="D263" t="s">
        <v>221</v>
      </c>
      <c r="E263">
        <v>212</v>
      </c>
      <c r="F263" t="s">
        <v>560</v>
      </c>
      <c r="G263">
        <v>1</v>
      </c>
    </row>
    <row r="264" spans="1:7" x14ac:dyDescent="0.25">
      <c r="A264">
        <v>263</v>
      </c>
      <c r="B264" t="s">
        <v>270</v>
      </c>
      <c r="C264">
        <v>3</v>
      </c>
      <c r="D264" t="s">
        <v>233</v>
      </c>
      <c r="E264">
        <v>213</v>
      </c>
      <c r="F264" t="s">
        <v>600</v>
      </c>
      <c r="G264">
        <v>1</v>
      </c>
    </row>
    <row r="265" spans="1:7" x14ac:dyDescent="0.25">
      <c r="A265">
        <v>264</v>
      </c>
      <c r="B265" t="s">
        <v>270</v>
      </c>
      <c r="C265">
        <v>220</v>
      </c>
      <c r="D265" t="s">
        <v>240</v>
      </c>
      <c r="E265">
        <v>208</v>
      </c>
      <c r="F265" t="s">
        <v>244</v>
      </c>
      <c r="G265">
        <v>2</v>
      </c>
    </row>
    <row r="266" spans="1:7" x14ac:dyDescent="0.25">
      <c r="A266">
        <v>265</v>
      </c>
      <c r="B266" t="s">
        <v>270</v>
      </c>
      <c r="C266">
        <v>1</v>
      </c>
      <c r="D266" t="s">
        <v>241</v>
      </c>
    </row>
    <row r="267" spans="1:7" x14ac:dyDescent="0.25">
      <c r="A267">
        <v>266</v>
      </c>
      <c r="B267" t="s">
        <v>270</v>
      </c>
      <c r="C267">
        <v>104</v>
      </c>
      <c r="D267" t="s">
        <v>205</v>
      </c>
      <c r="E267">
        <v>209</v>
      </c>
      <c r="F267" t="s">
        <v>569</v>
      </c>
      <c r="G267">
        <v>2</v>
      </c>
    </row>
    <row r="268" spans="1:7" x14ac:dyDescent="0.25">
      <c r="A268">
        <v>267</v>
      </c>
      <c r="B268" t="s">
        <v>270</v>
      </c>
      <c r="C268">
        <v>104</v>
      </c>
      <c r="D268" t="s">
        <v>205</v>
      </c>
      <c r="E268">
        <v>210</v>
      </c>
      <c r="F268" t="s">
        <v>599</v>
      </c>
      <c r="G268">
        <v>4</v>
      </c>
    </row>
    <row r="269" spans="1:7" x14ac:dyDescent="0.25">
      <c r="A269">
        <v>268</v>
      </c>
      <c r="B269" t="s">
        <v>270</v>
      </c>
      <c r="C269">
        <v>104</v>
      </c>
      <c r="D269" t="s">
        <v>205</v>
      </c>
      <c r="E269">
        <v>211</v>
      </c>
      <c r="F269" t="s">
        <v>600</v>
      </c>
      <c r="G269">
        <v>1</v>
      </c>
    </row>
    <row r="270" spans="1:7" x14ac:dyDescent="0.25">
      <c r="A270">
        <v>269</v>
      </c>
      <c r="B270" t="s">
        <v>270</v>
      </c>
      <c r="C270">
        <v>104</v>
      </c>
      <c r="D270" t="s">
        <v>205</v>
      </c>
      <c r="E270">
        <v>214</v>
      </c>
      <c r="F270" t="s">
        <v>558</v>
      </c>
      <c r="G270">
        <v>3</v>
      </c>
    </row>
    <row r="271" spans="1:7" x14ac:dyDescent="0.25">
      <c r="A271">
        <v>270</v>
      </c>
      <c r="B271" t="s">
        <v>270</v>
      </c>
      <c r="C271">
        <v>104</v>
      </c>
      <c r="D271" t="s">
        <v>205</v>
      </c>
      <c r="E271">
        <v>215</v>
      </c>
      <c r="F271" t="s">
        <v>558</v>
      </c>
      <c r="G271">
        <v>3</v>
      </c>
    </row>
    <row r="272" spans="1:7" x14ac:dyDescent="0.25">
      <c r="A272">
        <v>271</v>
      </c>
      <c r="B272" t="s">
        <v>270</v>
      </c>
      <c r="C272">
        <v>104</v>
      </c>
      <c r="D272" t="s">
        <v>205</v>
      </c>
      <c r="E272">
        <v>216</v>
      </c>
      <c r="F272" t="s">
        <v>569</v>
      </c>
      <c r="G272">
        <v>2</v>
      </c>
    </row>
    <row r="273" spans="1:7" x14ac:dyDescent="0.25">
      <c r="A273">
        <v>272</v>
      </c>
      <c r="B273" t="s">
        <v>270</v>
      </c>
      <c r="C273">
        <v>7</v>
      </c>
      <c r="D273" t="s">
        <v>221</v>
      </c>
      <c r="E273">
        <v>227</v>
      </c>
      <c r="F273" t="s">
        <v>600</v>
      </c>
      <c r="G273">
        <v>2</v>
      </c>
    </row>
    <row r="274" spans="1:7" x14ac:dyDescent="0.25">
      <c r="A274">
        <v>273</v>
      </c>
      <c r="B274" t="s">
        <v>270</v>
      </c>
      <c r="C274">
        <v>3</v>
      </c>
      <c r="D274" t="s">
        <v>233</v>
      </c>
      <c r="E274">
        <v>216</v>
      </c>
      <c r="F274" t="s">
        <v>569</v>
      </c>
      <c r="G274">
        <v>1</v>
      </c>
    </row>
    <row r="275" spans="1:7" x14ac:dyDescent="0.25">
      <c r="A275">
        <v>274</v>
      </c>
      <c r="B275" t="s">
        <v>270</v>
      </c>
      <c r="C275">
        <v>220</v>
      </c>
      <c r="D275" t="s">
        <v>240</v>
      </c>
      <c r="E275">
        <v>217</v>
      </c>
      <c r="F275" t="s">
        <v>244</v>
      </c>
      <c r="G275">
        <v>5</v>
      </c>
    </row>
    <row r="276" spans="1:7" x14ac:dyDescent="0.25">
      <c r="A276">
        <v>275</v>
      </c>
      <c r="B276" t="s">
        <v>270</v>
      </c>
      <c r="C276">
        <v>104</v>
      </c>
      <c r="D276" t="s">
        <v>205</v>
      </c>
      <c r="E276">
        <v>218</v>
      </c>
      <c r="F276" t="s">
        <v>560</v>
      </c>
      <c r="G276">
        <v>1</v>
      </c>
    </row>
    <row r="277" spans="1:7" x14ac:dyDescent="0.25">
      <c r="A277">
        <v>276</v>
      </c>
      <c r="B277" t="s">
        <v>270</v>
      </c>
      <c r="C277">
        <v>220</v>
      </c>
      <c r="D277" t="s">
        <v>240</v>
      </c>
      <c r="E277">
        <v>219</v>
      </c>
      <c r="F277" t="s">
        <v>536</v>
      </c>
      <c r="G277">
        <v>1</v>
      </c>
    </row>
    <row r="278" spans="1:7" x14ac:dyDescent="0.25">
      <c r="A278">
        <v>277</v>
      </c>
      <c r="B278" t="s">
        <v>270</v>
      </c>
      <c r="C278">
        <v>104</v>
      </c>
      <c r="D278" t="s">
        <v>205</v>
      </c>
      <c r="E278">
        <v>220</v>
      </c>
      <c r="F278" t="s">
        <v>594</v>
      </c>
      <c r="G278">
        <v>2</v>
      </c>
    </row>
    <row r="279" spans="1:7" x14ac:dyDescent="0.25">
      <c r="A279">
        <v>278</v>
      </c>
      <c r="B279" t="s">
        <v>270</v>
      </c>
      <c r="C279">
        <v>220</v>
      </c>
      <c r="D279" t="s">
        <v>240</v>
      </c>
      <c r="E279">
        <v>221</v>
      </c>
      <c r="F279" t="s">
        <v>244</v>
      </c>
      <c r="G279">
        <v>9</v>
      </c>
    </row>
    <row r="280" spans="1:7" x14ac:dyDescent="0.25">
      <c r="A280">
        <v>279</v>
      </c>
      <c r="B280" t="s">
        <v>270</v>
      </c>
      <c r="C280">
        <v>3</v>
      </c>
      <c r="D280" t="s">
        <v>233</v>
      </c>
      <c r="E280">
        <v>222</v>
      </c>
      <c r="F280" t="s">
        <v>569</v>
      </c>
      <c r="G280">
        <v>1</v>
      </c>
    </row>
    <row r="281" spans="1:7" x14ac:dyDescent="0.25">
      <c r="A281">
        <v>280</v>
      </c>
      <c r="B281" t="s">
        <v>270</v>
      </c>
      <c r="C281">
        <v>7</v>
      </c>
      <c r="D281" t="s">
        <v>221</v>
      </c>
      <c r="E281">
        <v>223</v>
      </c>
      <c r="F281" t="s">
        <v>549</v>
      </c>
      <c r="G281">
        <v>1</v>
      </c>
    </row>
    <row r="282" spans="1:7" x14ac:dyDescent="0.25">
      <c r="A282">
        <v>281</v>
      </c>
      <c r="B282" t="s">
        <v>270</v>
      </c>
      <c r="C282">
        <v>7</v>
      </c>
      <c r="D282" t="s">
        <v>221</v>
      </c>
      <c r="E282">
        <v>224</v>
      </c>
      <c r="F282" t="s">
        <v>600</v>
      </c>
      <c r="G282">
        <v>2</v>
      </c>
    </row>
    <row r="283" spans="1:7" x14ac:dyDescent="0.25">
      <c r="A283">
        <v>282</v>
      </c>
      <c r="B283" t="s">
        <v>270</v>
      </c>
      <c r="C283">
        <v>104</v>
      </c>
      <c r="D283" t="s">
        <v>205</v>
      </c>
      <c r="E283">
        <v>224</v>
      </c>
      <c r="F283" t="s">
        <v>600</v>
      </c>
      <c r="G283">
        <v>5</v>
      </c>
    </row>
    <row r="284" spans="1:7" x14ac:dyDescent="0.25">
      <c r="A284">
        <v>283</v>
      </c>
      <c r="B284" t="s">
        <v>270</v>
      </c>
      <c r="C284">
        <v>104</v>
      </c>
      <c r="D284" t="s">
        <v>205</v>
      </c>
      <c r="E284">
        <v>225</v>
      </c>
      <c r="F284" t="s">
        <v>594</v>
      </c>
      <c r="G284">
        <v>5</v>
      </c>
    </row>
    <row r="285" spans="1:7" x14ac:dyDescent="0.25">
      <c r="A285">
        <v>284</v>
      </c>
      <c r="B285" s="22" t="s">
        <v>270</v>
      </c>
      <c r="C285" s="22">
        <v>104</v>
      </c>
      <c r="D285" s="22" t="s">
        <v>205</v>
      </c>
      <c r="E285" s="22">
        <v>226</v>
      </c>
      <c r="F285" s="22" t="s">
        <v>600</v>
      </c>
      <c r="G285" s="22">
        <v>2</v>
      </c>
    </row>
    <row r="286" spans="1:7" x14ac:dyDescent="0.25">
      <c r="A286">
        <v>285</v>
      </c>
      <c r="B286" t="s">
        <v>269</v>
      </c>
      <c r="C286">
        <v>10</v>
      </c>
      <c r="D286" t="s">
        <v>205</v>
      </c>
      <c r="E286">
        <v>234</v>
      </c>
      <c r="F286" t="s">
        <v>599</v>
      </c>
      <c r="G286">
        <v>1</v>
      </c>
    </row>
    <row r="287" spans="1:7" x14ac:dyDescent="0.25">
      <c r="A287">
        <v>286</v>
      </c>
      <c r="B287" t="s">
        <v>269</v>
      </c>
      <c r="C287">
        <v>51</v>
      </c>
      <c r="D287" t="s">
        <v>240</v>
      </c>
      <c r="E287">
        <v>228</v>
      </c>
      <c r="F287" t="s">
        <v>244</v>
      </c>
      <c r="G287">
        <v>3</v>
      </c>
    </row>
    <row r="288" spans="1:7" x14ac:dyDescent="0.25">
      <c r="A288">
        <v>287</v>
      </c>
      <c r="B288" t="s">
        <v>269</v>
      </c>
      <c r="C288">
        <v>10</v>
      </c>
      <c r="D288" t="s">
        <v>205</v>
      </c>
      <c r="E288">
        <v>229</v>
      </c>
      <c r="F288" t="s">
        <v>600</v>
      </c>
      <c r="G288">
        <v>2</v>
      </c>
    </row>
    <row r="289" spans="1:7" x14ac:dyDescent="0.25">
      <c r="A289">
        <v>288</v>
      </c>
      <c r="B289" t="s">
        <v>269</v>
      </c>
      <c r="C289">
        <v>51</v>
      </c>
      <c r="D289" t="s">
        <v>240</v>
      </c>
      <c r="E289">
        <v>230</v>
      </c>
      <c r="F289" t="s">
        <v>244</v>
      </c>
      <c r="G289">
        <v>7</v>
      </c>
    </row>
    <row r="290" spans="1:7" x14ac:dyDescent="0.25">
      <c r="A290">
        <v>289</v>
      </c>
      <c r="B290" t="s">
        <v>269</v>
      </c>
      <c r="C290">
        <v>10</v>
      </c>
      <c r="D290" t="s">
        <v>205</v>
      </c>
      <c r="E290">
        <v>231</v>
      </c>
      <c r="F290" t="s">
        <v>600</v>
      </c>
      <c r="G290">
        <v>1</v>
      </c>
    </row>
    <row r="291" spans="1:7" x14ac:dyDescent="0.25">
      <c r="A291">
        <v>290</v>
      </c>
      <c r="B291" t="s">
        <v>269</v>
      </c>
      <c r="C291">
        <v>51</v>
      </c>
      <c r="D291" t="s">
        <v>240</v>
      </c>
      <c r="E291">
        <v>232</v>
      </c>
      <c r="F291" t="s">
        <v>244</v>
      </c>
      <c r="G291">
        <v>2</v>
      </c>
    </row>
    <row r="292" spans="1:7" x14ac:dyDescent="0.25">
      <c r="A292">
        <v>291</v>
      </c>
      <c r="B292" s="22" t="s">
        <v>269</v>
      </c>
      <c r="C292" s="22">
        <v>51</v>
      </c>
      <c r="D292" s="22" t="s">
        <v>240</v>
      </c>
      <c r="E292" s="22">
        <v>233</v>
      </c>
      <c r="F292" s="22" t="s">
        <v>244</v>
      </c>
      <c r="G292" s="22">
        <v>3</v>
      </c>
    </row>
    <row r="293" spans="1:7" x14ac:dyDescent="0.25">
      <c r="A293">
        <v>292</v>
      </c>
      <c r="B293" s="23" t="s">
        <v>267</v>
      </c>
      <c r="C293" s="23">
        <v>16</v>
      </c>
      <c r="D293" s="23" t="s">
        <v>240</v>
      </c>
      <c r="E293" s="23">
        <v>235</v>
      </c>
      <c r="F293" s="23" t="s">
        <v>531</v>
      </c>
      <c r="G293" s="23">
        <v>1</v>
      </c>
    </row>
    <row r="294" spans="1:7" x14ac:dyDescent="0.25">
      <c r="A294">
        <v>293</v>
      </c>
      <c r="B294" s="24" t="s">
        <v>268</v>
      </c>
      <c r="C294" s="24"/>
      <c r="D294" s="24"/>
      <c r="E294" s="24"/>
      <c r="F294" s="23"/>
      <c r="G294" s="24"/>
    </row>
    <row r="295" spans="1:7" x14ac:dyDescent="0.25">
      <c r="A295">
        <v>294</v>
      </c>
      <c r="B295" s="24" t="s">
        <v>264</v>
      </c>
      <c r="C295" s="24"/>
      <c r="D295" s="24"/>
      <c r="E295" s="24"/>
      <c r="F295" s="23"/>
      <c r="G295" s="24"/>
    </row>
    <row r="296" spans="1:7" x14ac:dyDescent="0.25">
      <c r="A296">
        <v>295</v>
      </c>
      <c r="B296" t="s">
        <v>265</v>
      </c>
      <c r="C296">
        <v>6</v>
      </c>
      <c r="D296" t="s">
        <v>215</v>
      </c>
      <c r="E296">
        <v>263</v>
      </c>
      <c r="F296" t="s">
        <v>565</v>
      </c>
      <c r="G296">
        <v>1</v>
      </c>
    </row>
    <row r="297" spans="1:7" x14ac:dyDescent="0.25">
      <c r="A297">
        <v>296</v>
      </c>
      <c r="B297" t="s">
        <v>265</v>
      </c>
      <c r="C297">
        <v>4</v>
      </c>
      <c r="D297" t="s">
        <v>222</v>
      </c>
      <c r="E297">
        <v>244</v>
      </c>
      <c r="F297" t="s">
        <v>495</v>
      </c>
      <c r="G297">
        <v>1</v>
      </c>
    </row>
    <row r="298" spans="1:7" x14ac:dyDescent="0.25">
      <c r="A298">
        <v>297</v>
      </c>
      <c r="B298" t="s">
        <v>265</v>
      </c>
      <c r="C298">
        <v>2</v>
      </c>
      <c r="D298" t="s">
        <v>230</v>
      </c>
    </row>
    <row r="299" spans="1:7" x14ac:dyDescent="0.25">
      <c r="A299">
        <v>298</v>
      </c>
      <c r="B299" t="s">
        <v>265</v>
      </c>
      <c r="C299">
        <v>18</v>
      </c>
      <c r="D299" t="s">
        <v>239</v>
      </c>
      <c r="E299">
        <v>245</v>
      </c>
      <c r="F299" t="s">
        <v>533</v>
      </c>
      <c r="G299">
        <v>3</v>
      </c>
    </row>
    <row r="300" spans="1:7" x14ac:dyDescent="0.25">
      <c r="A300">
        <v>299</v>
      </c>
      <c r="B300" t="s">
        <v>265</v>
      </c>
      <c r="C300">
        <v>6</v>
      </c>
      <c r="D300" t="s">
        <v>215</v>
      </c>
      <c r="E300">
        <v>236</v>
      </c>
      <c r="F300" t="s">
        <v>565</v>
      </c>
      <c r="G300">
        <v>2</v>
      </c>
    </row>
    <row r="301" spans="1:7" x14ac:dyDescent="0.25">
      <c r="A301">
        <v>300</v>
      </c>
      <c r="B301" t="s">
        <v>265</v>
      </c>
      <c r="C301">
        <v>6</v>
      </c>
      <c r="D301" t="s">
        <v>215</v>
      </c>
      <c r="E301">
        <v>237</v>
      </c>
      <c r="F301" t="s">
        <v>565</v>
      </c>
      <c r="G301">
        <v>2</v>
      </c>
    </row>
    <row r="302" spans="1:7" x14ac:dyDescent="0.25">
      <c r="A302">
        <v>301</v>
      </c>
      <c r="B302" t="s">
        <v>265</v>
      </c>
      <c r="C302">
        <v>6</v>
      </c>
      <c r="D302" t="s">
        <v>215</v>
      </c>
      <c r="E302">
        <v>238</v>
      </c>
      <c r="F302" t="s">
        <v>565</v>
      </c>
      <c r="G302">
        <v>1</v>
      </c>
    </row>
    <row r="303" spans="1:7" x14ac:dyDescent="0.25">
      <c r="A303">
        <v>302</v>
      </c>
      <c r="B303" t="s">
        <v>265</v>
      </c>
      <c r="C303">
        <v>6</v>
      </c>
      <c r="D303" t="s">
        <v>215</v>
      </c>
      <c r="E303">
        <v>239</v>
      </c>
      <c r="F303" t="s">
        <v>565</v>
      </c>
      <c r="G303">
        <v>3</v>
      </c>
    </row>
    <row r="304" spans="1:7" x14ac:dyDescent="0.25">
      <c r="A304">
        <v>303</v>
      </c>
      <c r="B304" t="s">
        <v>265</v>
      </c>
      <c r="C304">
        <v>6</v>
      </c>
      <c r="D304" t="s">
        <v>215</v>
      </c>
      <c r="E304">
        <v>240</v>
      </c>
      <c r="F304" t="s">
        <v>565</v>
      </c>
      <c r="G304">
        <v>2</v>
      </c>
    </row>
    <row r="305" spans="1:7" x14ac:dyDescent="0.25">
      <c r="A305">
        <v>304</v>
      </c>
      <c r="B305" t="s">
        <v>265</v>
      </c>
      <c r="C305">
        <v>6</v>
      </c>
      <c r="D305" t="s">
        <v>215</v>
      </c>
      <c r="E305">
        <v>241</v>
      </c>
      <c r="F305" t="s">
        <v>565</v>
      </c>
      <c r="G305">
        <v>4</v>
      </c>
    </row>
    <row r="306" spans="1:7" x14ac:dyDescent="0.25">
      <c r="A306">
        <v>305</v>
      </c>
      <c r="B306" t="s">
        <v>265</v>
      </c>
      <c r="C306">
        <v>6</v>
      </c>
      <c r="D306" t="s">
        <v>215</v>
      </c>
      <c r="E306">
        <v>242</v>
      </c>
      <c r="F306" t="s">
        <v>565</v>
      </c>
      <c r="G306">
        <v>2</v>
      </c>
    </row>
    <row r="307" spans="1:7" x14ac:dyDescent="0.25">
      <c r="A307">
        <v>306</v>
      </c>
      <c r="B307" t="s">
        <v>265</v>
      </c>
      <c r="C307">
        <v>6</v>
      </c>
      <c r="D307" t="s">
        <v>215</v>
      </c>
      <c r="E307">
        <v>243</v>
      </c>
      <c r="F307" t="s">
        <v>596</v>
      </c>
      <c r="G307">
        <v>2</v>
      </c>
    </row>
    <row r="308" spans="1:7" x14ac:dyDescent="0.25">
      <c r="A308">
        <v>307</v>
      </c>
      <c r="B308" t="s">
        <v>265</v>
      </c>
      <c r="C308">
        <v>4</v>
      </c>
      <c r="D308" t="s">
        <v>222</v>
      </c>
      <c r="E308">
        <v>246</v>
      </c>
      <c r="F308" t="s">
        <v>558</v>
      </c>
      <c r="G308">
        <v>1</v>
      </c>
    </row>
    <row r="309" spans="1:7" x14ac:dyDescent="0.25">
      <c r="A309">
        <v>308</v>
      </c>
      <c r="B309" t="s">
        <v>265</v>
      </c>
      <c r="C309">
        <v>6</v>
      </c>
      <c r="D309" t="s">
        <v>215</v>
      </c>
      <c r="E309">
        <v>247</v>
      </c>
      <c r="F309" t="s">
        <v>565</v>
      </c>
      <c r="G309">
        <v>2</v>
      </c>
    </row>
    <row r="310" spans="1:7" x14ac:dyDescent="0.25">
      <c r="A310">
        <v>309</v>
      </c>
      <c r="B310" t="s">
        <v>265</v>
      </c>
      <c r="C310">
        <v>6</v>
      </c>
      <c r="D310" t="s">
        <v>215</v>
      </c>
      <c r="E310">
        <v>248</v>
      </c>
      <c r="F310" t="s">
        <v>596</v>
      </c>
      <c r="G310">
        <v>2</v>
      </c>
    </row>
    <row r="311" spans="1:7" x14ac:dyDescent="0.25">
      <c r="A311">
        <v>310</v>
      </c>
      <c r="B311" t="s">
        <v>265</v>
      </c>
      <c r="C311">
        <v>4</v>
      </c>
      <c r="D311" t="s">
        <v>222</v>
      </c>
      <c r="E311">
        <v>249</v>
      </c>
      <c r="F311" t="s">
        <v>596</v>
      </c>
      <c r="G311">
        <v>1</v>
      </c>
    </row>
    <row r="312" spans="1:7" x14ac:dyDescent="0.25">
      <c r="A312">
        <v>311</v>
      </c>
      <c r="B312" t="s">
        <v>265</v>
      </c>
      <c r="C312">
        <v>6</v>
      </c>
      <c r="D312" t="s">
        <v>215</v>
      </c>
      <c r="E312">
        <v>250</v>
      </c>
      <c r="F312" t="s">
        <v>565</v>
      </c>
      <c r="G312">
        <v>3</v>
      </c>
    </row>
    <row r="313" spans="1:7" x14ac:dyDescent="0.25">
      <c r="A313">
        <v>312</v>
      </c>
      <c r="B313" t="s">
        <v>265</v>
      </c>
      <c r="C313">
        <v>6</v>
      </c>
      <c r="D313" t="s">
        <v>215</v>
      </c>
      <c r="E313">
        <v>251</v>
      </c>
      <c r="F313" t="s">
        <v>596</v>
      </c>
      <c r="G313">
        <v>1</v>
      </c>
    </row>
    <row r="314" spans="1:7" x14ac:dyDescent="0.25">
      <c r="A314">
        <v>313</v>
      </c>
      <c r="B314" t="s">
        <v>265</v>
      </c>
      <c r="C314">
        <v>6</v>
      </c>
      <c r="D314" t="s">
        <v>215</v>
      </c>
      <c r="E314">
        <v>252</v>
      </c>
      <c r="F314" t="s">
        <v>565</v>
      </c>
      <c r="G314">
        <v>3</v>
      </c>
    </row>
    <row r="315" spans="1:7" x14ac:dyDescent="0.25">
      <c r="A315">
        <v>314</v>
      </c>
      <c r="B315" t="s">
        <v>265</v>
      </c>
      <c r="C315">
        <v>6</v>
      </c>
      <c r="D315" t="s">
        <v>215</v>
      </c>
      <c r="E315">
        <v>253</v>
      </c>
      <c r="F315" t="s">
        <v>596</v>
      </c>
      <c r="G315">
        <v>3</v>
      </c>
    </row>
    <row r="316" spans="1:7" x14ac:dyDescent="0.25">
      <c r="A316">
        <v>315</v>
      </c>
      <c r="B316" t="s">
        <v>265</v>
      </c>
      <c r="C316">
        <v>6</v>
      </c>
      <c r="D316" t="s">
        <v>215</v>
      </c>
      <c r="E316">
        <v>254</v>
      </c>
      <c r="F316" t="s">
        <v>565</v>
      </c>
      <c r="G316">
        <v>2</v>
      </c>
    </row>
    <row r="317" spans="1:7" x14ac:dyDescent="0.25">
      <c r="A317">
        <v>316</v>
      </c>
      <c r="B317" t="s">
        <v>265</v>
      </c>
      <c r="C317">
        <v>6</v>
      </c>
      <c r="D317" t="s">
        <v>215</v>
      </c>
      <c r="E317">
        <v>255</v>
      </c>
      <c r="F317" t="s">
        <v>569</v>
      </c>
      <c r="G317">
        <v>1</v>
      </c>
    </row>
    <row r="318" spans="1:7" x14ac:dyDescent="0.25">
      <c r="A318">
        <v>317</v>
      </c>
      <c r="B318" t="s">
        <v>265</v>
      </c>
      <c r="C318">
        <v>6</v>
      </c>
      <c r="D318" t="s">
        <v>215</v>
      </c>
      <c r="E318">
        <v>256</v>
      </c>
      <c r="F318" t="s">
        <v>565</v>
      </c>
      <c r="G318">
        <v>2</v>
      </c>
    </row>
    <row r="319" spans="1:7" x14ac:dyDescent="0.25">
      <c r="A319">
        <v>318</v>
      </c>
      <c r="B319" t="s">
        <v>265</v>
      </c>
      <c r="C319">
        <v>6</v>
      </c>
      <c r="D319" t="s">
        <v>215</v>
      </c>
      <c r="E319">
        <v>257</v>
      </c>
      <c r="F319" t="s">
        <v>565</v>
      </c>
      <c r="G319">
        <v>3</v>
      </c>
    </row>
    <row r="320" spans="1:7" x14ac:dyDescent="0.25">
      <c r="A320">
        <v>319</v>
      </c>
      <c r="B320" t="s">
        <v>265</v>
      </c>
      <c r="C320">
        <v>4</v>
      </c>
      <c r="D320" t="s">
        <v>222</v>
      </c>
      <c r="E320">
        <v>258</v>
      </c>
      <c r="F320" t="s">
        <v>578</v>
      </c>
      <c r="G320">
        <v>1</v>
      </c>
    </row>
    <row r="321" spans="1:7" x14ac:dyDescent="0.25">
      <c r="A321">
        <v>320</v>
      </c>
      <c r="B321" t="s">
        <v>265</v>
      </c>
      <c r="C321">
        <v>6</v>
      </c>
      <c r="D321" t="s">
        <v>215</v>
      </c>
      <c r="E321">
        <v>260</v>
      </c>
      <c r="F321" t="s">
        <v>565</v>
      </c>
      <c r="G321">
        <v>3</v>
      </c>
    </row>
    <row r="322" spans="1:7" x14ac:dyDescent="0.25">
      <c r="A322">
        <v>321</v>
      </c>
      <c r="B322" t="s">
        <v>265</v>
      </c>
      <c r="C322">
        <v>6</v>
      </c>
      <c r="D322" t="s">
        <v>215</v>
      </c>
      <c r="E322">
        <v>261</v>
      </c>
      <c r="F322" t="s">
        <v>565</v>
      </c>
      <c r="G322">
        <v>2</v>
      </c>
    </row>
    <row r="323" spans="1:7" x14ac:dyDescent="0.25">
      <c r="A323">
        <v>322</v>
      </c>
      <c r="B323" t="s">
        <v>265</v>
      </c>
      <c r="C323">
        <v>4</v>
      </c>
      <c r="D323" t="s">
        <v>222</v>
      </c>
      <c r="E323">
        <v>262</v>
      </c>
      <c r="F323" t="s">
        <v>595</v>
      </c>
      <c r="G323">
        <v>1</v>
      </c>
    </row>
    <row r="324" spans="1:7" x14ac:dyDescent="0.25">
      <c r="A324">
        <v>323</v>
      </c>
      <c r="B324" s="22" t="s">
        <v>265</v>
      </c>
      <c r="C324" s="22">
        <v>18</v>
      </c>
      <c r="D324" s="22" t="s">
        <v>239</v>
      </c>
      <c r="E324" s="22">
        <v>259</v>
      </c>
      <c r="F324" s="22" t="s">
        <v>533</v>
      </c>
      <c r="G324" s="22">
        <v>3</v>
      </c>
    </row>
    <row r="325" spans="1:7" x14ac:dyDescent="0.25">
      <c r="A325">
        <v>324</v>
      </c>
      <c r="B325" t="s">
        <v>276</v>
      </c>
      <c r="C325">
        <v>11</v>
      </c>
      <c r="D325" t="s">
        <v>205</v>
      </c>
      <c r="E325">
        <v>264</v>
      </c>
      <c r="F325" t="s">
        <v>600</v>
      </c>
      <c r="G325">
        <v>1</v>
      </c>
    </row>
    <row r="326" spans="1:7" x14ac:dyDescent="0.25">
      <c r="A326">
        <v>325</v>
      </c>
      <c r="B326" s="22" t="s">
        <v>276</v>
      </c>
      <c r="C326" s="22">
        <v>35</v>
      </c>
      <c r="D326" s="22" t="s">
        <v>231</v>
      </c>
      <c r="E326" s="22"/>
      <c r="F326" s="22"/>
      <c r="G326" s="22"/>
    </row>
    <row r="327" spans="1:7" x14ac:dyDescent="0.25">
      <c r="A327">
        <v>326</v>
      </c>
      <c r="B327" t="s">
        <v>277</v>
      </c>
      <c r="C327">
        <v>10</v>
      </c>
      <c r="D327" t="s">
        <v>205</v>
      </c>
    </row>
    <row r="328" spans="1:7" x14ac:dyDescent="0.25">
      <c r="A328">
        <v>327</v>
      </c>
      <c r="B328" t="s">
        <v>277</v>
      </c>
      <c r="C328">
        <v>6</v>
      </c>
      <c r="D328" t="s">
        <v>231</v>
      </c>
      <c r="E328">
        <v>265</v>
      </c>
      <c r="F328" t="s">
        <v>549</v>
      </c>
      <c r="G328">
        <v>1</v>
      </c>
    </row>
    <row r="329" spans="1:7" x14ac:dyDescent="0.25">
      <c r="A329">
        <v>328</v>
      </c>
      <c r="B329" t="s">
        <v>277</v>
      </c>
      <c r="C329">
        <v>1</v>
      </c>
      <c r="D329" t="s">
        <v>233</v>
      </c>
      <c r="E329">
        <v>266</v>
      </c>
      <c r="F329" t="s">
        <v>549</v>
      </c>
      <c r="G329">
        <v>1</v>
      </c>
    </row>
    <row r="330" spans="1:7" x14ac:dyDescent="0.25">
      <c r="A330">
        <v>329</v>
      </c>
      <c r="B330" t="s">
        <v>277</v>
      </c>
      <c r="C330">
        <v>12</v>
      </c>
      <c r="D330" t="s">
        <v>238</v>
      </c>
    </row>
    <row r="331" spans="1:7" x14ac:dyDescent="0.25">
      <c r="A331">
        <v>330</v>
      </c>
      <c r="B331" s="22" t="s">
        <v>277</v>
      </c>
      <c r="C331" s="22">
        <v>49</v>
      </c>
      <c r="D331" s="22" t="s">
        <v>240</v>
      </c>
      <c r="E331" s="22">
        <v>267</v>
      </c>
      <c r="F331" s="22" t="s">
        <v>599</v>
      </c>
      <c r="G331" s="22">
        <v>1</v>
      </c>
    </row>
    <row r="332" spans="1:7" x14ac:dyDescent="0.25">
      <c r="A332">
        <v>331</v>
      </c>
      <c r="B332" t="s">
        <v>278</v>
      </c>
      <c r="C332">
        <v>2</v>
      </c>
      <c r="D332" t="s">
        <v>205</v>
      </c>
    </row>
    <row r="333" spans="1:7" x14ac:dyDescent="0.25">
      <c r="A333">
        <v>332</v>
      </c>
      <c r="B333" t="s">
        <v>278</v>
      </c>
      <c r="C333">
        <v>8</v>
      </c>
      <c r="D333" t="s">
        <v>221</v>
      </c>
      <c r="E333">
        <v>280</v>
      </c>
      <c r="F333" t="s">
        <v>561</v>
      </c>
      <c r="G333">
        <v>3</v>
      </c>
    </row>
    <row r="334" spans="1:7" x14ac:dyDescent="0.25">
      <c r="A334">
        <v>333</v>
      </c>
      <c r="B334" t="s">
        <v>278</v>
      </c>
      <c r="C334">
        <v>15</v>
      </c>
      <c r="D334" t="s">
        <v>231</v>
      </c>
      <c r="E334">
        <v>270</v>
      </c>
      <c r="F334" t="s">
        <v>533</v>
      </c>
      <c r="G334">
        <v>1</v>
      </c>
    </row>
    <row r="335" spans="1:7" x14ac:dyDescent="0.25">
      <c r="A335">
        <v>334</v>
      </c>
      <c r="B335" t="s">
        <v>278</v>
      </c>
      <c r="C335">
        <v>1</v>
      </c>
      <c r="D335" t="s">
        <v>240</v>
      </c>
    </row>
    <row r="336" spans="1:7" x14ac:dyDescent="0.25">
      <c r="A336">
        <v>335</v>
      </c>
      <c r="B336" t="s">
        <v>278</v>
      </c>
      <c r="C336">
        <v>8</v>
      </c>
      <c r="D336" t="s">
        <v>221</v>
      </c>
      <c r="E336">
        <v>268</v>
      </c>
      <c r="F336" t="s">
        <v>549</v>
      </c>
      <c r="G336">
        <v>1</v>
      </c>
    </row>
    <row r="337" spans="1:7" x14ac:dyDescent="0.25">
      <c r="A337">
        <v>336</v>
      </c>
      <c r="B337" t="s">
        <v>278</v>
      </c>
      <c r="C337">
        <v>8</v>
      </c>
      <c r="D337" t="s">
        <v>221</v>
      </c>
      <c r="E337">
        <v>269</v>
      </c>
      <c r="F337" t="s">
        <v>569</v>
      </c>
      <c r="G337">
        <v>1</v>
      </c>
    </row>
    <row r="338" spans="1:7" x14ac:dyDescent="0.25">
      <c r="A338">
        <v>337</v>
      </c>
      <c r="B338" t="s">
        <v>278</v>
      </c>
      <c r="C338">
        <v>8</v>
      </c>
      <c r="D338" t="s">
        <v>221</v>
      </c>
      <c r="E338">
        <v>271</v>
      </c>
      <c r="F338" t="s">
        <v>549</v>
      </c>
      <c r="G338">
        <v>1</v>
      </c>
    </row>
    <row r="339" spans="1:7" x14ac:dyDescent="0.25">
      <c r="A339">
        <v>338</v>
      </c>
      <c r="B339" t="s">
        <v>278</v>
      </c>
      <c r="C339">
        <v>8</v>
      </c>
      <c r="D339" t="s">
        <v>221</v>
      </c>
      <c r="E339">
        <v>272</v>
      </c>
      <c r="F339" t="s">
        <v>569</v>
      </c>
      <c r="G339">
        <v>1</v>
      </c>
    </row>
    <row r="340" spans="1:7" x14ac:dyDescent="0.25">
      <c r="A340">
        <v>339</v>
      </c>
      <c r="B340" t="s">
        <v>278</v>
      </c>
      <c r="C340">
        <v>8</v>
      </c>
      <c r="D340" t="s">
        <v>221</v>
      </c>
      <c r="E340">
        <v>273</v>
      </c>
      <c r="F340" t="s">
        <v>567</v>
      </c>
      <c r="G340">
        <v>1</v>
      </c>
    </row>
    <row r="341" spans="1:7" x14ac:dyDescent="0.25">
      <c r="A341">
        <v>340</v>
      </c>
      <c r="B341" t="s">
        <v>278</v>
      </c>
      <c r="C341">
        <v>8</v>
      </c>
      <c r="D341" t="s">
        <v>221</v>
      </c>
      <c r="E341">
        <v>274</v>
      </c>
      <c r="F341" t="s">
        <v>569</v>
      </c>
      <c r="G341">
        <v>1</v>
      </c>
    </row>
    <row r="342" spans="1:7" x14ac:dyDescent="0.25">
      <c r="A342">
        <v>341</v>
      </c>
      <c r="B342" t="s">
        <v>278</v>
      </c>
      <c r="C342">
        <v>8</v>
      </c>
      <c r="D342" t="s">
        <v>221</v>
      </c>
      <c r="E342">
        <v>275</v>
      </c>
      <c r="F342" t="s">
        <v>567</v>
      </c>
      <c r="G342">
        <v>1</v>
      </c>
    </row>
    <row r="343" spans="1:7" x14ac:dyDescent="0.25">
      <c r="A343">
        <v>342</v>
      </c>
      <c r="B343" t="s">
        <v>278</v>
      </c>
      <c r="C343">
        <v>8</v>
      </c>
      <c r="D343" t="s">
        <v>221</v>
      </c>
      <c r="E343">
        <v>276</v>
      </c>
      <c r="F343" t="s">
        <v>609</v>
      </c>
      <c r="G343">
        <v>1</v>
      </c>
    </row>
    <row r="344" spans="1:7" x14ac:dyDescent="0.25">
      <c r="A344">
        <v>343</v>
      </c>
      <c r="B344" t="s">
        <v>278</v>
      </c>
      <c r="C344">
        <v>8</v>
      </c>
      <c r="D344" t="s">
        <v>221</v>
      </c>
      <c r="E344">
        <v>278</v>
      </c>
      <c r="F344" t="s">
        <v>549</v>
      </c>
      <c r="G344">
        <v>1</v>
      </c>
    </row>
    <row r="345" spans="1:7" x14ac:dyDescent="0.25">
      <c r="A345">
        <v>344</v>
      </c>
      <c r="B345" t="s">
        <v>278</v>
      </c>
      <c r="C345">
        <v>8</v>
      </c>
      <c r="D345" t="s">
        <v>221</v>
      </c>
      <c r="E345">
        <v>279</v>
      </c>
      <c r="F345" t="s">
        <v>569</v>
      </c>
      <c r="G345">
        <v>1</v>
      </c>
    </row>
    <row r="346" spans="1:7" x14ac:dyDescent="0.25">
      <c r="A346">
        <v>345</v>
      </c>
      <c r="B346" s="22" t="s">
        <v>278</v>
      </c>
      <c r="C346" s="22">
        <v>8</v>
      </c>
      <c r="D346" s="22" t="s">
        <v>221</v>
      </c>
      <c r="E346" s="22">
        <v>277</v>
      </c>
      <c r="F346" s="22" t="s">
        <v>567</v>
      </c>
      <c r="G346" s="22">
        <v>1</v>
      </c>
    </row>
    <row r="347" spans="1:7" x14ac:dyDescent="0.25">
      <c r="A347">
        <v>346</v>
      </c>
      <c r="B347" t="s">
        <v>279</v>
      </c>
      <c r="C347">
        <v>1</v>
      </c>
      <c r="D347" t="s">
        <v>205</v>
      </c>
    </row>
    <row r="348" spans="1:7" x14ac:dyDescent="0.25">
      <c r="A348">
        <v>347</v>
      </c>
      <c r="B348" t="s">
        <v>279</v>
      </c>
      <c r="C348">
        <v>2</v>
      </c>
      <c r="D348" t="s">
        <v>207</v>
      </c>
      <c r="E348">
        <v>283</v>
      </c>
      <c r="F348" t="s">
        <v>546</v>
      </c>
      <c r="G348">
        <v>1</v>
      </c>
    </row>
    <row r="349" spans="1:7" x14ac:dyDescent="0.25">
      <c r="A349">
        <v>348</v>
      </c>
      <c r="B349" t="s">
        <v>279</v>
      </c>
      <c r="C349">
        <v>1</v>
      </c>
      <c r="D349" t="s">
        <v>212</v>
      </c>
    </row>
    <row r="350" spans="1:7" x14ac:dyDescent="0.25">
      <c r="A350">
        <v>349</v>
      </c>
      <c r="B350" t="s">
        <v>279</v>
      </c>
      <c r="C350">
        <v>43</v>
      </c>
      <c r="D350" t="s">
        <v>214</v>
      </c>
      <c r="E350">
        <v>281</v>
      </c>
      <c r="F350" t="s">
        <v>569</v>
      </c>
      <c r="G350">
        <v>1</v>
      </c>
    </row>
    <row r="351" spans="1:7" x14ac:dyDescent="0.25">
      <c r="A351">
        <v>350</v>
      </c>
      <c r="B351" t="s">
        <v>279</v>
      </c>
      <c r="C351">
        <v>1</v>
      </c>
      <c r="D351" t="s">
        <v>217</v>
      </c>
    </row>
    <row r="352" spans="1:7" x14ac:dyDescent="0.25">
      <c r="A352">
        <v>351</v>
      </c>
      <c r="B352" t="s">
        <v>279</v>
      </c>
      <c r="C352">
        <v>1</v>
      </c>
      <c r="D352" t="s">
        <v>220</v>
      </c>
      <c r="E352">
        <v>282</v>
      </c>
      <c r="F352" t="s">
        <v>533</v>
      </c>
      <c r="G352">
        <v>2</v>
      </c>
    </row>
    <row r="353" spans="1:7" x14ac:dyDescent="0.25">
      <c r="A353">
        <v>352</v>
      </c>
      <c r="B353" t="s">
        <v>279</v>
      </c>
      <c r="C353">
        <v>6</v>
      </c>
      <c r="D353" t="s">
        <v>221</v>
      </c>
      <c r="E353">
        <v>297</v>
      </c>
      <c r="F353" t="s">
        <v>523</v>
      </c>
      <c r="G353">
        <v>1</v>
      </c>
    </row>
    <row r="354" spans="1:7" x14ac:dyDescent="0.25">
      <c r="A354">
        <v>353</v>
      </c>
      <c r="B354" t="s">
        <v>279</v>
      </c>
      <c r="C354">
        <v>1</v>
      </c>
      <c r="D354" t="s">
        <v>493</v>
      </c>
    </row>
    <row r="355" spans="1:7" x14ac:dyDescent="0.25">
      <c r="A355">
        <v>354</v>
      </c>
      <c r="B355" t="s">
        <v>279</v>
      </c>
      <c r="C355">
        <v>1</v>
      </c>
      <c r="D355" t="s">
        <v>220</v>
      </c>
      <c r="E355">
        <v>304</v>
      </c>
      <c r="F355" t="s">
        <v>569</v>
      </c>
      <c r="G355">
        <v>2</v>
      </c>
    </row>
    <row r="356" spans="1:7" x14ac:dyDescent="0.25">
      <c r="A356">
        <v>355</v>
      </c>
      <c r="B356" t="s">
        <v>279</v>
      </c>
      <c r="C356">
        <v>1</v>
      </c>
      <c r="D356" t="s">
        <v>220</v>
      </c>
      <c r="E356">
        <v>287</v>
      </c>
      <c r="F356" t="s">
        <v>569</v>
      </c>
      <c r="G356">
        <v>1</v>
      </c>
    </row>
    <row r="357" spans="1:7" x14ac:dyDescent="0.25">
      <c r="A357">
        <v>356</v>
      </c>
      <c r="B357" t="s">
        <v>279</v>
      </c>
      <c r="C357">
        <v>1</v>
      </c>
      <c r="D357" t="s">
        <v>220</v>
      </c>
      <c r="E357">
        <v>289</v>
      </c>
      <c r="F357" t="s">
        <v>569</v>
      </c>
      <c r="G357">
        <v>1</v>
      </c>
    </row>
    <row r="358" spans="1:7" x14ac:dyDescent="0.25">
      <c r="A358">
        <v>357</v>
      </c>
      <c r="B358" t="s">
        <v>279</v>
      </c>
      <c r="C358">
        <v>1</v>
      </c>
      <c r="D358" t="s">
        <v>220</v>
      </c>
      <c r="E358">
        <v>290</v>
      </c>
      <c r="F358" t="s">
        <v>569</v>
      </c>
      <c r="G358">
        <v>1</v>
      </c>
    </row>
    <row r="359" spans="1:7" x14ac:dyDescent="0.25">
      <c r="A359">
        <v>358</v>
      </c>
      <c r="B359" t="s">
        <v>279</v>
      </c>
      <c r="C359">
        <v>43</v>
      </c>
      <c r="D359" t="s">
        <v>214</v>
      </c>
      <c r="E359">
        <v>284</v>
      </c>
      <c r="F359" t="s">
        <v>588</v>
      </c>
      <c r="G359">
        <v>1</v>
      </c>
    </row>
    <row r="360" spans="1:7" x14ac:dyDescent="0.25">
      <c r="A360">
        <v>359</v>
      </c>
      <c r="B360" t="s">
        <v>279</v>
      </c>
      <c r="C360">
        <v>43</v>
      </c>
      <c r="D360" t="s">
        <v>214</v>
      </c>
      <c r="E360">
        <v>285</v>
      </c>
      <c r="F360" t="s">
        <v>549</v>
      </c>
      <c r="G360">
        <v>2</v>
      </c>
    </row>
    <row r="361" spans="1:7" x14ac:dyDescent="0.25">
      <c r="A361">
        <v>360</v>
      </c>
      <c r="B361" t="s">
        <v>279</v>
      </c>
      <c r="C361">
        <v>43</v>
      </c>
      <c r="D361" t="s">
        <v>214</v>
      </c>
      <c r="E361">
        <v>286</v>
      </c>
      <c r="F361" t="s">
        <v>523</v>
      </c>
      <c r="G361">
        <v>1</v>
      </c>
    </row>
    <row r="362" spans="1:7" x14ac:dyDescent="0.25">
      <c r="A362">
        <v>361</v>
      </c>
      <c r="B362" t="s">
        <v>279</v>
      </c>
      <c r="C362">
        <v>43</v>
      </c>
      <c r="D362" t="s">
        <v>214</v>
      </c>
      <c r="E362">
        <v>291</v>
      </c>
      <c r="F362" t="s">
        <v>523</v>
      </c>
      <c r="G362">
        <v>2</v>
      </c>
    </row>
    <row r="363" spans="1:7" x14ac:dyDescent="0.25">
      <c r="A363">
        <v>362</v>
      </c>
      <c r="B363" t="s">
        <v>279</v>
      </c>
      <c r="C363">
        <v>43</v>
      </c>
      <c r="D363" t="s">
        <v>214</v>
      </c>
      <c r="E363">
        <v>288</v>
      </c>
      <c r="F363" t="s">
        <v>593</v>
      </c>
      <c r="G363">
        <v>1</v>
      </c>
    </row>
    <row r="364" spans="1:7" x14ac:dyDescent="0.25">
      <c r="A364">
        <v>363</v>
      </c>
      <c r="B364" t="s">
        <v>279</v>
      </c>
      <c r="C364">
        <v>43</v>
      </c>
      <c r="D364" t="s">
        <v>214</v>
      </c>
      <c r="E364">
        <v>292</v>
      </c>
      <c r="F364" t="s">
        <v>523</v>
      </c>
      <c r="G364">
        <v>1</v>
      </c>
    </row>
    <row r="365" spans="1:7" x14ac:dyDescent="0.25">
      <c r="A365">
        <v>364</v>
      </c>
      <c r="B365" t="s">
        <v>279</v>
      </c>
      <c r="C365">
        <v>43</v>
      </c>
      <c r="D365" t="s">
        <v>214</v>
      </c>
      <c r="E365">
        <v>293</v>
      </c>
      <c r="F365" t="s">
        <v>495</v>
      </c>
      <c r="G365">
        <v>1</v>
      </c>
    </row>
    <row r="366" spans="1:7" x14ac:dyDescent="0.25">
      <c r="A366">
        <v>365</v>
      </c>
      <c r="B366" t="s">
        <v>279</v>
      </c>
      <c r="C366">
        <v>43</v>
      </c>
      <c r="D366" t="s">
        <v>214</v>
      </c>
      <c r="E366">
        <v>294</v>
      </c>
      <c r="F366" t="s">
        <v>523</v>
      </c>
      <c r="G366">
        <v>2</v>
      </c>
    </row>
    <row r="367" spans="1:7" x14ac:dyDescent="0.25">
      <c r="A367">
        <v>366</v>
      </c>
      <c r="B367" t="s">
        <v>279</v>
      </c>
      <c r="C367">
        <v>43</v>
      </c>
      <c r="D367" t="s">
        <v>214</v>
      </c>
      <c r="E367">
        <v>295</v>
      </c>
      <c r="F367" t="s">
        <v>569</v>
      </c>
      <c r="G367">
        <v>2</v>
      </c>
    </row>
    <row r="368" spans="1:7" x14ac:dyDescent="0.25">
      <c r="A368">
        <v>367</v>
      </c>
      <c r="B368" t="s">
        <v>279</v>
      </c>
      <c r="C368">
        <v>43</v>
      </c>
      <c r="D368" t="s">
        <v>214</v>
      </c>
      <c r="E368">
        <v>296</v>
      </c>
      <c r="F368" t="s">
        <v>569</v>
      </c>
      <c r="G368">
        <v>1</v>
      </c>
    </row>
    <row r="369" spans="1:7" x14ac:dyDescent="0.25">
      <c r="A369">
        <v>368</v>
      </c>
      <c r="B369" t="s">
        <v>279</v>
      </c>
      <c r="C369">
        <v>6</v>
      </c>
      <c r="D369" t="s">
        <v>221</v>
      </c>
      <c r="E369">
        <v>298</v>
      </c>
      <c r="F369" t="s">
        <v>600</v>
      </c>
      <c r="G369">
        <v>1</v>
      </c>
    </row>
    <row r="370" spans="1:7" x14ac:dyDescent="0.25">
      <c r="A370">
        <v>369</v>
      </c>
      <c r="B370" t="s">
        <v>279</v>
      </c>
      <c r="C370">
        <v>43</v>
      </c>
      <c r="D370" t="s">
        <v>214</v>
      </c>
      <c r="E370">
        <v>299</v>
      </c>
      <c r="F370" t="s">
        <v>595</v>
      </c>
      <c r="G370">
        <v>1</v>
      </c>
    </row>
    <row r="371" spans="1:7" x14ac:dyDescent="0.25">
      <c r="A371">
        <v>370</v>
      </c>
      <c r="B371" t="s">
        <v>279</v>
      </c>
      <c r="C371">
        <v>43</v>
      </c>
      <c r="D371" t="s">
        <v>214</v>
      </c>
      <c r="E371">
        <v>300</v>
      </c>
      <c r="F371" t="s">
        <v>604</v>
      </c>
      <c r="G371">
        <v>1</v>
      </c>
    </row>
    <row r="372" spans="1:7" x14ac:dyDescent="0.25">
      <c r="A372">
        <v>371</v>
      </c>
      <c r="B372" t="s">
        <v>279</v>
      </c>
      <c r="C372">
        <v>43</v>
      </c>
      <c r="D372" t="s">
        <v>214</v>
      </c>
      <c r="E372">
        <v>301</v>
      </c>
      <c r="F372" t="s">
        <v>604</v>
      </c>
      <c r="G372">
        <v>2</v>
      </c>
    </row>
    <row r="373" spans="1:7" x14ac:dyDescent="0.25">
      <c r="A373">
        <v>372</v>
      </c>
      <c r="B373" t="s">
        <v>279</v>
      </c>
      <c r="C373">
        <v>43</v>
      </c>
      <c r="D373" t="s">
        <v>214</v>
      </c>
      <c r="E373">
        <v>302</v>
      </c>
      <c r="F373" t="s">
        <v>604</v>
      </c>
      <c r="G373">
        <v>1</v>
      </c>
    </row>
    <row r="374" spans="1:7" x14ac:dyDescent="0.25">
      <c r="A374">
        <v>373</v>
      </c>
      <c r="B374" s="22" t="s">
        <v>279</v>
      </c>
      <c r="C374" s="22">
        <v>1</v>
      </c>
      <c r="D374" s="22" t="s">
        <v>220</v>
      </c>
      <c r="E374" s="22">
        <v>303</v>
      </c>
      <c r="F374" s="22" t="s">
        <v>600</v>
      </c>
      <c r="G374" s="22">
        <v>1</v>
      </c>
    </row>
    <row r="375" spans="1:7" x14ac:dyDescent="0.25">
      <c r="A375">
        <v>374</v>
      </c>
      <c r="B375" t="s">
        <v>412</v>
      </c>
      <c r="C375">
        <v>1</v>
      </c>
      <c r="D375" t="s">
        <v>205</v>
      </c>
      <c r="E375">
        <v>306</v>
      </c>
      <c r="F375" t="s">
        <v>595</v>
      </c>
      <c r="G375">
        <v>1</v>
      </c>
    </row>
    <row r="376" spans="1:7" x14ac:dyDescent="0.25">
      <c r="A376">
        <v>375</v>
      </c>
      <c r="B376" t="s">
        <v>412</v>
      </c>
      <c r="C376">
        <v>18</v>
      </c>
      <c r="D376" t="s">
        <v>221</v>
      </c>
    </row>
    <row r="377" spans="1:7" x14ac:dyDescent="0.25">
      <c r="A377">
        <v>376</v>
      </c>
      <c r="B377" t="s">
        <v>412</v>
      </c>
      <c r="C377">
        <v>2</v>
      </c>
      <c r="D377" t="s">
        <v>231</v>
      </c>
    </row>
    <row r="378" spans="1:7" x14ac:dyDescent="0.25">
      <c r="A378">
        <v>377</v>
      </c>
      <c r="B378" t="s">
        <v>412</v>
      </c>
      <c r="C378">
        <v>15</v>
      </c>
      <c r="D378" t="s">
        <v>238</v>
      </c>
    </row>
    <row r="379" spans="1:7" x14ac:dyDescent="0.25">
      <c r="A379">
        <v>378</v>
      </c>
      <c r="B379" t="s">
        <v>412</v>
      </c>
      <c r="C379">
        <v>304</v>
      </c>
      <c r="D379" t="s">
        <v>240</v>
      </c>
      <c r="E379">
        <v>307</v>
      </c>
      <c r="F379" t="s">
        <v>549</v>
      </c>
      <c r="G379">
        <v>1</v>
      </c>
    </row>
    <row r="380" spans="1:7" x14ac:dyDescent="0.25">
      <c r="A380">
        <v>379</v>
      </c>
      <c r="B380" s="22" t="s">
        <v>412</v>
      </c>
      <c r="C380" s="22">
        <v>304</v>
      </c>
      <c r="D380" s="22" t="s">
        <v>240</v>
      </c>
      <c r="E380" s="22">
        <v>305</v>
      </c>
      <c r="F380" s="22" t="s">
        <v>244</v>
      </c>
      <c r="G380" s="22">
        <v>1</v>
      </c>
    </row>
    <row r="381" spans="1:7" x14ac:dyDescent="0.25">
      <c r="A381">
        <v>380</v>
      </c>
      <c r="B381" t="s">
        <v>413</v>
      </c>
      <c r="C381">
        <v>3</v>
      </c>
      <c r="D381" t="s">
        <v>205</v>
      </c>
    </row>
    <row r="382" spans="1:7" x14ac:dyDescent="0.25">
      <c r="A382">
        <v>381</v>
      </c>
      <c r="B382" t="s">
        <v>413</v>
      </c>
      <c r="C382">
        <v>14</v>
      </c>
      <c r="D382" t="s">
        <v>214</v>
      </c>
      <c r="E382">
        <v>308</v>
      </c>
      <c r="F382" t="s">
        <v>604</v>
      </c>
      <c r="G382">
        <v>2</v>
      </c>
    </row>
    <row r="383" spans="1:7" x14ac:dyDescent="0.25">
      <c r="A383">
        <v>382</v>
      </c>
      <c r="B383" t="s">
        <v>413</v>
      </c>
      <c r="C383">
        <v>13</v>
      </c>
      <c r="D383" t="s">
        <v>231</v>
      </c>
      <c r="E383">
        <v>310</v>
      </c>
      <c r="F383" t="s">
        <v>533</v>
      </c>
      <c r="G383">
        <v>1</v>
      </c>
    </row>
    <row r="384" spans="1:7" x14ac:dyDescent="0.25">
      <c r="A384">
        <v>383</v>
      </c>
      <c r="B384" t="s">
        <v>413</v>
      </c>
      <c r="C384">
        <v>5</v>
      </c>
      <c r="D384" t="s">
        <v>240</v>
      </c>
      <c r="E384">
        <v>313</v>
      </c>
      <c r="F384" t="s">
        <v>244</v>
      </c>
      <c r="G384">
        <v>1</v>
      </c>
    </row>
    <row r="385" spans="1:7" x14ac:dyDescent="0.25">
      <c r="A385">
        <v>384</v>
      </c>
      <c r="B385" t="s">
        <v>413</v>
      </c>
      <c r="C385">
        <v>14</v>
      </c>
      <c r="D385" t="s">
        <v>214</v>
      </c>
      <c r="E385">
        <v>309</v>
      </c>
      <c r="F385" t="s">
        <v>581</v>
      </c>
      <c r="G385">
        <v>1</v>
      </c>
    </row>
    <row r="386" spans="1:7" x14ac:dyDescent="0.25">
      <c r="A386">
        <v>385</v>
      </c>
      <c r="B386" t="s">
        <v>413</v>
      </c>
      <c r="C386">
        <v>14</v>
      </c>
      <c r="D386" t="s">
        <v>214</v>
      </c>
      <c r="E386">
        <v>311</v>
      </c>
      <c r="F386" t="s">
        <v>569</v>
      </c>
      <c r="G386">
        <v>1</v>
      </c>
    </row>
    <row r="387" spans="1:7" x14ac:dyDescent="0.25">
      <c r="A387">
        <v>386</v>
      </c>
      <c r="B387" s="22" t="s">
        <v>413</v>
      </c>
      <c r="C387" s="22">
        <v>5</v>
      </c>
      <c r="D387" s="22" t="s">
        <v>240</v>
      </c>
      <c r="E387" s="22">
        <v>312</v>
      </c>
      <c r="F387" s="22" t="s">
        <v>244</v>
      </c>
      <c r="G387" s="22">
        <v>3</v>
      </c>
    </row>
    <row r="388" spans="1:7" x14ac:dyDescent="0.25">
      <c r="A388">
        <v>387</v>
      </c>
      <c r="B388" t="s">
        <v>414</v>
      </c>
      <c r="C388">
        <v>23</v>
      </c>
      <c r="D388" t="s">
        <v>205</v>
      </c>
    </row>
    <row r="389" spans="1:7" x14ac:dyDescent="0.25">
      <c r="A389">
        <v>388</v>
      </c>
      <c r="B389" t="s">
        <v>414</v>
      </c>
      <c r="C389">
        <v>1</v>
      </c>
      <c r="D389" t="s">
        <v>221</v>
      </c>
    </row>
    <row r="390" spans="1:7" x14ac:dyDescent="0.25">
      <c r="A390">
        <v>389</v>
      </c>
      <c r="B390" t="s">
        <v>414</v>
      </c>
      <c r="C390">
        <v>40</v>
      </c>
      <c r="D390" t="s">
        <v>233</v>
      </c>
      <c r="E390">
        <v>315</v>
      </c>
      <c r="F390" t="s">
        <v>619</v>
      </c>
      <c r="G390">
        <v>4</v>
      </c>
    </row>
    <row r="391" spans="1:7" x14ac:dyDescent="0.25">
      <c r="A391">
        <v>390</v>
      </c>
      <c r="B391" s="22" t="s">
        <v>414</v>
      </c>
      <c r="C391" s="22">
        <v>40</v>
      </c>
      <c r="D391" s="22" t="s">
        <v>233</v>
      </c>
      <c r="E391" s="22">
        <v>314</v>
      </c>
      <c r="F391" s="22" t="s">
        <v>600</v>
      </c>
      <c r="G391" s="22">
        <v>1</v>
      </c>
    </row>
    <row r="392" spans="1:7" x14ac:dyDescent="0.25">
      <c r="A392">
        <v>391</v>
      </c>
      <c r="B392" t="s">
        <v>274</v>
      </c>
      <c r="C392">
        <v>13</v>
      </c>
      <c r="D392" t="s">
        <v>205</v>
      </c>
    </row>
    <row r="393" spans="1:7" x14ac:dyDescent="0.25">
      <c r="A393">
        <v>392</v>
      </c>
      <c r="B393" t="s">
        <v>274</v>
      </c>
      <c r="C393">
        <v>5</v>
      </c>
      <c r="D393" t="s">
        <v>238</v>
      </c>
    </row>
    <row r="394" spans="1:7" x14ac:dyDescent="0.25">
      <c r="A394">
        <v>393</v>
      </c>
      <c r="B394" t="s">
        <v>274</v>
      </c>
      <c r="C394">
        <v>72</v>
      </c>
      <c r="D394" t="s">
        <v>240</v>
      </c>
      <c r="E394">
        <v>317</v>
      </c>
      <c r="F394" t="s">
        <v>244</v>
      </c>
      <c r="G394">
        <v>23</v>
      </c>
    </row>
    <row r="395" spans="1:7" x14ac:dyDescent="0.25">
      <c r="A395">
        <v>394</v>
      </c>
      <c r="B395" s="22" t="s">
        <v>274</v>
      </c>
      <c r="C395" s="22">
        <v>72</v>
      </c>
      <c r="D395" s="22" t="s">
        <v>240</v>
      </c>
      <c r="E395" s="22">
        <v>316</v>
      </c>
      <c r="F395" s="22" t="s">
        <v>244</v>
      </c>
      <c r="G395" s="22">
        <v>1</v>
      </c>
    </row>
    <row r="396" spans="1:7" x14ac:dyDescent="0.25">
      <c r="A396">
        <v>395</v>
      </c>
      <c r="B396" t="s">
        <v>415</v>
      </c>
      <c r="C396">
        <v>7</v>
      </c>
      <c r="D396" t="s">
        <v>208</v>
      </c>
      <c r="E396">
        <v>320</v>
      </c>
      <c r="F396" t="s">
        <v>244</v>
      </c>
      <c r="G396">
        <v>8</v>
      </c>
    </row>
    <row r="397" spans="1:7" x14ac:dyDescent="0.25">
      <c r="A397">
        <v>396</v>
      </c>
      <c r="B397" t="s">
        <v>415</v>
      </c>
      <c r="C397">
        <v>25</v>
      </c>
      <c r="D397" t="s">
        <v>224</v>
      </c>
      <c r="E397">
        <v>322</v>
      </c>
      <c r="F397" t="s">
        <v>550</v>
      </c>
      <c r="G397">
        <v>3</v>
      </c>
    </row>
    <row r="398" spans="1:7" x14ac:dyDescent="0.25">
      <c r="A398">
        <v>397</v>
      </c>
      <c r="B398" t="s">
        <v>415</v>
      </c>
      <c r="C398">
        <v>7</v>
      </c>
      <c r="D398" t="s">
        <v>231</v>
      </c>
    </row>
    <row r="399" spans="1:7" x14ac:dyDescent="0.25">
      <c r="A399">
        <v>398</v>
      </c>
      <c r="B399" t="s">
        <v>415</v>
      </c>
      <c r="C399">
        <v>25</v>
      </c>
      <c r="D399" t="s">
        <v>224</v>
      </c>
      <c r="E399">
        <v>318</v>
      </c>
      <c r="F399" t="s">
        <v>594</v>
      </c>
      <c r="G399">
        <v>5</v>
      </c>
    </row>
    <row r="400" spans="1:7" x14ac:dyDescent="0.25">
      <c r="A400">
        <v>399</v>
      </c>
      <c r="B400" t="s">
        <v>415</v>
      </c>
      <c r="C400">
        <v>25</v>
      </c>
      <c r="D400" t="s">
        <v>224</v>
      </c>
      <c r="E400">
        <v>319</v>
      </c>
      <c r="F400" t="s">
        <v>569</v>
      </c>
      <c r="G400">
        <v>3</v>
      </c>
    </row>
    <row r="401" spans="1:7" x14ac:dyDescent="0.25">
      <c r="A401">
        <v>400</v>
      </c>
      <c r="B401" s="22" t="s">
        <v>415</v>
      </c>
      <c r="C401" s="22">
        <v>7</v>
      </c>
      <c r="D401" s="22" t="s">
        <v>208</v>
      </c>
      <c r="E401" s="22">
        <v>321</v>
      </c>
      <c r="F401" s="22" t="s">
        <v>244</v>
      </c>
      <c r="G401" s="22">
        <v>2</v>
      </c>
    </row>
    <row r="402" spans="1:7" x14ac:dyDescent="0.25">
      <c r="A402">
        <v>401</v>
      </c>
      <c r="B402" t="s">
        <v>416</v>
      </c>
      <c r="C402">
        <v>8</v>
      </c>
      <c r="D402" t="s">
        <v>204</v>
      </c>
      <c r="E402">
        <v>323</v>
      </c>
      <c r="F402" t="s">
        <v>529</v>
      </c>
      <c r="G402">
        <v>1</v>
      </c>
    </row>
    <row r="403" spans="1:7" x14ac:dyDescent="0.25">
      <c r="A403">
        <v>402</v>
      </c>
      <c r="B403" t="s">
        <v>416</v>
      </c>
      <c r="C403">
        <v>29</v>
      </c>
      <c r="D403" t="s">
        <v>240</v>
      </c>
      <c r="E403">
        <v>323</v>
      </c>
      <c r="F403" t="s">
        <v>529</v>
      </c>
      <c r="G403">
        <v>1</v>
      </c>
    </row>
    <row r="404" spans="1:7" x14ac:dyDescent="0.25">
      <c r="A404">
        <v>403</v>
      </c>
      <c r="B404" t="s">
        <v>416</v>
      </c>
      <c r="C404">
        <v>8</v>
      </c>
      <c r="D404" t="s">
        <v>204</v>
      </c>
      <c r="E404">
        <v>336</v>
      </c>
      <c r="F404" t="s">
        <v>523</v>
      </c>
      <c r="G404">
        <v>2</v>
      </c>
    </row>
    <row r="405" spans="1:7" x14ac:dyDescent="0.25">
      <c r="A405">
        <v>404</v>
      </c>
      <c r="B405" t="s">
        <v>416</v>
      </c>
      <c r="C405">
        <v>8</v>
      </c>
      <c r="D405" t="s">
        <v>204</v>
      </c>
      <c r="E405">
        <v>324</v>
      </c>
      <c r="F405" t="s">
        <v>606</v>
      </c>
      <c r="G405">
        <v>1</v>
      </c>
    </row>
    <row r="406" spans="1:7" x14ac:dyDescent="0.25">
      <c r="A406">
        <v>405</v>
      </c>
      <c r="B406" t="s">
        <v>416</v>
      </c>
      <c r="C406">
        <v>8</v>
      </c>
      <c r="D406" t="s">
        <v>204</v>
      </c>
      <c r="E406">
        <v>325</v>
      </c>
      <c r="F406" t="s">
        <v>495</v>
      </c>
      <c r="G406">
        <v>1</v>
      </c>
    </row>
    <row r="407" spans="1:7" x14ac:dyDescent="0.25">
      <c r="A407">
        <v>406</v>
      </c>
      <c r="B407" t="s">
        <v>416</v>
      </c>
      <c r="C407">
        <v>8</v>
      </c>
      <c r="D407" t="s">
        <v>204</v>
      </c>
      <c r="E407">
        <v>326</v>
      </c>
      <c r="F407" t="s">
        <v>565</v>
      </c>
      <c r="G407">
        <v>1</v>
      </c>
    </row>
    <row r="408" spans="1:7" x14ac:dyDescent="0.25">
      <c r="A408">
        <v>407</v>
      </c>
      <c r="B408" t="s">
        <v>416</v>
      </c>
      <c r="C408">
        <v>8</v>
      </c>
      <c r="D408" t="s">
        <v>204</v>
      </c>
      <c r="E408">
        <v>327</v>
      </c>
      <c r="F408" t="s">
        <v>495</v>
      </c>
      <c r="G408">
        <v>1</v>
      </c>
    </row>
    <row r="409" spans="1:7" x14ac:dyDescent="0.25">
      <c r="A409">
        <v>408</v>
      </c>
      <c r="B409" t="s">
        <v>416</v>
      </c>
      <c r="C409">
        <v>8</v>
      </c>
      <c r="D409" t="s">
        <v>204</v>
      </c>
      <c r="E409">
        <v>328</v>
      </c>
      <c r="F409" t="s">
        <v>569</v>
      </c>
      <c r="G409">
        <v>1</v>
      </c>
    </row>
    <row r="410" spans="1:7" x14ac:dyDescent="0.25">
      <c r="A410">
        <v>409</v>
      </c>
      <c r="B410" t="s">
        <v>416</v>
      </c>
      <c r="C410">
        <v>8</v>
      </c>
      <c r="D410" t="s">
        <v>204</v>
      </c>
      <c r="E410">
        <v>329</v>
      </c>
      <c r="F410" t="s">
        <v>604</v>
      </c>
      <c r="G410">
        <v>1</v>
      </c>
    </row>
    <row r="411" spans="1:7" x14ac:dyDescent="0.25">
      <c r="A411">
        <v>410</v>
      </c>
      <c r="B411" t="s">
        <v>416</v>
      </c>
      <c r="C411">
        <v>8</v>
      </c>
      <c r="D411" t="s">
        <v>204</v>
      </c>
      <c r="E411">
        <v>330</v>
      </c>
      <c r="F411" t="s">
        <v>569</v>
      </c>
      <c r="G411">
        <v>1</v>
      </c>
    </row>
    <row r="412" spans="1:7" x14ac:dyDescent="0.25">
      <c r="A412">
        <v>411</v>
      </c>
      <c r="B412" t="s">
        <v>416</v>
      </c>
      <c r="C412">
        <v>8</v>
      </c>
      <c r="D412" t="s">
        <v>204</v>
      </c>
      <c r="E412">
        <v>331</v>
      </c>
      <c r="F412" t="s">
        <v>595</v>
      </c>
      <c r="G412">
        <v>1</v>
      </c>
    </row>
    <row r="413" spans="1:7" x14ac:dyDescent="0.25">
      <c r="A413">
        <v>412</v>
      </c>
      <c r="B413" t="s">
        <v>416</v>
      </c>
      <c r="C413">
        <v>8</v>
      </c>
      <c r="D413" t="s">
        <v>204</v>
      </c>
      <c r="E413">
        <v>332</v>
      </c>
      <c r="F413" t="s">
        <v>495</v>
      </c>
      <c r="G413">
        <v>1</v>
      </c>
    </row>
    <row r="414" spans="1:7" x14ac:dyDescent="0.25">
      <c r="A414">
        <v>413</v>
      </c>
      <c r="B414" t="s">
        <v>416</v>
      </c>
      <c r="C414">
        <v>8</v>
      </c>
      <c r="D414" t="s">
        <v>204</v>
      </c>
      <c r="E414">
        <v>333</v>
      </c>
      <c r="F414" t="s">
        <v>569</v>
      </c>
      <c r="G414">
        <v>1</v>
      </c>
    </row>
    <row r="415" spans="1:7" x14ac:dyDescent="0.25">
      <c r="A415">
        <v>414</v>
      </c>
      <c r="B415" t="s">
        <v>416</v>
      </c>
      <c r="C415">
        <v>8</v>
      </c>
      <c r="D415" t="s">
        <v>204</v>
      </c>
      <c r="E415">
        <v>334</v>
      </c>
      <c r="F415" t="s">
        <v>495</v>
      </c>
      <c r="G415">
        <v>1</v>
      </c>
    </row>
    <row r="416" spans="1:7" x14ac:dyDescent="0.25">
      <c r="A416">
        <v>415</v>
      </c>
      <c r="B416" s="22" t="s">
        <v>416</v>
      </c>
      <c r="C416" s="22">
        <v>8</v>
      </c>
      <c r="D416" s="22" t="s">
        <v>204</v>
      </c>
      <c r="E416" s="22">
        <v>335</v>
      </c>
      <c r="F416" s="22" t="s">
        <v>495</v>
      </c>
      <c r="G416" s="22">
        <v>1</v>
      </c>
    </row>
    <row r="417" spans="1:7" x14ac:dyDescent="0.25">
      <c r="A417">
        <v>416</v>
      </c>
      <c r="B417" t="s">
        <v>417</v>
      </c>
      <c r="C417">
        <v>4</v>
      </c>
      <c r="D417" t="s">
        <v>233</v>
      </c>
      <c r="E417">
        <v>340</v>
      </c>
      <c r="F417" t="s">
        <v>615</v>
      </c>
      <c r="G417">
        <v>2</v>
      </c>
    </row>
    <row r="418" spans="1:7" x14ac:dyDescent="0.25">
      <c r="A418">
        <v>417</v>
      </c>
      <c r="B418" t="s">
        <v>417</v>
      </c>
      <c r="C418">
        <v>21</v>
      </c>
      <c r="D418" t="s">
        <v>234</v>
      </c>
      <c r="E418">
        <v>337</v>
      </c>
      <c r="F418" t="s">
        <v>573</v>
      </c>
      <c r="G418">
        <v>1</v>
      </c>
    </row>
    <row r="419" spans="1:7" x14ac:dyDescent="0.25">
      <c r="A419">
        <v>418</v>
      </c>
      <c r="B419" t="s">
        <v>417</v>
      </c>
      <c r="C419">
        <v>23</v>
      </c>
      <c r="D419" t="s">
        <v>240</v>
      </c>
      <c r="E419">
        <v>338</v>
      </c>
      <c r="F419" t="s">
        <v>244</v>
      </c>
      <c r="G419">
        <v>5</v>
      </c>
    </row>
    <row r="420" spans="1:7" x14ac:dyDescent="0.25">
      <c r="A420">
        <v>419</v>
      </c>
      <c r="B420" s="22" t="s">
        <v>417</v>
      </c>
      <c r="C420" s="22">
        <v>4</v>
      </c>
      <c r="D420" s="22" t="s">
        <v>233</v>
      </c>
      <c r="E420" s="22">
        <v>339</v>
      </c>
      <c r="F420" s="22" t="s">
        <v>604</v>
      </c>
      <c r="G420" s="22">
        <v>1</v>
      </c>
    </row>
    <row r="421" spans="1:7" x14ac:dyDescent="0.25">
      <c r="A421">
        <v>420</v>
      </c>
      <c r="B421" t="s">
        <v>418</v>
      </c>
      <c r="C421">
        <v>2</v>
      </c>
      <c r="D421" t="s">
        <v>204</v>
      </c>
    </row>
    <row r="422" spans="1:7" x14ac:dyDescent="0.25">
      <c r="A422">
        <v>421</v>
      </c>
      <c r="B422" t="s">
        <v>418</v>
      </c>
      <c r="C422">
        <v>9</v>
      </c>
      <c r="D422" t="s">
        <v>208</v>
      </c>
      <c r="E422">
        <v>352</v>
      </c>
      <c r="F422" t="s">
        <v>244</v>
      </c>
      <c r="G422">
        <v>4</v>
      </c>
    </row>
    <row r="423" spans="1:7" x14ac:dyDescent="0.25">
      <c r="A423">
        <v>422</v>
      </c>
      <c r="B423" t="s">
        <v>418</v>
      </c>
      <c r="C423">
        <v>48</v>
      </c>
      <c r="D423" t="s">
        <v>224</v>
      </c>
      <c r="E423">
        <v>343</v>
      </c>
      <c r="F423" t="s">
        <v>556</v>
      </c>
      <c r="G423">
        <v>1</v>
      </c>
    </row>
    <row r="424" spans="1:7" x14ac:dyDescent="0.25">
      <c r="A424">
        <v>423</v>
      </c>
      <c r="B424" t="s">
        <v>418</v>
      </c>
      <c r="C424">
        <v>9</v>
      </c>
      <c r="D424" t="s">
        <v>208</v>
      </c>
      <c r="E424">
        <v>341</v>
      </c>
      <c r="F424" t="s">
        <v>573</v>
      </c>
      <c r="G424">
        <v>6</v>
      </c>
    </row>
    <row r="425" spans="1:7" x14ac:dyDescent="0.25">
      <c r="A425">
        <v>424</v>
      </c>
      <c r="B425" t="s">
        <v>418</v>
      </c>
      <c r="C425">
        <v>9</v>
      </c>
      <c r="D425" t="s">
        <v>208</v>
      </c>
      <c r="E425">
        <v>342</v>
      </c>
      <c r="F425" t="s">
        <v>531</v>
      </c>
      <c r="G425">
        <v>4</v>
      </c>
    </row>
    <row r="426" spans="1:7" x14ac:dyDescent="0.25">
      <c r="A426">
        <v>425</v>
      </c>
      <c r="B426" t="s">
        <v>418</v>
      </c>
      <c r="C426">
        <v>9</v>
      </c>
      <c r="D426" t="s">
        <v>208</v>
      </c>
      <c r="E426">
        <v>346</v>
      </c>
      <c r="F426" t="s">
        <v>244</v>
      </c>
      <c r="G426">
        <v>2</v>
      </c>
    </row>
    <row r="427" spans="1:7" x14ac:dyDescent="0.25">
      <c r="A427">
        <v>426</v>
      </c>
      <c r="B427" t="s">
        <v>418</v>
      </c>
      <c r="C427">
        <v>9</v>
      </c>
      <c r="D427" t="s">
        <v>208</v>
      </c>
      <c r="E427">
        <v>347</v>
      </c>
      <c r="F427" t="s">
        <v>607</v>
      </c>
      <c r="G427">
        <v>1</v>
      </c>
    </row>
    <row r="428" spans="1:7" x14ac:dyDescent="0.25">
      <c r="A428">
        <v>427</v>
      </c>
      <c r="B428" t="s">
        <v>418</v>
      </c>
      <c r="C428">
        <v>48</v>
      </c>
      <c r="D428" t="s">
        <v>224</v>
      </c>
      <c r="E428">
        <v>344</v>
      </c>
      <c r="F428" t="s">
        <v>495</v>
      </c>
      <c r="G428">
        <v>1</v>
      </c>
    </row>
    <row r="429" spans="1:7" x14ac:dyDescent="0.25">
      <c r="A429">
        <v>428</v>
      </c>
      <c r="B429" t="s">
        <v>418</v>
      </c>
      <c r="C429">
        <v>48</v>
      </c>
      <c r="D429" t="s">
        <v>224</v>
      </c>
      <c r="E429">
        <v>345</v>
      </c>
      <c r="F429" t="s">
        <v>595</v>
      </c>
      <c r="G429">
        <v>1</v>
      </c>
    </row>
    <row r="430" spans="1:7" x14ac:dyDescent="0.25">
      <c r="A430">
        <v>429</v>
      </c>
      <c r="B430" t="s">
        <v>418</v>
      </c>
      <c r="C430">
        <v>48</v>
      </c>
      <c r="D430" t="s">
        <v>224</v>
      </c>
      <c r="E430">
        <v>348</v>
      </c>
      <c r="F430" t="s">
        <v>604</v>
      </c>
      <c r="G430">
        <v>1</v>
      </c>
    </row>
    <row r="431" spans="1:7" x14ac:dyDescent="0.25">
      <c r="A431">
        <v>430</v>
      </c>
      <c r="B431" t="s">
        <v>418</v>
      </c>
      <c r="C431">
        <v>9</v>
      </c>
      <c r="D431" t="s">
        <v>208</v>
      </c>
      <c r="E431">
        <v>348</v>
      </c>
      <c r="F431" t="s">
        <v>604</v>
      </c>
      <c r="G431">
        <v>1</v>
      </c>
    </row>
    <row r="432" spans="1:7" x14ac:dyDescent="0.25">
      <c r="A432">
        <v>431</v>
      </c>
      <c r="B432" t="s">
        <v>418</v>
      </c>
      <c r="C432">
        <v>9</v>
      </c>
      <c r="D432" t="s">
        <v>208</v>
      </c>
      <c r="E432">
        <v>349</v>
      </c>
      <c r="F432" t="s">
        <v>531</v>
      </c>
      <c r="G432">
        <v>3</v>
      </c>
    </row>
    <row r="433" spans="1:7" x14ac:dyDescent="0.25">
      <c r="A433">
        <v>432</v>
      </c>
      <c r="B433" t="s">
        <v>418</v>
      </c>
      <c r="C433">
        <v>9</v>
      </c>
      <c r="D433" t="s">
        <v>208</v>
      </c>
      <c r="E433">
        <v>350</v>
      </c>
      <c r="F433" t="s">
        <v>244</v>
      </c>
      <c r="G433">
        <v>2</v>
      </c>
    </row>
    <row r="434" spans="1:7" x14ac:dyDescent="0.25">
      <c r="A434">
        <v>433</v>
      </c>
      <c r="B434" s="22" t="s">
        <v>418</v>
      </c>
      <c r="C434" s="22">
        <v>48</v>
      </c>
      <c r="D434" s="22" t="s">
        <v>224</v>
      </c>
      <c r="E434" s="22">
        <v>351</v>
      </c>
      <c r="F434" s="22" t="s">
        <v>608</v>
      </c>
      <c r="G434" s="22">
        <v>1</v>
      </c>
    </row>
    <row r="435" spans="1:7" x14ac:dyDescent="0.25">
      <c r="A435">
        <v>434</v>
      </c>
      <c r="B435" t="s">
        <v>419</v>
      </c>
      <c r="C435">
        <v>8</v>
      </c>
      <c r="D435" t="s">
        <v>208</v>
      </c>
      <c r="E435">
        <v>370</v>
      </c>
      <c r="F435" t="s">
        <v>244</v>
      </c>
      <c r="G435">
        <v>2</v>
      </c>
    </row>
    <row r="436" spans="1:7" x14ac:dyDescent="0.25">
      <c r="A436">
        <v>435</v>
      </c>
      <c r="B436" t="s">
        <v>419</v>
      </c>
      <c r="C436">
        <v>30</v>
      </c>
      <c r="D436" t="s">
        <v>224</v>
      </c>
      <c r="E436">
        <v>359</v>
      </c>
      <c r="F436" t="s">
        <v>542</v>
      </c>
      <c r="G436">
        <v>2</v>
      </c>
    </row>
    <row r="437" spans="1:7" x14ac:dyDescent="0.25">
      <c r="A437">
        <v>436</v>
      </c>
      <c r="B437" t="s">
        <v>419</v>
      </c>
      <c r="C437">
        <v>15</v>
      </c>
      <c r="D437" t="s">
        <v>503</v>
      </c>
      <c r="E437">
        <v>354</v>
      </c>
      <c r="F437" t="s">
        <v>546</v>
      </c>
      <c r="G437">
        <v>3</v>
      </c>
    </row>
    <row r="438" spans="1:7" x14ac:dyDescent="0.25">
      <c r="A438">
        <v>437</v>
      </c>
      <c r="B438" t="s">
        <v>419</v>
      </c>
      <c r="C438">
        <v>4</v>
      </c>
      <c r="D438" t="s">
        <v>230</v>
      </c>
    </row>
    <row r="439" spans="1:7" x14ac:dyDescent="0.25">
      <c r="A439">
        <v>438</v>
      </c>
      <c r="B439" t="s">
        <v>419</v>
      </c>
      <c r="C439">
        <v>33</v>
      </c>
      <c r="D439" t="s">
        <v>240</v>
      </c>
      <c r="E439">
        <v>358</v>
      </c>
      <c r="F439" t="s">
        <v>604</v>
      </c>
      <c r="G439">
        <v>1</v>
      </c>
    </row>
    <row r="440" spans="1:7" x14ac:dyDescent="0.25">
      <c r="A440">
        <v>439</v>
      </c>
      <c r="B440" t="s">
        <v>419</v>
      </c>
      <c r="C440">
        <v>8</v>
      </c>
      <c r="D440" t="s">
        <v>208</v>
      </c>
      <c r="E440">
        <v>353</v>
      </c>
      <c r="F440" t="s">
        <v>579</v>
      </c>
      <c r="G440">
        <v>2</v>
      </c>
    </row>
    <row r="441" spans="1:7" x14ac:dyDescent="0.25">
      <c r="A441">
        <v>440</v>
      </c>
      <c r="B441" t="s">
        <v>419</v>
      </c>
      <c r="C441">
        <v>8</v>
      </c>
      <c r="D441" t="s">
        <v>208</v>
      </c>
      <c r="E441">
        <v>355</v>
      </c>
      <c r="F441" t="s">
        <v>579</v>
      </c>
      <c r="G441">
        <v>5</v>
      </c>
    </row>
    <row r="442" spans="1:7" x14ac:dyDescent="0.25">
      <c r="A442">
        <v>441</v>
      </c>
      <c r="B442" t="s">
        <v>419</v>
      </c>
      <c r="C442">
        <v>8</v>
      </c>
      <c r="D442" t="s">
        <v>208</v>
      </c>
      <c r="E442">
        <v>356</v>
      </c>
      <c r="F442" t="s">
        <v>244</v>
      </c>
      <c r="G442">
        <v>4</v>
      </c>
    </row>
    <row r="443" spans="1:7" x14ac:dyDescent="0.25">
      <c r="A443">
        <v>442</v>
      </c>
      <c r="B443" t="s">
        <v>419</v>
      </c>
      <c r="C443">
        <v>8</v>
      </c>
      <c r="D443" t="s">
        <v>208</v>
      </c>
      <c r="E443">
        <v>357</v>
      </c>
      <c r="F443" t="s">
        <v>244</v>
      </c>
      <c r="G443">
        <v>3</v>
      </c>
    </row>
    <row r="444" spans="1:7" x14ac:dyDescent="0.25">
      <c r="A444">
        <v>443</v>
      </c>
      <c r="B444" t="s">
        <v>419</v>
      </c>
      <c r="C444">
        <v>8</v>
      </c>
      <c r="D444" t="s">
        <v>208</v>
      </c>
      <c r="E444">
        <v>358</v>
      </c>
      <c r="F444" t="s">
        <v>604</v>
      </c>
      <c r="G444">
        <v>1</v>
      </c>
    </row>
    <row r="445" spans="1:7" x14ac:dyDescent="0.25">
      <c r="A445">
        <v>444</v>
      </c>
      <c r="B445" t="s">
        <v>419</v>
      </c>
      <c r="C445">
        <v>8</v>
      </c>
      <c r="D445" t="s">
        <v>208</v>
      </c>
      <c r="E445">
        <v>360</v>
      </c>
      <c r="F445" t="s">
        <v>244</v>
      </c>
      <c r="G445">
        <v>5</v>
      </c>
    </row>
    <row r="446" spans="1:7" x14ac:dyDescent="0.25">
      <c r="A446">
        <v>445</v>
      </c>
      <c r="B446" t="s">
        <v>419</v>
      </c>
      <c r="C446">
        <v>8</v>
      </c>
      <c r="D446" t="s">
        <v>208</v>
      </c>
      <c r="E446">
        <v>364</v>
      </c>
      <c r="F446" t="s">
        <v>569</v>
      </c>
      <c r="G446">
        <v>2</v>
      </c>
    </row>
    <row r="447" spans="1:7" x14ac:dyDescent="0.25">
      <c r="A447">
        <v>446</v>
      </c>
      <c r="B447" t="s">
        <v>419</v>
      </c>
      <c r="C447">
        <v>8</v>
      </c>
      <c r="D447" t="s">
        <v>208</v>
      </c>
      <c r="E447">
        <v>365</v>
      </c>
      <c r="F447" t="s">
        <v>538</v>
      </c>
      <c r="G447">
        <v>1</v>
      </c>
    </row>
    <row r="448" spans="1:7" x14ac:dyDescent="0.25">
      <c r="A448">
        <v>447</v>
      </c>
      <c r="B448" t="s">
        <v>419</v>
      </c>
      <c r="C448">
        <v>8</v>
      </c>
      <c r="D448" t="s">
        <v>208</v>
      </c>
      <c r="E448">
        <v>361</v>
      </c>
      <c r="F448" t="s">
        <v>244</v>
      </c>
      <c r="G448">
        <v>2</v>
      </c>
    </row>
    <row r="449" spans="1:7" x14ac:dyDescent="0.25">
      <c r="A449">
        <v>448</v>
      </c>
      <c r="B449" t="s">
        <v>419</v>
      </c>
      <c r="C449">
        <v>8</v>
      </c>
      <c r="D449" t="s">
        <v>208</v>
      </c>
      <c r="E449">
        <v>362</v>
      </c>
      <c r="F449" t="s">
        <v>244</v>
      </c>
      <c r="G449">
        <v>1</v>
      </c>
    </row>
    <row r="450" spans="1:7" x14ac:dyDescent="0.25">
      <c r="A450">
        <v>449</v>
      </c>
      <c r="B450" t="s">
        <v>419</v>
      </c>
      <c r="C450">
        <v>8</v>
      </c>
      <c r="D450" t="s">
        <v>208</v>
      </c>
      <c r="E450">
        <v>363</v>
      </c>
      <c r="F450" t="s">
        <v>244</v>
      </c>
      <c r="G450">
        <v>1</v>
      </c>
    </row>
    <row r="451" spans="1:7" x14ac:dyDescent="0.25">
      <c r="A451">
        <v>450</v>
      </c>
      <c r="B451" t="s">
        <v>419</v>
      </c>
      <c r="C451">
        <v>33</v>
      </c>
      <c r="D451" t="s">
        <v>240</v>
      </c>
      <c r="E451">
        <v>366</v>
      </c>
      <c r="F451" t="s">
        <v>533</v>
      </c>
      <c r="G451">
        <v>2</v>
      </c>
    </row>
    <row r="452" spans="1:7" x14ac:dyDescent="0.25">
      <c r="A452">
        <v>451</v>
      </c>
      <c r="B452" t="s">
        <v>419</v>
      </c>
      <c r="C452">
        <v>8</v>
      </c>
      <c r="D452" t="s">
        <v>208</v>
      </c>
      <c r="E452">
        <v>367</v>
      </c>
      <c r="F452" t="s">
        <v>244</v>
      </c>
      <c r="G452">
        <v>5</v>
      </c>
    </row>
    <row r="453" spans="1:7" x14ac:dyDescent="0.25">
      <c r="A453">
        <v>452</v>
      </c>
      <c r="B453" t="s">
        <v>419</v>
      </c>
      <c r="C453">
        <v>8</v>
      </c>
      <c r="D453" t="s">
        <v>208</v>
      </c>
      <c r="E453">
        <v>368</v>
      </c>
      <c r="F453" t="s">
        <v>569</v>
      </c>
      <c r="G453">
        <v>1</v>
      </c>
    </row>
    <row r="454" spans="1:7" x14ac:dyDescent="0.25">
      <c r="A454">
        <v>453</v>
      </c>
      <c r="B454" s="22" t="s">
        <v>419</v>
      </c>
      <c r="C454" s="22">
        <v>8</v>
      </c>
      <c r="D454" s="22" t="s">
        <v>208</v>
      </c>
      <c r="E454" s="22">
        <v>369</v>
      </c>
      <c r="F454" s="22" t="s">
        <v>244</v>
      </c>
      <c r="G454" s="22">
        <v>2</v>
      </c>
    </row>
    <row r="455" spans="1:7" x14ac:dyDescent="0.25">
      <c r="A455">
        <v>454</v>
      </c>
      <c r="B455" t="s">
        <v>281</v>
      </c>
      <c r="C455">
        <v>2</v>
      </c>
      <c r="D455" t="s">
        <v>205</v>
      </c>
      <c r="E455">
        <v>372</v>
      </c>
      <c r="F455" t="s">
        <v>600</v>
      </c>
      <c r="G455">
        <v>1</v>
      </c>
    </row>
    <row r="456" spans="1:7" x14ac:dyDescent="0.25">
      <c r="A456">
        <v>455</v>
      </c>
      <c r="B456" t="s">
        <v>281</v>
      </c>
      <c r="C456">
        <v>80</v>
      </c>
      <c r="D456" t="s">
        <v>240</v>
      </c>
      <c r="E456">
        <v>373</v>
      </c>
      <c r="F456" t="s">
        <v>244</v>
      </c>
      <c r="G456">
        <v>23</v>
      </c>
    </row>
    <row r="457" spans="1:7" x14ac:dyDescent="0.25">
      <c r="A457">
        <v>456</v>
      </c>
      <c r="B457" s="22" t="s">
        <v>281</v>
      </c>
      <c r="C457" s="22">
        <v>80</v>
      </c>
      <c r="D457" s="22" t="s">
        <v>240</v>
      </c>
      <c r="E457" s="22">
        <v>371</v>
      </c>
      <c r="F457" s="22" t="s">
        <v>244</v>
      </c>
      <c r="G457" s="22">
        <v>17</v>
      </c>
    </row>
    <row r="458" spans="1:7" x14ac:dyDescent="0.25">
      <c r="A458">
        <v>457</v>
      </c>
      <c r="B458" t="s">
        <v>283</v>
      </c>
      <c r="C458">
        <v>12</v>
      </c>
      <c r="D458" t="s">
        <v>205</v>
      </c>
      <c r="E458">
        <v>375</v>
      </c>
      <c r="F458" t="s">
        <v>549</v>
      </c>
      <c r="G458">
        <v>3</v>
      </c>
    </row>
    <row r="459" spans="1:7" x14ac:dyDescent="0.25">
      <c r="A459">
        <v>458</v>
      </c>
      <c r="B459" t="s">
        <v>283</v>
      </c>
      <c r="C459">
        <v>5</v>
      </c>
      <c r="D459" t="s">
        <v>221</v>
      </c>
      <c r="E459">
        <v>379</v>
      </c>
      <c r="F459" t="s">
        <v>549</v>
      </c>
      <c r="G459">
        <v>2</v>
      </c>
    </row>
    <row r="460" spans="1:7" x14ac:dyDescent="0.25">
      <c r="A460">
        <v>459</v>
      </c>
      <c r="B460" t="s">
        <v>283</v>
      </c>
      <c r="C460">
        <v>14</v>
      </c>
      <c r="D460" t="s">
        <v>231</v>
      </c>
    </row>
    <row r="461" spans="1:7" x14ac:dyDescent="0.25">
      <c r="A461">
        <v>460</v>
      </c>
      <c r="B461" t="s">
        <v>283</v>
      </c>
      <c r="C461">
        <v>10</v>
      </c>
      <c r="D461" t="s">
        <v>238</v>
      </c>
    </row>
    <row r="462" spans="1:7" x14ac:dyDescent="0.25">
      <c r="A462">
        <v>461</v>
      </c>
      <c r="B462" t="s">
        <v>283</v>
      </c>
      <c r="C462">
        <v>120</v>
      </c>
      <c r="D462" t="s">
        <v>240</v>
      </c>
      <c r="E462">
        <v>374</v>
      </c>
      <c r="F462" t="s">
        <v>575</v>
      </c>
      <c r="G462">
        <v>1</v>
      </c>
    </row>
    <row r="463" spans="1:7" x14ac:dyDescent="0.25">
      <c r="A463">
        <v>462</v>
      </c>
      <c r="B463" t="s">
        <v>283</v>
      </c>
      <c r="C463">
        <v>1</v>
      </c>
      <c r="D463" t="s">
        <v>242</v>
      </c>
    </row>
    <row r="464" spans="1:7" x14ac:dyDescent="0.25">
      <c r="A464">
        <v>463</v>
      </c>
      <c r="B464" t="s">
        <v>283</v>
      </c>
      <c r="C464">
        <v>120</v>
      </c>
      <c r="D464" t="s">
        <v>240</v>
      </c>
      <c r="E464">
        <v>375</v>
      </c>
      <c r="F464" t="s">
        <v>549</v>
      </c>
      <c r="G464">
        <v>1</v>
      </c>
    </row>
    <row r="465" spans="1:7" x14ac:dyDescent="0.25">
      <c r="A465">
        <v>464</v>
      </c>
      <c r="B465" t="s">
        <v>283</v>
      </c>
      <c r="C465">
        <v>5</v>
      </c>
      <c r="D465" t="s">
        <v>221</v>
      </c>
      <c r="E465">
        <v>376</v>
      </c>
      <c r="F465" t="s">
        <v>549</v>
      </c>
      <c r="G465">
        <v>1</v>
      </c>
    </row>
    <row r="466" spans="1:7" x14ac:dyDescent="0.25">
      <c r="A466">
        <v>465</v>
      </c>
      <c r="B466" t="s">
        <v>283</v>
      </c>
      <c r="C466">
        <v>12</v>
      </c>
      <c r="D466" t="s">
        <v>205</v>
      </c>
      <c r="E466">
        <v>376</v>
      </c>
      <c r="F466" t="s">
        <v>549</v>
      </c>
      <c r="G466">
        <v>1</v>
      </c>
    </row>
    <row r="467" spans="1:7" x14ac:dyDescent="0.25">
      <c r="A467">
        <v>466</v>
      </c>
      <c r="B467" t="s">
        <v>283</v>
      </c>
      <c r="C467">
        <v>5</v>
      </c>
      <c r="D467" t="s">
        <v>221</v>
      </c>
      <c r="E467">
        <v>377</v>
      </c>
      <c r="F467" t="s">
        <v>549</v>
      </c>
      <c r="G467">
        <v>2</v>
      </c>
    </row>
    <row r="468" spans="1:7" x14ac:dyDescent="0.25">
      <c r="A468">
        <v>467</v>
      </c>
      <c r="B468" s="22" t="s">
        <v>283</v>
      </c>
      <c r="C468" s="22">
        <v>12</v>
      </c>
      <c r="D468" s="22" t="s">
        <v>205</v>
      </c>
      <c r="E468" s="22">
        <v>378</v>
      </c>
      <c r="F468" s="22" t="s">
        <v>549</v>
      </c>
      <c r="G468" s="22">
        <v>1</v>
      </c>
    </row>
    <row r="469" spans="1:7" x14ac:dyDescent="0.25">
      <c r="A469">
        <v>468</v>
      </c>
      <c r="B469" t="s">
        <v>284</v>
      </c>
      <c r="C469">
        <v>4</v>
      </c>
      <c r="D469" t="s">
        <v>205</v>
      </c>
    </row>
    <row r="470" spans="1:7" x14ac:dyDescent="0.25">
      <c r="A470">
        <v>469</v>
      </c>
      <c r="B470" t="s">
        <v>284</v>
      </c>
      <c r="C470">
        <v>5</v>
      </c>
      <c r="D470" t="s">
        <v>221</v>
      </c>
      <c r="E470">
        <v>397</v>
      </c>
      <c r="F470" t="s">
        <v>549</v>
      </c>
      <c r="G470">
        <v>1</v>
      </c>
    </row>
    <row r="471" spans="1:7" x14ac:dyDescent="0.25">
      <c r="A471">
        <v>470</v>
      </c>
      <c r="B471" t="s">
        <v>284</v>
      </c>
      <c r="C471">
        <v>41</v>
      </c>
      <c r="D471" t="s">
        <v>231</v>
      </c>
      <c r="E471">
        <v>408</v>
      </c>
      <c r="F471" t="s">
        <v>549</v>
      </c>
      <c r="G471">
        <v>3</v>
      </c>
    </row>
    <row r="472" spans="1:7" x14ac:dyDescent="0.25">
      <c r="A472">
        <v>471</v>
      </c>
      <c r="B472" t="s">
        <v>284</v>
      </c>
      <c r="C472">
        <v>1</v>
      </c>
      <c r="D472" t="s">
        <v>238</v>
      </c>
    </row>
    <row r="473" spans="1:7" x14ac:dyDescent="0.25">
      <c r="A473">
        <v>472</v>
      </c>
      <c r="B473" t="s">
        <v>284</v>
      </c>
      <c r="C473">
        <v>120</v>
      </c>
      <c r="D473" t="s">
        <v>240</v>
      </c>
      <c r="E473">
        <v>383</v>
      </c>
      <c r="F473" t="s">
        <v>595</v>
      </c>
      <c r="G473">
        <v>1</v>
      </c>
    </row>
    <row r="474" spans="1:7" x14ac:dyDescent="0.25">
      <c r="A474">
        <v>473</v>
      </c>
      <c r="B474" t="s">
        <v>284</v>
      </c>
      <c r="C474">
        <v>120</v>
      </c>
      <c r="D474" t="s">
        <v>240</v>
      </c>
      <c r="E474">
        <v>381</v>
      </c>
      <c r="F474" t="s">
        <v>244</v>
      </c>
      <c r="G474">
        <v>4</v>
      </c>
    </row>
    <row r="475" spans="1:7" x14ac:dyDescent="0.25">
      <c r="A475">
        <v>474</v>
      </c>
      <c r="B475" t="s">
        <v>284</v>
      </c>
      <c r="C475">
        <v>120</v>
      </c>
      <c r="D475" t="s">
        <v>240</v>
      </c>
      <c r="E475">
        <v>384</v>
      </c>
      <c r="F475" t="s">
        <v>600</v>
      </c>
      <c r="G475">
        <v>1</v>
      </c>
    </row>
    <row r="476" spans="1:7" x14ac:dyDescent="0.25">
      <c r="A476">
        <v>475</v>
      </c>
      <c r="B476" t="s">
        <v>284</v>
      </c>
      <c r="C476">
        <v>120</v>
      </c>
      <c r="D476" t="s">
        <v>240</v>
      </c>
      <c r="E476">
        <v>390</v>
      </c>
      <c r="F476" t="s">
        <v>600</v>
      </c>
      <c r="G476">
        <v>1</v>
      </c>
    </row>
    <row r="477" spans="1:7" x14ac:dyDescent="0.25">
      <c r="A477">
        <v>476</v>
      </c>
      <c r="B477" t="s">
        <v>284</v>
      </c>
      <c r="C477">
        <v>120</v>
      </c>
      <c r="D477" t="s">
        <v>240</v>
      </c>
      <c r="E477">
        <v>397</v>
      </c>
      <c r="F477" t="s">
        <v>549</v>
      </c>
      <c r="G477">
        <v>1</v>
      </c>
    </row>
    <row r="478" spans="1:7" x14ac:dyDescent="0.25">
      <c r="A478">
        <v>477</v>
      </c>
      <c r="B478" t="s">
        <v>284</v>
      </c>
      <c r="C478">
        <v>120</v>
      </c>
      <c r="D478" t="s">
        <v>240</v>
      </c>
      <c r="E478">
        <v>389</v>
      </c>
      <c r="F478" t="s">
        <v>558</v>
      </c>
      <c r="G478">
        <v>1</v>
      </c>
    </row>
    <row r="479" spans="1:7" x14ac:dyDescent="0.25">
      <c r="A479">
        <v>478</v>
      </c>
      <c r="B479" t="s">
        <v>284</v>
      </c>
      <c r="C479">
        <v>41</v>
      </c>
      <c r="D479" t="s">
        <v>231</v>
      </c>
      <c r="E479">
        <v>380</v>
      </c>
      <c r="F479" t="s">
        <v>549</v>
      </c>
      <c r="G479">
        <v>3</v>
      </c>
    </row>
    <row r="480" spans="1:7" x14ac:dyDescent="0.25">
      <c r="A480">
        <v>479</v>
      </c>
      <c r="B480" t="s">
        <v>284</v>
      </c>
      <c r="C480">
        <v>5</v>
      </c>
      <c r="D480" t="s">
        <v>221</v>
      </c>
      <c r="E480">
        <v>382</v>
      </c>
      <c r="F480" t="s">
        <v>604</v>
      </c>
      <c r="G480">
        <v>1</v>
      </c>
    </row>
    <row r="481" spans="1:7" x14ac:dyDescent="0.25">
      <c r="A481">
        <v>480</v>
      </c>
      <c r="B481" t="s">
        <v>284</v>
      </c>
      <c r="C481">
        <v>5</v>
      </c>
      <c r="D481" t="s">
        <v>221</v>
      </c>
      <c r="E481">
        <v>386</v>
      </c>
      <c r="F481" t="s">
        <v>569</v>
      </c>
      <c r="G481">
        <v>1</v>
      </c>
    </row>
    <row r="482" spans="1:7" x14ac:dyDescent="0.25">
      <c r="A482">
        <v>481</v>
      </c>
      <c r="B482" t="s">
        <v>284</v>
      </c>
      <c r="C482">
        <v>5</v>
      </c>
      <c r="D482" t="s">
        <v>221</v>
      </c>
      <c r="E482">
        <v>388</v>
      </c>
      <c r="F482" t="s">
        <v>600</v>
      </c>
      <c r="G482">
        <v>1</v>
      </c>
    </row>
    <row r="483" spans="1:7" x14ac:dyDescent="0.25">
      <c r="A483">
        <v>482</v>
      </c>
      <c r="B483" t="s">
        <v>284</v>
      </c>
      <c r="C483">
        <v>5</v>
      </c>
      <c r="D483" t="s">
        <v>221</v>
      </c>
      <c r="E483">
        <v>392</v>
      </c>
      <c r="F483" t="s">
        <v>609</v>
      </c>
      <c r="G483">
        <v>3</v>
      </c>
    </row>
    <row r="484" spans="1:7" x14ac:dyDescent="0.25">
      <c r="A484">
        <v>483</v>
      </c>
      <c r="B484" t="s">
        <v>284</v>
      </c>
      <c r="C484">
        <v>41</v>
      </c>
      <c r="D484" t="s">
        <v>231</v>
      </c>
      <c r="E484">
        <v>382</v>
      </c>
      <c r="F484" t="s">
        <v>604</v>
      </c>
      <c r="G484">
        <v>4</v>
      </c>
    </row>
    <row r="485" spans="1:7" x14ac:dyDescent="0.25">
      <c r="A485">
        <v>484</v>
      </c>
      <c r="B485" t="s">
        <v>284</v>
      </c>
      <c r="C485">
        <v>41</v>
      </c>
      <c r="D485" t="s">
        <v>231</v>
      </c>
      <c r="E485">
        <v>409</v>
      </c>
      <c r="F485" t="s">
        <v>549</v>
      </c>
      <c r="G485">
        <v>2</v>
      </c>
    </row>
    <row r="486" spans="1:7" x14ac:dyDescent="0.25">
      <c r="A486">
        <v>485</v>
      </c>
      <c r="B486" t="s">
        <v>284</v>
      </c>
      <c r="C486">
        <v>41</v>
      </c>
      <c r="D486" t="s">
        <v>231</v>
      </c>
      <c r="E486">
        <v>385</v>
      </c>
      <c r="F486" t="s">
        <v>610</v>
      </c>
      <c r="G486">
        <v>1</v>
      </c>
    </row>
    <row r="487" spans="1:7" x14ac:dyDescent="0.25">
      <c r="A487">
        <v>486</v>
      </c>
      <c r="B487" t="s">
        <v>284</v>
      </c>
      <c r="C487">
        <v>41</v>
      </c>
      <c r="D487" t="s">
        <v>231</v>
      </c>
      <c r="E487">
        <v>387</v>
      </c>
      <c r="F487" t="s">
        <v>549</v>
      </c>
      <c r="G487">
        <v>3</v>
      </c>
    </row>
    <row r="488" spans="1:7" x14ac:dyDescent="0.25">
      <c r="A488">
        <v>487</v>
      </c>
      <c r="B488" t="s">
        <v>284</v>
      </c>
      <c r="C488">
        <v>5</v>
      </c>
      <c r="D488" t="s">
        <v>221</v>
      </c>
      <c r="E488">
        <v>391</v>
      </c>
      <c r="F488" t="s">
        <v>549</v>
      </c>
      <c r="G488">
        <v>3</v>
      </c>
    </row>
    <row r="489" spans="1:7" x14ac:dyDescent="0.25">
      <c r="A489">
        <v>488</v>
      </c>
      <c r="B489" t="s">
        <v>284</v>
      </c>
      <c r="C489">
        <v>5</v>
      </c>
      <c r="D489" t="s">
        <v>221</v>
      </c>
      <c r="E489">
        <v>393</v>
      </c>
      <c r="F489" t="s">
        <v>569</v>
      </c>
      <c r="G489">
        <v>2</v>
      </c>
    </row>
    <row r="490" spans="1:7" x14ac:dyDescent="0.25">
      <c r="A490">
        <v>489</v>
      </c>
      <c r="B490" t="s">
        <v>284</v>
      </c>
      <c r="C490">
        <v>5</v>
      </c>
      <c r="D490" t="s">
        <v>221</v>
      </c>
      <c r="E490">
        <v>394</v>
      </c>
      <c r="F490" t="s">
        <v>569</v>
      </c>
      <c r="G490">
        <v>1</v>
      </c>
    </row>
    <row r="491" spans="1:7" x14ac:dyDescent="0.25">
      <c r="A491">
        <v>490</v>
      </c>
      <c r="B491" t="s">
        <v>284</v>
      </c>
      <c r="C491">
        <v>5</v>
      </c>
      <c r="D491" t="s">
        <v>221</v>
      </c>
      <c r="E491">
        <v>395</v>
      </c>
      <c r="F491" t="s">
        <v>600</v>
      </c>
      <c r="G491">
        <v>1</v>
      </c>
    </row>
    <row r="492" spans="1:7" x14ac:dyDescent="0.25">
      <c r="A492">
        <v>491</v>
      </c>
      <c r="B492" t="s">
        <v>284</v>
      </c>
      <c r="C492">
        <v>41</v>
      </c>
      <c r="D492" t="s">
        <v>231</v>
      </c>
      <c r="E492">
        <v>396</v>
      </c>
      <c r="F492" t="s">
        <v>588</v>
      </c>
      <c r="G492">
        <v>1</v>
      </c>
    </row>
    <row r="493" spans="1:7" x14ac:dyDescent="0.25">
      <c r="A493">
        <v>492</v>
      </c>
      <c r="B493" t="s">
        <v>284</v>
      </c>
      <c r="C493">
        <v>120</v>
      </c>
      <c r="D493" t="s">
        <v>240</v>
      </c>
      <c r="E493">
        <v>398</v>
      </c>
      <c r="F493" t="s">
        <v>244</v>
      </c>
      <c r="G493">
        <v>1</v>
      </c>
    </row>
    <row r="494" spans="1:7" x14ac:dyDescent="0.25">
      <c r="A494">
        <v>493</v>
      </c>
      <c r="B494" t="s">
        <v>284</v>
      </c>
      <c r="C494">
        <v>120</v>
      </c>
      <c r="D494" t="s">
        <v>240</v>
      </c>
      <c r="E494">
        <v>399</v>
      </c>
      <c r="F494" t="s">
        <v>244</v>
      </c>
      <c r="G494">
        <v>5</v>
      </c>
    </row>
    <row r="495" spans="1:7" x14ac:dyDescent="0.25">
      <c r="A495">
        <v>494</v>
      </c>
      <c r="B495" t="s">
        <v>284</v>
      </c>
      <c r="C495">
        <v>41</v>
      </c>
      <c r="D495" t="s">
        <v>231</v>
      </c>
      <c r="E495">
        <v>400</v>
      </c>
      <c r="F495" t="s">
        <v>588</v>
      </c>
      <c r="G495">
        <v>2</v>
      </c>
    </row>
    <row r="496" spans="1:7" x14ac:dyDescent="0.25">
      <c r="A496">
        <v>495</v>
      </c>
      <c r="B496" t="s">
        <v>284</v>
      </c>
      <c r="C496">
        <v>120</v>
      </c>
      <c r="D496" t="s">
        <v>240</v>
      </c>
      <c r="E496">
        <v>401</v>
      </c>
      <c r="F496" t="s">
        <v>244</v>
      </c>
      <c r="G496">
        <v>1</v>
      </c>
    </row>
    <row r="497" spans="1:7" x14ac:dyDescent="0.25">
      <c r="A497">
        <v>496</v>
      </c>
      <c r="B497" t="s">
        <v>284</v>
      </c>
      <c r="C497">
        <v>120</v>
      </c>
      <c r="D497" t="s">
        <v>240</v>
      </c>
      <c r="E497">
        <v>402</v>
      </c>
      <c r="F497" t="s">
        <v>244</v>
      </c>
      <c r="G497">
        <v>1</v>
      </c>
    </row>
    <row r="498" spans="1:7" x14ac:dyDescent="0.25">
      <c r="A498">
        <v>497</v>
      </c>
      <c r="B498" t="s">
        <v>284</v>
      </c>
      <c r="C498">
        <v>5</v>
      </c>
      <c r="D498" t="s">
        <v>221</v>
      </c>
      <c r="E498">
        <v>403</v>
      </c>
      <c r="F498" t="s">
        <v>549</v>
      </c>
      <c r="G498">
        <v>1</v>
      </c>
    </row>
    <row r="499" spans="1:7" x14ac:dyDescent="0.25">
      <c r="A499">
        <v>498</v>
      </c>
      <c r="B499" t="s">
        <v>284</v>
      </c>
      <c r="C499">
        <v>120</v>
      </c>
      <c r="D499" t="s">
        <v>240</v>
      </c>
      <c r="E499">
        <v>404</v>
      </c>
      <c r="F499" t="s">
        <v>549</v>
      </c>
      <c r="G499">
        <v>1</v>
      </c>
    </row>
    <row r="500" spans="1:7" x14ac:dyDescent="0.25">
      <c r="A500">
        <v>499</v>
      </c>
      <c r="B500" t="s">
        <v>284</v>
      </c>
      <c r="C500">
        <v>41</v>
      </c>
      <c r="D500" t="s">
        <v>231</v>
      </c>
      <c r="E500">
        <v>405</v>
      </c>
      <c r="F500" t="s">
        <v>533</v>
      </c>
      <c r="G500">
        <v>6</v>
      </c>
    </row>
    <row r="501" spans="1:7" x14ac:dyDescent="0.25">
      <c r="A501">
        <v>500</v>
      </c>
      <c r="B501" t="s">
        <v>284</v>
      </c>
      <c r="C501">
        <v>120</v>
      </c>
      <c r="D501" t="s">
        <v>240</v>
      </c>
      <c r="E501">
        <v>405</v>
      </c>
      <c r="F501" t="s">
        <v>533</v>
      </c>
      <c r="G501">
        <v>1</v>
      </c>
    </row>
    <row r="502" spans="1:7" x14ac:dyDescent="0.25">
      <c r="A502">
        <v>501</v>
      </c>
      <c r="B502" t="s">
        <v>284</v>
      </c>
      <c r="C502">
        <v>5</v>
      </c>
      <c r="D502" t="s">
        <v>221</v>
      </c>
      <c r="E502">
        <v>406</v>
      </c>
      <c r="F502" t="s">
        <v>598</v>
      </c>
      <c r="G502">
        <v>2</v>
      </c>
    </row>
    <row r="503" spans="1:7" x14ac:dyDescent="0.25">
      <c r="A503">
        <v>502</v>
      </c>
      <c r="B503" s="22" t="s">
        <v>284</v>
      </c>
      <c r="C503" s="22">
        <v>120</v>
      </c>
      <c r="D503" s="22" t="s">
        <v>240</v>
      </c>
      <c r="E503" s="22">
        <v>407</v>
      </c>
      <c r="F503" s="22" t="s">
        <v>533</v>
      </c>
      <c r="G503" s="22">
        <v>5</v>
      </c>
    </row>
    <row r="504" spans="1:7" x14ac:dyDescent="0.25">
      <c r="A504">
        <v>503</v>
      </c>
      <c r="B504" t="s">
        <v>285</v>
      </c>
      <c r="C504">
        <v>4</v>
      </c>
      <c r="D504" t="s">
        <v>205</v>
      </c>
      <c r="E504">
        <v>410</v>
      </c>
      <c r="F504" t="s">
        <v>569</v>
      </c>
      <c r="G504">
        <v>1</v>
      </c>
    </row>
    <row r="505" spans="1:7" x14ac:dyDescent="0.25">
      <c r="A505">
        <v>504</v>
      </c>
      <c r="B505" t="s">
        <v>285</v>
      </c>
      <c r="C505">
        <v>1</v>
      </c>
      <c r="D505" t="s">
        <v>221</v>
      </c>
      <c r="E505">
        <v>410</v>
      </c>
      <c r="F505" t="s">
        <v>569</v>
      </c>
      <c r="G505">
        <v>1</v>
      </c>
    </row>
    <row r="506" spans="1:7" x14ac:dyDescent="0.25">
      <c r="A506">
        <v>505</v>
      </c>
      <c r="B506" t="s">
        <v>285</v>
      </c>
      <c r="C506">
        <v>1</v>
      </c>
      <c r="D506" t="s">
        <v>231</v>
      </c>
    </row>
    <row r="507" spans="1:7" x14ac:dyDescent="0.25">
      <c r="A507">
        <v>506</v>
      </c>
      <c r="B507" t="s">
        <v>285</v>
      </c>
      <c r="C507">
        <v>2</v>
      </c>
      <c r="D507" t="s">
        <v>233</v>
      </c>
      <c r="E507">
        <v>416</v>
      </c>
      <c r="F507" t="s">
        <v>610</v>
      </c>
      <c r="G507">
        <v>1</v>
      </c>
    </row>
    <row r="508" spans="1:7" x14ac:dyDescent="0.25">
      <c r="A508">
        <v>507</v>
      </c>
      <c r="B508" t="s">
        <v>285</v>
      </c>
      <c r="C508">
        <v>19</v>
      </c>
      <c r="D508" t="s">
        <v>240</v>
      </c>
      <c r="E508">
        <v>414</v>
      </c>
      <c r="F508" t="s">
        <v>533</v>
      </c>
      <c r="G508">
        <v>1</v>
      </c>
    </row>
    <row r="509" spans="1:7" x14ac:dyDescent="0.25">
      <c r="A509">
        <v>508</v>
      </c>
      <c r="B509" t="s">
        <v>285</v>
      </c>
      <c r="C509">
        <v>1</v>
      </c>
      <c r="D509" t="s">
        <v>221</v>
      </c>
      <c r="E509">
        <v>411</v>
      </c>
      <c r="F509" t="s">
        <v>569</v>
      </c>
      <c r="G509">
        <v>1</v>
      </c>
    </row>
    <row r="510" spans="1:7" x14ac:dyDescent="0.25">
      <c r="A510">
        <v>509</v>
      </c>
      <c r="B510" t="s">
        <v>285</v>
      </c>
      <c r="C510">
        <v>1</v>
      </c>
      <c r="D510" t="s">
        <v>221</v>
      </c>
      <c r="E510">
        <v>412</v>
      </c>
      <c r="F510" t="s">
        <v>566</v>
      </c>
      <c r="G510">
        <v>1</v>
      </c>
    </row>
    <row r="511" spans="1:7" x14ac:dyDescent="0.25">
      <c r="A511">
        <v>510</v>
      </c>
      <c r="B511" t="s">
        <v>285</v>
      </c>
      <c r="C511">
        <v>1</v>
      </c>
      <c r="D511" t="s">
        <v>221</v>
      </c>
      <c r="E511">
        <v>413</v>
      </c>
      <c r="F511" t="s">
        <v>569</v>
      </c>
      <c r="G511">
        <v>1</v>
      </c>
    </row>
    <row r="512" spans="1:7" x14ac:dyDescent="0.25">
      <c r="A512">
        <v>511</v>
      </c>
      <c r="B512" t="s">
        <v>285</v>
      </c>
      <c r="C512">
        <v>4</v>
      </c>
      <c r="D512" t="s">
        <v>205</v>
      </c>
      <c r="E512">
        <v>417</v>
      </c>
      <c r="F512" t="s">
        <v>588</v>
      </c>
      <c r="G512">
        <v>1</v>
      </c>
    </row>
    <row r="513" spans="1:7" x14ac:dyDescent="0.25">
      <c r="A513">
        <v>512</v>
      </c>
      <c r="B513" t="s">
        <v>285</v>
      </c>
      <c r="C513">
        <v>2</v>
      </c>
      <c r="D513" t="s">
        <v>233</v>
      </c>
      <c r="E513">
        <v>411</v>
      </c>
      <c r="F513" t="s">
        <v>569</v>
      </c>
      <c r="G513">
        <v>1</v>
      </c>
    </row>
    <row r="514" spans="1:7" x14ac:dyDescent="0.25">
      <c r="A514">
        <v>513</v>
      </c>
      <c r="B514" s="22" t="s">
        <v>285</v>
      </c>
      <c r="C514" s="22">
        <v>2</v>
      </c>
      <c r="D514" s="22" t="s">
        <v>233</v>
      </c>
      <c r="E514" s="22">
        <v>415</v>
      </c>
      <c r="F514" s="22" t="s">
        <v>610</v>
      </c>
      <c r="G514" s="22">
        <v>1</v>
      </c>
    </row>
    <row r="515" spans="1:7" x14ac:dyDescent="0.25">
      <c r="A515">
        <v>514</v>
      </c>
      <c r="B515" t="s">
        <v>420</v>
      </c>
      <c r="C515">
        <v>12</v>
      </c>
      <c r="D515" t="s">
        <v>208</v>
      </c>
      <c r="E515">
        <v>430</v>
      </c>
      <c r="F515" t="s">
        <v>521</v>
      </c>
      <c r="G515">
        <v>1</v>
      </c>
    </row>
    <row r="516" spans="1:7" x14ac:dyDescent="0.25">
      <c r="A516">
        <v>515</v>
      </c>
      <c r="B516" t="s">
        <v>420</v>
      </c>
      <c r="C516">
        <v>1</v>
      </c>
      <c r="D516" t="s">
        <v>216</v>
      </c>
    </row>
    <row r="517" spans="1:7" x14ac:dyDescent="0.25">
      <c r="A517">
        <v>516</v>
      </c>
      <c r="B517" t="s">
        <v>420</v>
      </c>
      <c r="C517">
        <v>10</v>
      </c>
      <c r="D517" t="s">
        <v>224</v>
      </c>
    </row>
    <row r="518" spans="1:7" x14ac:dyDescent="0.25">
      <c r="A518">
        <v>517</v>
      </c>
      <c r="B518" t="s">
        <v>420</v>
      </c>
      <c r="C518">
        <v>20</v>
      </c>
      <c r="D518" t="s">
        <v>227</v>
      </c>
    </row>
    <row r="519" spans="1:7" x14ac:dyDescent="0.25">
      <c r="A519">
        <v>518</v>
      </c>
      <c r="B519" t="s">
        <v>420</v>
      </c>
      <c r="C519">
        <v>4</v>
      </c>
      <c r="D519" t="s">
        <v>229</v>
      </c>
      <c r="E519">
        <v>427</v>
      </c>
      <c r="F519" t="s">
        <v>529</v>
      </c>
      <c r="G519">
        <v>3</v>
      </c>
    </row>
    <row r="520" spans="1:7" x14ac:dyDescent="0.25">
      <c r="A520">
        <v>519</v>
      </c>
      <c r="B520" t="s">
        <v>420</v>
      </c>
      <c r="C520">
        <v>12</v>
      </c>
      <c r="D520" t="s">
        <v>208</v>
      </c>
      <c r="E520">
        <v>431</v>
      </c>
      <c r="F520" t="s">
        <v>244</v>
      </c>
      <c r="G520">
        <v>2</v>
      </c>
    </row>
    <row r="521" spans="1:7" x14ac:dyDescent="0.25">
      <c r="A521">
        <v>520</v>
      </c>
      <c r="B521" t="s">
        <v>420</v>
      </c>
      <c r="C521">
        <v>12</v>
      </c>
      <c r="D521" t="s">
        <v>208</v>
      </c>
      <c r="E521">
        <v>418</v>
      </c>
      <c r="F521" t="s">
        <v>553</v>
      </c>
      <c r="G521">
        <v>2</v>
      </c>
    </row>
    <row r="522" spans="1:7" x14ac:dyDescent="0.25">
      <c r="A522">
        <v>521</v>
      </c>
      <c r="B522" t="s">
        <v>420</v>
      </c>
      <c r="C522">
        <v>12</v>
      </c>
      <c r="D522" t="s">
        <v>208</v>
      </c>
      <c r="E522">
        <v>419</v>
      </c>
      <c r="F522" t="s">
        <v>549</v>
      </c>
      <c r="G522">
        <v>1</v>
      </c>
    </row>
    <row r="523" spans="1:7" x14ac:dyDescent="0.25">
      <c r="A523">
        <v>522</v>
      </c>
      <c r="B523" t="s">
        <v>420</v>
      </c>
      <c r="C523">
        <v>4</v>
      </c>
      <c r="D523" t="s">
        <v>220</v>
      </c>
      <c r="E523">
        <v>420</v>
      </c>
      <c r="F523" t="s">
        <v>566</v>
      </c>
      <c r="G523">
        <v>1</v>
      </c>
    </row>
    <row r="524" spans="1:7" x14ac:dyDescent="0.25">
      <c r="A524">
        <v>523</v>
      </c>
      <c r="B524" t="s">
        <v>420</v>
      </c>
      <c r="C524">
        <v>12</v>
      </c>
      <c r="D524" t="s">
        <v>208</v>
      </c>
      <c r="E524">
        <v>420</v>
      </c>
      <c r="F524" t="s">
        <v>566</v>
      </c>
      <c r="G524">
        <v>1</v>
      </c>
    </row>
    <row r="525" spans="1:7" x14ac:dyDescent="0.25">
      <c r="A525">
        <v>524</v>
      </c>
      <c r="B525" t="s">
        <v>420</v>
      </c>
      <c r="C525">
        <v>4</v>
      </c>
      <c r="D525" t="s">
        <v>220</v>
      </c>
      <c r="E525">
        <v>421</v>
      </c>
      <c r="F525" t="s">
        <v>565</v>
      </c>
      <c r="G525">
        <v>1</v>
      </c>
    </row>
    <row r="526" spans="1:7" x14ac:dyDescent="0.25">
      <c r="A526">
        <v>525</v>
      </c>
      <c r="B526" t="s">
        <v>420</v>
      </c>
      <c r="C526">
        <v>12</v>
      </c>
      <c r="D526" t="s">
        <v>208</v>
      </c>
      <c r="E526">
        <v>422</v>
      </c>
      <c r="F526" t="s">
        <v>244</v>
      </c>
      <c r="G526">
        <v>2</v>
      </c>
    </row>
    <row r="527" spans="1:7" x14ac:dyDescent="0.25">
      <c r="A527">
        <v>526</v>
      </c>
      <c r="B527" t="s">
        <v>420</v>
      </c>
      <c r="C527">
        <v>12</v>
      </c>
      <c r="D527" t="s">
        <v>208</v>
      </c>
      <c r="E527">
        <v>423</v>
      </c>
      <c r="F527" t="s">
        <v>600</v>
      </c>
      <c r="G527">
        <v>2</v>
      </c>
    </row>
    <row r="528" spans="1:7" x14ac:dyDescent="0.25">
      <c r="A528">
        <v>527</v>
      </c>
      <c r="B528" t="s">
        <v>420</v>
      </c>
      <c r="C528">
        <v>12</v>
      </c>
      <c r="D528" t="s">
        <v>208</v>
      </c>
      <c r="E528">
        <v>424</v>
      </c>
      <c r="F528" t="s">
        <v>244</v>
      </c>
      <c r="G528">
        <v>4</v>
      </c>
    </row>
    <row r="529" spans="1:7" x14ac:dyDescent="0.25">
      <c r="A529">
        <v>528</v>
      </c>
      <c r="B529" t="s">
        <v>420</v>
      </c>
      <c r="C529">
        <v>12</v>
      </c>
      <c r="D529" t="s">
        <v>208</v>
      </c>
      <c r="E529">
        <v>425</v>
      </c>
      <c r="F529" t="s">
        <v>538</v>
      </c>
      <c r="G529">
        <v>2</v>
      </c>
    </row>
    <row r="530" spans="1:7" x14ac:dyDescent="0.25">
      <c r="A530">
        <v>529</v>
      </c>
      <c r="B530" t="s">
        <v>420</v>
      </c>
      <c r="C530">
        <v>4</v>
      </c>
      <c r="D530" t="s">
        <v>229</v>
      </c>
      <c r="E530">
        <v>429</v>
      </c>
      <c r="F530" t="s">
        <v>571</v>
      </c>
      <c r="G530">
        <v>1</v>
      </c>
    </row>
    <row r="531" spans="1:7" x14ac:dyDescent="0.25">
      <c r="A531">
        <v>530</v>
      </c>
      <c r="B531" t="s">
        <v>420</v>
      </c>
      <c r="C531">
        <v>12</v>
      </c>
      <c r="D531" t="s">
        <v>208</v>
      </c>
      <c r="E531">
        <v>426</v>
      </c>
      <c r="F531" t="s">
        <v>244</v>
      </c>
      <c r="G531">
        <v>4</v>
      </c>
    </row>
    <row r="532" spans="1:7" x14ac:dyDescent="0.25">
      <c r="A532">
        <v>531</v>
      </c>
      <c r="B532" s="22" t="s">
        <v>420</v>
      </c>
      <c r="C532" s="22">
        <v>12</v>
      </c>
      <c r="D532" s="22" t="s">
        <v>208</v>
      </c>
      <c r="E532" s="22">
        <v>428</v>
      </c>
      <c r="F532" s="22" t="s">
        <v>549</v>
      </c>
      <c r="G532" s="22">
        <v>1</v>
      </c>
    </row>
    <row r="533" spans="1:7" x14ac:dyDescent="0.25">
      <c r="A533">
        <v>532</v>
      </c>
      <c r="B533" t="s">
        <v>421</v>
      </c>
      <c r="C533">
        <v>6</v>
      </c>
      <c r="D533" t="s">
        <v>205</v>
      </c>
      <c r="E533">
        <v>448</v>
      </c>
      <c r="F533" t="s">
        <v>588</v>
      </c>
      <c r="G533">
        <v>1</v>
      </c>
    </row>
    <row r="534" spans="1:7" x14ac:dyDescent="0.25">
      <c r="A534">
        <v>533</v>
      </c>
      <c r="B534" t="s">
        <v>421</v>
      </c>
      <c r="C534">
        <v>8</v>
      </c>
      <c r="D534" t="s">
        <v>208</v>
      </c>
      <c r="E534">
        <v>446</v>
      </c>
      <c r="F534" t="s">
        <v>549</v>
      </c>
      <c r="G534">
        <v>1</v>
      </c>
    </row>
    <row r="535" spans="1:7" x14ac:dyDescent="0.25">
      <c r="A535">
        <v>534</v>
      </c>
      <c r="B535" t="s">
        <v>421</v>
      </c>
      <c r="C535">
        <v>2</v>
      </c>
      <c r="D535" t="s">
        <v>220</v>
      </c>
      <c r="E535">
        <v>434</v>
      </c>
      <c r="F535" t="s">
        <v>600</v>
      </c>
      <c r="G535">
        <v>1</v>
      </c>
    </row>
    <row r="536" spans="1:7" x14ac:dyDescent="0.25">
      <c r="A536">
        <v>535</v>
      </c>
      <c r="B536" t="s">
        <v>421</v>
      </c>
      <c r="C536">
        <v>1</v>
      </c>
      <c r="D536" t="s">
        <v>224</v>
      </c>
    </row>
    <row r="537" spans="1:7" x14ac:dyDescent="0.25">
      <c r="A537">
        <v>536</v>
      </c>
      <c r="B537" t="s">
        <v>421</v>
      </c>
      <c r="C537">
        <v>5</v>
      </c>
      <c r="D537" t="s">
        <v>227</v>
      </c>
    </row>
    <row r="538" spans="1:7" x14ac:dyDescent="0.25">
      <c r="A538">
        <v>537</v>
      </c>
      <c r="B538" t="s">
        <v>421</v>
      </c>
      <c r="C538">
        <v>10</v>
      </c>
      <c r="D538" t="s">
        <v>230</v>
      </c>
    </row>
    <row r="539" spans="1:7" x14ac:dyDescent="0.25">
      <c r="A539">
        <v>538</v>
      </c>
      <c r="B539" t="s">
        <v>421</v>
      </c>
      <c r="C539">
        <v>10</v>
      </c>
      <c r="D539" t="s">
        <v>236</v>
      </c>
      <c r="E539">
        <v>446</v>
      </c>
      <c r="F539" t="s">
        <v>549</v>
      </c>
      <c r="G539">
        <v>1</v>
      </c>
    </row>
    <row r="540" spans="1:7" x14ac:dyDescent="0.25">
      <c r="A540">
        <v>539</v>
      </c>
      <c r="B540" t="s">
        <v>421</v>
      </c>
      <c r="C540">
        <v>4</v>
      </c>
      <c r="D540" t="s">
        <v>239</v>
      </c>
      <c r="E540">
        <v>443</v>
      </c>
      <c r="F540" t="s">
        <v>558</v>
      </c>
      <c r="G540">
        <v>1</v>
      </c>
    </row>
    <row r="541" spans="1:7" x14ac:dyDescent="0.25">
      <c r="A541">
        <v>540</v>
      </c>
      <c r="B541" t="s">
        <v>421</v>
      </c>
      <c r="C541">
        <v>10</v>
      </c>
      <c r="D541" t="s">
        <v>240</v>
      </c>
    </row>
    <row r="542" spans="1:7" x14ac:dyDescent="0.25">
      <c r="A542">
        <v>541</v>
      </c>
      <c r="B542" t="s">
        <v>421</v>
      </c>
      <c r="C542">
        <v>1</v>
      </c>
      <c r="D542" t="s">
        <v>242</v>
      </c>
    </row>
    <row r="543" spans="1:7" x14ac:dyDescent="0.25">
      <c r="A543">
        <v>542</v>
      </c>
      <c r="B543" t="s">
        <v>421</v>
      </c>
      <c r="C543">
        <v>8</v>
      </c>
      <c r="D543" t="s">
        <v>208</v>
      </c>
      <c r="E543">
        <v>447</v>
      </c>
      <c r="F543" t="s">
        <v>531</v>
      </c>
      <c r="G543">
        <v>4</v>
      </c>
    </row>
    <row r="544" spans="1:7" x14ac:dyDescent="0.25">
      <c r="A544">
        <v>543</v>
      </c>
      <c r="B544" t="s">
        <v>421</v>
      </c>
      <c r="C544">
        <v>8</v>
      </c>
      <c r="D544" t="s">
        <v>208</v>
      </c>
      <c r="E544">
        <v>432</v>
      </c>
      <c r="F544" t="s">
        <v>549</v>
      </c>
      <c r="G544">
        <v>2</v>
      </c>
    </row>
    <row r="545" spans="1:7" x14ac:dyDescent="0.25">
      <c r="A545">
        <v>544</v>
      </c>
      <c r="B545" t="s">
        <v>421</v>
      </c>
      <c r="C545">
        <v>8</v>
      </c>
      <c r="D545" t="s">
        <v>208</v>
      </c>
      <c r="E545">
        <v>433</v>
      </c>
      <c r="F545" t="s">
        <v>549</v>
      </c>
      <c r="G545">
        <v>2</v>
      </c>
    </row>
    <row r="546" spans="1:7" x14ac:dyDescent="0.25">
      <c r="A546">
        <v>545</v>
      </c>
      <c r="B546" t="s">
        <v>421</v>
      </c>
      <c r="C546">
        <v>8</v>
      </c>
      <c r="D546" t="s">
        <v>208</v>
      </c>
      <c r="E546">
        <v>434</v>
      </c>
      <c r="F546" t="s">
        <v>600</v>
      </c>
      <c r="G546">
        <v>3</v>
      </c>
    </row>
    <row r="547" spans="1:7" x14ac:dyDescent="0.25">
      <c r="A547">
        <v>546</v>
      </c>
      <c r="B547" t="s">
        <v>421</v>
      </c>
      <c r="C547">
        <v>8</v>
      </c>
      <c r="D547" t="s">
        <v>208</v>
      </c>
      <c r="E547">
        <v>435</v>
      </c>
      <c r="F547" t="s">
        <v>569</v>
      </c>
      <c r="G547">
        <v>1</v>
      </c>
    </row>
    <row r="548" spans="1:7" x14ac:dyDescent="0.25">
      <c r="A548">
        <v>547</v>
      </c>
      <c r="B548" t="s">
        <v>421</v>
      </c>
      <c r="C548">
        <v>8</v>
      </c>
      <c r="D548" t="s">
        <v>208</v>
      </c>
      <c r="E548">
        <v>436</v>
      </c>
      <c r="F548" t="s">
        <v>549</v>
      </c>
      <c r="G548">
        <v>4</v>
      </c>
    </row>
    <row r="549" spans="1:7" x14ac:dyDescent="0.25">
      <c r="A549">
        <v>548</v>
      </c>
      <c r="B549" t="s">
        <v>421</v>
      </c>
      <c r="C549">
        <v>2</v>
      </c>
      <c r="D549" t="s">
        <v>220</v>
      </c>
      <c r="E549">
        <v>437</v>
      </c>
      <c r="F549" t="s">
        <v>569</v>
      </c>
      <c r="G549">
        <v>1</v>
      </c>
    </row>
    <row r="550" spans="1:7" x14ac:dyDescent="0.25">
      <c r="A550">
        <v>549</v>
      </c>
      <c r="B550" t="s">
        <v>421</v>
      </c>
      <c r="C550">
        <v>8</v>
      </c>
      <c r="D550" t="s">
        <v>208</v>
      </c>
      <c r="E550">
        <v>438</v>
      </c>
      <c r="F550" t="s">
        <v>549</v>
      </c>
      <c r="G550">
        <v>3</v>
      </c>
    </row>
    <row r="551" spans="1:7" x14ac:dyDescent="0.25">
      <c r="A551">
        <v>550</v>
      </c>
      <c r="B551" t="s">
        <v>421</v>
      </c>
      <c r="C551">
        <v>8</v>
      </c>
      <c r="D551" t="s">
        <v>208</v>
      </c>
      <c r="E551">
        <v>439</v>
      </c>
      <c r="F551" t="s">
        <v>567</v>
      </c>
      <c r="G551">
        <v>2</v>
      </c>
    </row>
    <row r="552" spans="1:7" x14ac:dyDescent="0.25">
      <c r="A552">
        <v>551</v>
      </c>
      <c r="B552" t="s">
        <v>421</v>
      </c>
      <c r="C552">
        <v>8</v>
      </c>
      <c r="D552" t="s">
        <v>208</v>
      </c>
      <c r="E552">
        <v>440</v>
      </c>
      <c r="F552" t="s">
        <v>569</v>
      </c>
      <c r="G552">
        <v>3</v>
      </c>
    </row>
    <row r="553" spans="1:7" x14ac:dyDescent="0.25">
      <c r="A553">
        <v>552</v>
      </c>
      <c r="B553" t="s">
        <v>421</v>
      </c>
      <c r="C553">
        <v>8</v>
      </c>
      <c r="D553" t="s">
        <v>208</v>
      </c>
      <c r="E553">
        <v>444</v>
      </c>
      <c r="F553" t="s">
        <v>584</v>
      </c>
      <c r="G553">
        <v>1</v>
      </c>
    </row>
    <row r="554" spans="1:7" x14ac:dyDescent="0.25">
      <c r="A554">
        <v>553</v>
      </c>
      <c r="B554" t="s">
        <v>421</v>
      </c>
      <c r="C554">
        <v>8</v>
      </c>
      <c r="D554" t="s">
        <v>208</v>
      </c>
      <c r="E554">
        <v>441</v>
      </c>
      <c r="F554" t="s">
        <v>549</v>
      </c>
      <c r="G554">
        <v>2</v>
      </c>
    </row>
    <row r="555" spans="1:7" x14ac:dyDescent="0.25">
      <c r="A555">
        <v>554</v>
      </c>
      <c r="B555" t="s">
        <v>421</v>
      </c>
      <c r="C555">
        <v>8</v>
      </c>
      <c r="D555" t="s">
        <v>208</v>
      </c>
      <c r="E555">
        <v>445</v>
      </c>
      <c r="F555" t="s">
        <v>561</v>
      </c>
      <c r="G555">
        <v>1</v>
      </c>
    </row>
    <row r="556" spans="1:7" x14ac:dyDescent="0.25">
      <c r="A556">
        <v>555</v>
      </c>
      <c r="B556" s="22" t="s">
        <v>421</v>
      </c>
      <c r="C556" s="22">
        <v>8</v>
      </c>
      <c r="D556" s="22" t="s">
        <v>208</v>
      </c>
      <c r="E556" s="22">
        <v>442</v>
      </c>
      <c r="F556" s="22" t="s">
        <v>531</v>
      </c>
      <c r="G556" s="22">
        <v>2</v>
      </c>
    </row>
    <row r="557" spans="1:7" x14ac:dyDescent="0.25">
      <c r="A557">
        <v>556</v>
      </c>
      <c r="B557" t="s">
        <v>422</v>
      </c>
      <c r="C557">
        <v>10</v>
      </c>
      <c r="D557" t="s">
        <v>224</v>
      </c>
      <c r="E557">
        <v>451</v>
      </c>
      <c r="F557" t="s">
        <v>569</v>
      </c>
      <c r="G557">
        <v>1</v>
      </c>
    </row>
    <row r="558" spans="1:7" x14ac:dyDescent="0.25">
      <c r="A558">
        <v>557</v>
      </c>
      <c r="B558" t="s">
        <v>422</v>
      </c>
      <c r="C558">
        <v>2</v>
      </c>
      <c r="D558" t="s">
        <v>230</v>
      </c>
    </row>
    <row r="559" spans="1:7" x14ac:dyDescent="0.25">
      <c r="A559">
        <v>558</v>
      </c>
      <c r="B559" t="s">
        <v>422</v>
      </c>
      <c r="C559">
        <v>2</v>
      </c>
      <c r="D559" t="s">
        <v>240</v>
      </c>
    </row>
    <row r="560" spans="1:7" x14ac:dyDescent="0.25">
      <c r="A560">
        <v>559</v>
      </c>
      <c r="B560" t="s">
        <v>422</v>
      </c>
      <c r="C560">
        <v>6</v>
      </c>
      <c r="D560" t="s">
        <v>239</v>
      </c>
      <c r="E560">
        <v>452</v>
      </c>
      <c r="F560" t="s">
        <v>549</v>
      </c>
      <c r="G560">
        <v>1</v>
      </c>
    </row>
    <row r="561" spans="1:7" x14ac:dyDescent="0.25">
      <c r="A561">
        <v>560</v>
      </c>
      <c r="B561" t="s">
        <v>422</v>
      </c>
      <c r="C561">
        <v>1</v>
      </c>
      <c r="D561" t="s">
        <v>216</v>
      </c>
    </row>
    <row r="562" spans="1:7" x14ac:dyDescent="0.25">
      <c r="A562">
        <v>561</v>
      </c>
      <c r="B562" t="s">
        <v>422</v>
      </c>
      <c r="C562">
        <v>8</v>
      </c>
      <c r="D562" t="s">
        <v>231</v>
      </c>
      <c r="E562">
        <v>457</v>
      </c>
      <c r="F562" t="s">
        <v>608</v>
      </c>
      <c r="G562">
        <v>1</v>
      </c>
    </row>
    <row r="563" spans="1:7" x14ac:dyDescent="0.25">
      <c r="A563">
        <v>562</v>
      </c>
      <c r="B563" t="s">
        <v>422</v>
      </c>
      <c r="C563">
        <v>1</v>
      </c>
      <c r="D563" t="s">
        <v>221</v>
      </c>
    </row>
    <row r="564" spans="1:7" x14ac:dyDescent="0.25">
      <c r="A564">
        <v>563</v>
      </c>
      <c r="B564" t="s">
        <v>422</v>
      </c>
      <c r="C564">
        <v>3</v>
      </c>
      <c r="D564" t="s">
        <v>233</v>
      </c>
      <c r="E564">
        <v>453</v>
      </c>
      <c r="F564" t="s">
        <v>608</v>
      </c>
      <c r="G564">
        <v>1</v>
      </c>
    </row>
    <row r="565" spans="1:7" x14ac:dyDescent="0.25">
      <c r="A565">
        <v>564</v>
      </c>
      <c r="B565" t="s">
        <v>422</v>
      </c>
      <c r="C565">
        <v>10</v>
      </c>
      <c r="D565" t="s">
        <v>238</v>
      </c>
    </row>
    <row r="566" spans="1:7" x14ac:dyDescent="0.25">
      <c r="A566">
        <v>565</v>
      </c>
      <c r="B566" t="s">
        <v>422</v>
      </c>
      <c r="C566">
        <v>9</v>
      </c>
      <c r="D566" t="s">
        <v>611</v>
      </c>
      <c r="E566">
        <v>454</v>
      </c>
      <c r="F566" t="s">
        <v>549</v>
      </c>
      <c r="G566">
        <v>1</v>
      </c>
    </row>
    <row r="567" spans="1:7" x14ac:dyDescent="0.25">
      <c r="A567">
        <v>566</v>
      </c>
      <c r="B567" t="s">
        <v>422</v>
      </c>
      <c r="C567">
        <v>3</v>
      </c>
      <c r="D567" t="s">
        <v>233</v>
      </c>
      <c r="E567">
        <v>452</v>
      </c>
      <c r="F567" t="s">
        <v>549</v>
      </c>
      <c r="G567">
        <v>1</v>
      </c>
    </row>
    <row r="568" spans="1:7" x14ac:dyDescent="0.25">
      <c r="A568">
        <v>567</v>
      </c>
      <c r="B568" t="s">
        <v>422</v>
      </c>
      <c r="C568">
        <v>3</v>
      </c>
      <c r="D568" t="s">
        <v>233</v>
      </c>
      <c r="E568">
        <v>449</v>
      </c>
      <c r="F568" t="s">
        <v>549</v>
      </c>
      <c r="G568">
        <v>1</v>
      </c>
    </row>
    <row r="569" spans="1:7" x14ac:dyDescent="0.25">
      <c r="A569">
        <v>568</v>
      </c>
      <c r="B569" t="s">
        <v>422</v>
      </c>
      <c r="C569">
        <v>6</v>
      </c>
      <c r="D569" t="s">
        <v>239</v>
      </c>
      <c r="E569">
        <v>449</v>
      </c>
      <c r="F569" t="s">
        <v>549</v>
      </c>
      <c r="G569">
        <v>1</v>
      </c>
    </row>
    <row r="570" spans="1:7" x14ac:dyDescent="0.25">
      <c r="A570">
        <v>569</v>
      </c>
      <c r="B570" t="s">
        <v>422</v>
      </c>
      <c r="C570">
        <v>10</v>
      </c>
      <c r="D570" t="s">
        <v>224</v>
      </c>
      <c r="E570">
        <v>458</v>
      </c>
      <c r="F570" t="s">
        <v>595</v>
      </c>
      <c r="G570">
        <v>1</v>
      </c>
    </row>
    <row r="571" spans="1:7" x14ac:dyDescent="0.25">
      <c r="A571">
        <v>570</v>
      </c>
      <c r="B571" t="s">
        <v>422</v>
      </c>
      <c r="C571">
        <v>6</v>
      </c>
      <c r="D571" t="s">
        <v>239</v>
      </c>
      <c r="E571">
        <v>450</v>
      </c>
      <c r="F571" t="s">
        <v>533</v>
      </c>
      <c r="G571">
        <v>4</v>
      </c>
    </row>
    <row r="572" spans="1:7" x14ac:dyDescent="0.25">
      <c r="A572">
        <v>571</v>
      </c>
      <c r="B572" t="s">
        <v>422</v>
      </c>
      <c r="C572">
        <v>8</v>
      </c>
      <c r="D572" t="s">
        <v>231</v>
      </c>
      <c r="E572">
        <v>455</v>
      </c>
      <c r="F572" t="s">
        <v>569</v>
      </c>
      <c r="G572">
        <v>1</v>
      </c>
    </row>
    <row r="573" spans="1:7" x14ac:dyDescent="0.25">
      <c r="A573">
        <v>572</v>
      </c>
      <c r="B573" t="s">
        <v>422</v>
      </c>
      <c r="C573">
        <v>10</v>
      </c>
      <c r="D573" t="s">
        <v>224</v>
      </c>
      <c r="E573">
        <v>455</v>
      </c>
      <c r="F573" t="s">
        <v>569</v>
      </c>
      <c r="G573">
        <v>1</v>
      </c>
    </row>
    <row r="574" spans="1:7" x14ac:dyDescent="0.25">
      <c r="A574">
        <v>573</v>
      </c>
      <c r="B574" s="22" t="s">
        <v>422</v>
      </c>
      <c r="C574" s="22">
        <v>10</v>
      </c>
      <c r="D574" s="22" t="s">
        <v>224</v>
      </c>
      <c r="E574" s="22">
        <v>456</v>
      </c>
      <c r="F574" s="22" t="s">
        <v>598</v>
      </c>
      <c r="G574" s="22">
        <v>2</v>
      </c>
    </row>
    <row r="575" spans="1:7" x14ac:dyDescent="0.25">
      <c r="A575">
        <v>574</v>
      </c>
      <c r="B575" t="s">
        <v>288</v>
      </c>
      <c r="C575">
        <v>1</v>
      </c>
      <c r="D575" t="s">
        <v>221</v>
      </c>
      <c r="E575">
        <v>465</v>
      </c>
      <c r="F575" t="s">
        <v>598</v>
      </c>
      <c r="G575">
        <v>1</v>
      </c>
    </row>
    <row r="576" spans="1:7" x14ac:dyDescent="0.25">
      <c r="A576">
        <v>575</v>
      </c>
      <c r="B576" t="s">
        <v>288</v>
      </c>
      <c r="C576">
        <v>5</v>
      </c>
      <c r="D576" t="s">
        <v>231</v>
      </c>
      <c r="E576">
        <v>468</v>
      </c>
      <c r="F576" t="s">
        <v>588</v>
      </c>
      <c r="G576">
        <v>1</v>
      </c>
    </row>
    <row r="577" spans="1:7" x14ac:dyDescent="0.25">
      <c r="A577">
        <v>576</v>
      </c>
      <c r="B577" t="s">
        <v>288</v>
      </c>
      <c r="C577">
        <v>35</v>
      </c>
      <c r="D577" t="s">
        <v>240</v>
      </c>
      <c r="E577">
        <v>469</v>
      </c>
      <c r="F577" t="s">
        <v>244</v>
      </c>
      <c r="G577">
        <v>2</v>
      </c>
    </row>
    <row r="578" spans="1:7" x14ac:dyDescent="0.25">
      <c r="A578">
        <v>577</v>
      </c>
      <c r="B578" t="s">
        <v>288</v>
      </c>
      <c r="C578">
        <v>1</v>
      </c>
      <c r="D578" t="s">
        <v>221</v>
      </c>
      <c r="E578">
        <v>462</v>
      </c>
      <c r="F578" t="s">
        <v>549</v>
      </c>
      <c r="G578">
        <v>1</v>
      </c>
    </row>
    <row r="579" spans="1:7" x14ac:dyDescent="0.25">
      <c r="A579">
        <v>578</v>
      </c>
      <c r="B579" t="s">
        <v>288</v>
      </c>
      <c r="C579">
        <v>5</v>
      </c>
      <c r="D579" t="s">
        <v>231</v>
      </c>
      <c r="E579">
        <v>460</v>
      </c>
      <c r="F579" t="s">
        <v>533</v>
      </c>
      <c r="G579">
        <v>1</v>
      </c>
    </row>
    <row r="580" spans="1:7" x14ac:dyDescent="0.25">
      <c r="A580">
        <v>579</v>
      </c>
      <c r="B580" t="s">
        <v>288</v>
      </c>
      <c r="C580">
        <v>35</v>
      </c>
      <c r="D580" t="s">
        <v>240</v>
      </c>
      <c r="E580">
        <v>459</v>
      </c>
      <c r="F580" t="s">
        <v>549</v>
      </c>
      <c r="G580">
        <v>1</v>
      </c>
    </row>
    <row r="581" spans="1:7" x14ac:dyDescent="0.25">
      <c r="A581">
        <v>580</v>
      </c>
      <c r="B581" t="s">
        <v>288</v>
      </c>
      <c r="C581">
        <v>35</v>
      </c>
      <c r="D581" t="s">
        <v>240</v>
      </c>
      <c r="E581">
        <v>460</v>
      </c>
      <c r="F581" t="s">
        <v>533</v>
      </c>
      <c r="G581">
        <v>1</v>
      </c>
    </row>
    <row r="582" spans="1:7" x14ac:dyDescent="0.25">
      <c r="A582">
        <v>581</v>
      </c>
      <c r="B582" t="s">
        <v>288</v>
      </c>
      <c r="C582">
        <v>35</v>
      </c>
      <c r="D582" t="s">
        <v>240</v>
      </c>
      <c r="E582">
        <v>461</v>
      </c>
      <c r="F582" t="s">
        <v>531</v>
      </c>
      <c r="G582">
        <v>1</v>
      </c>
    </row>
    <row r="583" spans="1:7" x14ac:dyDescent="0.25">
      <c r="A583">
        <v>582</v>
      </c>
      <c r="B583" t="s">
        <v>288</v>
      </c>
      <c r="C583">
        <v>5</v>
      </c>
      <c r="D583" t="s">
        <v>231</v>
      </c>
      <c r="E583">
        <v>463</v>
      </c>
      <c r="F583" t="s">
        <v>600</v>
      </c>
      <c r="G583">
        <v>1</v>
      </c>
    </row>
    <row r="584" spans="1:7" x14ac:dyDescent="0.25">
      <c r="A584">
        <v>583</v>
      </c>
      <c r="B584" t="s">
        <v>288</v>
      </c>
      <c r="C584">
        <v>1</v>
      </c>
      <c r="D584" t="s">
        <v>221</v>
      </c>
      <c r="E584">
        <v>464</v>
      </c>
      <c r="F584" t="s">
        <v>575</v>
      </c>
      <c r="G584">
        <v>1</v>
      </c>
    </row>
    <row r="585" spans="1:7" x14ac:dyDescent="0.25">
      <c r="A585">
        <v>584</v>
      </c>
      <c r="B585" t="s">
        <v>288</v>
      </c>
      <c r="C585">
        <v>35</v>
      </c>
      <c r="D585" t="s">
        <v>240</v>
      </c>
      <c r="E585">
        <v>466</v>
      </c>
      <c r="F585" t="s">
        <v>549</v>
      </c>
      <c r="G585">
        <v>1</v>
      </c>
    </row>
    <row r="586" spans="1:7" x14ac:dyDescent="0.25">
      <c r="A586">
        <v>585</v>
      </c>
      <c r="B586" s="22" t="s">
        <v>288</v>
      </c>
      <c r="C586" s="22">
        <v>5</v>
      </c>
      <c r="D586" s="22" t="s">
        <v>231</v>
      </c>
      <c r="E586" s="22">
        <v>467</v>
      </c>
      <c r="F586" s="22" t="s">
        <v>588</v>
      </c>
      <c r="G586" s="22">
        <v>1</v>
      </c>
    </row>
    <row r="587" spans="1:7" x14ac:dyDescent="0.25">
      <c r="A587">
        <v>586</v>
      </c>
      <c r="B587" t="s">
        <v>286</v>
      </c>
      <c r="C587">
        <v>41</v>
      </c>
      <c r="D587" t="s">
        <v>205</v>
      </c>
      <c r="E587">
        <v>484</v>
      </c>
      <c r="F587" t="s">
        <v>549</v>
      </c>
      <c r="G587">
        <v>1</v>
      </c>
    </row>
    <row r="588" spans="1:7" x14ac:dyDescent="0.25">
      <c r="A588">
        <v>587</v>
      </c>
      <c r="B588" t="s">
        <v>286</v>
      </c>
      <c r="C588">
        <v>2</v>
      </c>
      <c r="D588" t="s">
        <v>233</v>
      </c>
    </row>
    <row r="589" spans="1:7" x14ac:dyDescent="0.25">
      <c r="A589">
        <v>588</v>
      </c>
      <c r="B589" t="s">
        <v>286</v>
      </c>
      <c r="C589">
        <v>140</v>
      </c>
      <c r="D589" t="s">
        <v>240</v>
      </c>
      <c r="E589">
        <v>485</v>
      </c>
      <c r="F589" t="s">
        <v>244</v>
      </c>
      <c r="G589">
        <v>2</v>
      </c>
    </row>
    <row r="590" spans="1:7" x14ac:dyDescent="0.25">
      <c r="A590">
        <v>589</v>
      </c>
      <c r="B590" t="s">
        <v>286</v>
      </c>
      <c r="C590">
        <v>140</v>
      </c>
      <c r="D590" t="s">
        <v>240</v>
      </c>
      <c r="E590">
        <v>470</v>
      </c>
      <c r="F590" t="s">
        <v>244</v>
      </c>
      <c r="G590">
        <v>34</v>
      </c>
    </row>
    <row r="591" spans="1:7" x14ac:dyDescent="0.25">
      <c r="A591">
        <v>590</v>
      </c>
      <c r="B591" t="s">
        <v>286</v>
      </c>
      <c r="C591">
        <v>140</v>
      </c>
      <c r="D591" t="s">
        <v>240</v>
      </c>
      <c r="E591">
        <v>471</v>
      </c>
      <c r="F591" t="s">
        <v>531</v>
      </c>
      <c r="G591">
        <v>8</v>
      </c>
    </row>
    <row r="592" spans="1:7" x14ac:dyDescent="0.25">
      <c r="A592">
        <v>591</v>
      </c>
      <c r="B592" t="s">
        <v>286</v>
      </c>
      <c r="C592">
        <v>41</v>
      </c>
      <c r="D592" t="s">
        <v>205</v>
      </c>
      <c r="E592">
        <v>472</v>
      </c>
      <c r="F592" t="s">
        <v>588</v>
      </c>
      <c r="G592">
        <v>2</v>
      </c>
    </row>
    <row r="593" spans="1:7" x14ac:dyDescent="0.25">
      <c r="A593">
        <v>592</v>
      </c>
      <c r="B593" t="s">
        <v>286</v>
      </c>
      <c r="C593">
        <v>140</v>
      </c>
      <c r="D593" t="s">
        <v>240</v>
      </c>
      <c r="E593">
        <v>473</v>
      </c>
      <c r="F593" t="s">
        <v>244</v>
      </c>
      <c r="G593">
        <v>1</v>
      </c>
    </row>
    <row r="594" spans="1:7" x14ac:dyDescent="0.25">
      <c r="A594">
        <v>593</v>
      </c>
      <c r="B594" t="s">
        <v>286</v>
      </c>
      <c r="C594">
        <v>140</v>
      </c>
      <c r="D594" t="s">
        <v>240</v>
      </c>
      <c r="E594">
        <v>474</v>
      </c>
      <c r="F594" t="s">
        <v>244</v>
      </c>
      <c r="G594">
        <v>14</v>
      </c>
    </row>
    <row r="595" spans="1:7" x14ac:dyDescent="0.25">
      <c r="A595">
        <v>594</v>
      </c>
      <c r="B595" t="s">
        <v>286</v>
      </c>
      <c r="C595">
        <v>140</v>
      </c>
      <c r="D595" t="s">
        <v>240</v>
      </c>
      <c r="E595">
        <v>475</v>
      </c>
      <c r="F595" t="s">
        <v>244</v>
      </c>
      <c r="G595">
        <v>12</v>
      </c>
    </row>
    <row r="596" spans="1:7" x14ac:dyDescent="0.25">
      <c r="A596">
        <v>595</v>
      </c>
      <c r="B596" t="s">
        <v>286</v>
      </c>
      <c r="C596">
        <v>140</v>
      </c>
      <c r="D596" t="s">
        <v>240</v>
      </c>
      <c r="E596">
        <v>476</v>
      </c>
      <c r="F596" t="s">
        <v>244</v>
      </c>
      <c r="G596">
        <v>6</v>
      </c>
    </row>
    <row r="597" spans="1:7" x14ac:dyDescent="0.25">
      <c r="A597">
        <v>596</v>
      </c>
      <c r="B597" t="s">
        <v>286</v>
      </c>
      <c r="C597">
        <v>140</v>
      </c>
      <c r="D597" t="s">
        <v>240</v>
      </c>
      <c r="E597">
        <v>477</v>
      </c>
      <c r="F597" t="s">
        <v>244</v>
      </c>
      <c r="G597">
        <v>6</v>
      </c>
    </row>
    <row r="598" spans="1:7" x14ac:dyDescent="0.25">
      <c r="A598">
        <v>597</v>
      </c>
      <c r="B598" t="s">
        <v>286</v>
      </c>
      <c r="C598">
        <v>140</v>
      </c>
      <c r="D598" t="s">
        <v>240</v>
      </c>
      <c r="E598">
        <v>478</v>
      </c>
      <c r="F598" t="s">
        <v>244</v>
      </c>
      <c r="G598">
        <v>8</v>
      </c>
    </row>
    <row r="599" spans="1:7" x14ac:dyDescent="0.25">
      <c r="A599">
        <v>598</v>
      </c>
      <c r="B599" t="s">
        <v>286</v>
      </c>
      <c r="C599">
        <v>41</v>
      </c>
      <c r="D599" t="s">
        <v>205</v>
      </c>
      <c r="E599">
        <v>479</v>
      </c>
      <c r="F599" t="s">
        <v>595</v>
      </c>
      <c r="G599">
        <v>1</v>
      </c>
    </row>
    <row r="600" spans="1:7" x14ac:dyDescent="0.25">
      <c r="A600">
        <v>599</v>
      </c>
      <c r="B600" t="s">
        <v>286</v>
      </c>
      <c r="C600">
        <v>140</v>
      </c>
      <c r="D600" t="s">
        <v>240</v>
      </c>
      <c r="E600">
        <v>480</v>
      </c>
      <c r="F600" t="s">
        <v>244</v>
      </c>
      <c r="G600">
        <v>1</v>
      </c>
    </row>
    <row r="601" spans="1:7" x14ac:dyDescent="0.25">
      <c r="A601">
        <v>600</v>
      </c>
      <c r="B601" t="s">
        <v>286</v>
      </c>
      <c r="C601">
        <v>140</v>
      </c>
      <c r="D601" t="s">
        <v>240</v>
      </c>
      <c r="E601">
        <v>481</v>
      </c>
      <c r="F601" t="s">
        <v>244</v>
      </c>
      <c r="G601">
        <v>1</v>
      </c>
    </row>
    <row r="602" spans="1:7" x14ac:dyDescent="0.25">
      <c r="A602">
        <v>601</v>
      </c>
      <c r="B602" t="s">
        <v>286</v>
      </c>
      <c r="C602">
        <v>140</v>
      </c>
      <c r="D602" t="s">
        <v>240</v>
      </c>
      <c r="E602">
        <v>482</v>
      </c>
      <c r="F602" t="s">
        <v>244</v>
      </c>
      <c r="G602">
        <v>1</v>
      </c>
    </row>
    <row r="603" spans="1:7" x14ac:dyDescent="0.25">
      <c r="A603">
        <v>602</v>
      </c>
      <c r="B603" s="22" t="s">
        <v>286</v>
      </c>
      <c r="C603" s="22">
        <v>140</v>
      </c>
      <c r="D603" s="22" t="s">
        <v>240</v>
      </c>
      <c r="E603" s="22">
        <v>483</v>
      </c>
      <c r="F603" s="22" t="s">
        <v>536</v>
      </c>
      <c r="G603" s="22">
        <v>1</v>
      </c>
    </row>
    <row r="604" spans="1:7" x14ac:dyDescent="0.25">
      <c r="A604">
        <v>603</v>
      </c>
      <c r="B604" t="s">
        <v>289</v>
      </c>
      <c r="C604">
        <v>85</v>
      </c>
      <c r="D604" t="s">
        <v>240</v>
      </c>
      <c r="E604">
        <v>498</v>
      </c>
      <c r="F604" t="s">
        <v>549</v>
      </c>
      <c r="G604">
        <v>1</v>
      </c>
    </row>
    <row r="605" spans="1:7" x14ac:dyDescent="0.25">
      <c r="A605">
        <v>604</v>
      </c>
      <c r="B605" t="s">
        <v>289</v>
      </c>
      <c r="C605">
        <v>1</v>
      </c>
      <c r="D605" t="s">
        <v>218</v>
      </c>
    </row>
    <row r="606" spans="1:7" x14ac:dyDescent="0.25">
      <c r="A606">
        <v>605</v>
      </c>
      <c r="B606" t="s">
        <v>289</v>
      </c>
      <c r="C606">
        <v>9</v>
      </c>
      <c r="D606" t="s">
        <v>227</v>
      </c>
    </row>
    <row r="607" spans="1:7" x14ac:dyDescent="0.25">
      <c r="A607">
        <v>606</v>
      </c>
      <c r="B607" t="s">
        <v>289</v>
      </c>
      <c r="C607">
        <v>2</v>
      </c>
      <c r="D607" t="s">
        <v>230</v>
      </c>
    </row>
    <row r="608" spans="1:7" x14ac:dyDescent="0.25">
      <c r="A608">
        <v>607</v>
      </c>
      <c r="B608" t="s">
        <v>289</v>
      </c>
      <c r="C608">
        <v>1</v>
      </c>
      <c r="D608" t="s">
        <v>231</v>
      </c>
    </row>
    <row r="609" spans="1:7" x14ac:dyDescent="0.25">
      <c r="A609">
        <v>608</v>
      </c>
      <c r="B609" t="s">
        <v>289</v>
      </c>
      <c r="C609">
        <v>85</v>
      </c>
      <c r="D609" t="s">
        <v>240</v>
      </c>
      <c r="E609">
        <v>499</v>
      </c>
      <c r="F609" t="s">
        <v>244</v>
      </c>
      <c r="G609">
        <v>6</v>
      </c>
    </row>
    <row r="610" spans="1:7" x14ac:dyDescent="0.25">
      <c r="A610">
        <v>609</v>
      </c>
      <c r="B610" t="s">
        <v>289</v>
      </c>
      <c r="C610">
        <v>85</v>
      </c>
      <c r="D610" t="s">
        <v>240</v>
      </c>
      <c r="E610">
        <v>486</v>
      </c>
      <c r="F610" t="s">
        <v>244</v>
      </c>
      <c r="G610">
        <v>1</v>
      </c>
    </row>
    <row r="611" spans="1:7" x14ac:dyDescent="0.25">
      <c r="A611">
        <v>610</v>
      </c>
      <c r="B611" t="s">
        <v>289</v>
      </c>
      <c r="C611">
        <v>85</v>
      </c>
      <c r="D611" t="s">
        <v>240</v>
      </c>
      <c r="E611">
        <v>487</v>
      </c>
      <c r="F611" t="s">
        <v>244</v>
      </c>
      <c r="G611">
        <v>1</v>
      </c>
    </row>
    <row r="612" spans="1:7" x14ac:dyDescent="0.25">
      <c r="A612">
        <v>611</v>
      </c>
      <c r="B612" t="s">
        <v>289</v>
      </c>
      <c r="C612">
        <v>12</v>
      </c>
      <c r="D612" t="s">
        <v>205</v>
      </c>
      <c r="E612">
        <v>488</v>
      </c>
      <c r="F612" t="s">
        <v>558</v>
      </c>
      <c r="G612">
        <v>4</v>
      </c>
    </row>
    <row r="613" spans="1:7" x14ac:dyDescent="0.25">
      <c r="A613">
        <v>612</v>
      </c>
      <c r="B613" t="s">
        <v>289</v>
      </c>
      <c r="C613">
        <v>85</v>
      </c>
      <c r="D613" t="s">
        <v>240</v>
      </c>
      <c r="E613">
        <v>489</v>
      </c>
      <c r="F613" t="s">
        <v>244</v>
      </c>
      <c r="G613">
        <v>2</v>
      </c>
    </row>
    <row r="614" spans="1:7" x14ac:dyDescent="0.25">
      <c r="A614">
        <v>613</v>
      </c>
      <c r="B614" t="s">
        <v>289</v>
      </c>
      <c r="C614">
        <v>85</v>
      </c>
      <c r="D614" t="s">
        <v>240</v>
      </c>
      <c r="E614">
        <v>490</v>
      </c>
      <c r="F614" t="s">
        <v>244</v>
      </c>
      <c r="G614">
        <v>9</v>
      </c>
    </row>
    <row r="615" spans="1:7" x14ac:dyDescent="0.25">
      <c r="A615">
        <v>614</v>
      </c>
      <c r="B615" t="s">
        <v>289</v>
      </c>
      <c r="C615">
        <v>85</v>
      </c>
      <c r="D615" t="s">
        <v>240</v>
      </c>
      <c r="E615">
        <v>491</v>
      </c>
      <c r="F615" t="s">
        <v>244</v>
      </c>
      <c r="G615">
        <v>9</v>
      </c>
    </row>
    <row r="616" spans="1:7" x14ac:dyDescent="0.25">
      <c r="A616">
        <v>615</v>
      </c>
      <c r="B616" t="s">
        <v>289</v>
      </c>
      <c r="C616">
        <v>85</v>
      </c>
      <c r="D616" t="s">
        <v>240</v>
      </c>
      <c r="E616">
        <v>492</v>
      </c>
      <c r="F616" t="s">
        <v>244</v>
      </c>
      <c r="G616">
        <v>2</v>
      </c>
    </row>
    <row r="617" spans="1:7" x14ac:dyDescent="0.25">
      <c r="A617">
        <v>616</v>
      </c>
      <c r="B617" t="s">
        <v>289</v>
      </c>
      <c r="C617">
        <v>85</v>
      </c>
      <c r="D617" t="s">
        <v>240</v>
      </c>
      <c r="E617">
        <v>493</v>
      </c>
      <c r="F617" t="s">
        <v>244</v>
      </c>
      <c r="G617">
        <v>13</v>
      </c>
    </row>
    <row r="618" spans="1:7" x14ac:dyDescent="0.25">
      <c r="A618">
        <v>617</v>
      </c>
      <c r="B618" t="s">
        <v>289</v>
      </c>
      <c r="C618">
        <v>85</v>
      </c>
      <c r="D618" t="s">
        <v>240</v>
      </c>
      <c r="E618">
        <v>494</v>
      </c>
      <c r="F618" t="s">
        <v>244</v>
      </c>
      <c r="G618">
        <v>11</v>
      </c>
    </row>
    <row r="619" spans="1:7" x14ac:dyDescent="0.25">
      <c r="A619">
        <v>618</v>
      </c>
      <c r="B619" t="s">
        <v>289</v>
      </c>
      <c r="C619">
        <v>85</v>
      </c>
      <c r="D619" t="s">
        <v>240</v>
      </c>
      <c r="E619">
        <v>495</v>
      </c>
      <c r="F619" t="s">
        <v>244</v>
      </c>
      <c r="G619">
        <v>7</v>
      </c>
    </row>
    <row r="620" spans="1:7" x14ac:dyDescent="0.25">
      <c r="A620">
        <v>619</v>
      </c>
      <c r="B620" t="s">
        <v>289</v>
      </c>
      <c r="C620">
        <v>85</v>
      </c>
      <c r="D620" t="s">
        <v>240</v>
      </c>
      <c r="E620">
        <v>497</v>
      </c>
      <c r="F620" t="s">
        <v>531</v>
      </c>
      <c r="G620">
        <v>1</v>
      </c>
    </row>
    <row r="621" spans="1:7" x14ac:dyDescent="0.25">
      <c r="A621">
        <v>620</v>
      </c>
      <c r="B621" s="22" t="s">
        <v>289</v>
      </c>
      <c r="C621" s="22">
        <v>85</v>
      </c>
      <c r="D621" s="22" t="s">
        <v>240</v>
      </c>
      <c r="E621" s="22">
        <v>496</v>
      </c>
      <c r="F621" s="22" t="s">
        <v>244</v>
      </c>
      <c r="G621" s="22">
        <v>8</v>
      </c>
    </row>
    <row r="622" spans="1:7" x14ac:dyDescent="0.25">
      <c r="A622">
        <v>621</v>
      </c>
      <c r="B622" t="s">
        <v>293</v>
      </c>
      <c r="C622">
        <v>6</v>
      </c>
      <c r="D622" t="s">
        <v>205</v>
      </c>
      <c r="E622">
        <v>513</v>
      </c>
      <c r="F622" t="s">
        <v>569</v>
      </c>
      <c r="G622">
        <v>1</v>
      </c>
    </row>
    <row r="623" spans="1:7" x14ac:dyDescent="0.25">
      <c r="A623">
        <v>622</v>
      </c>
      <c r="B623" t="s">
        <v>293</v>
      </c>
      <c r="C623">
        <v>18</v>
      </c>
      <c r="D623" t="s">
        <v>214</v>
      </c>
      <c r="E623">
        <v>514</v>
      </c>
      <c r="F623" t="s">
        <v>569</v>
      </c>
      <c r="G623">
        <v>3</v>
      </c>
    </row>
    <row r="624" spans="1:7" x14ac:dyDescent="0.25">
      <c r="A624">
        <v>623</v>
      </c>
      <c r="B624" t="s">
        <v>293</v>
      </c>
      <c r="C624">
        <v>3</v>
      </c>
      <c r="D624" t="s">
        <v>231</v>
      </c>
    </row>
    <row r="625" spans="1:7" x14ac:dyDescent="0.25">
      <c r="A625">
        <v>624</v>
      </c>
      <c r="B625" t="s">
        <v>293</v>
      </c>
      <c r="C625">
        <v>4</v>
      </c>
      <c r="D625" t="s">
        <v>240</v>
      </c>
    </row>
    <row r="626" spans="1:7" x14ac:dyDescent="0.25">
      <c r="A626">
        <v>625</v>
      </c>
      <c r="B626" t="s">
        <v>293</v>
      </c>
      <c r="C626">
        <v>18</v>
      </c>
      <c r="D626" t="s">
        <v>214</v>
      </c>
      <c r="E626">
        <v>500</v>
      </c>
      <c r="F626" t="s">
        <v>569</v>
      </c>
      <c r="G626">
        <v>1</v>
      </c>
    </row>
    <row r="627" spans="1:7" x14ac:dyDescent="0.25">
      <c r="A627">
        <v>626</v>
      </c>
      <c r="B627" t="s">
        <v>293</v>
      </c>
      <c r="C627">
        <v>18</v>
      </c>
      <c r="D627" t="s">
        <v>214</v>
      </c>
      <c r="E627">
        <v>501</v>
      </c>
      <c r="F627" t="s">
        <v>569</v>
      </c>
      <c r="G627">
        <v>13</v>
      </c>
    </row>
    <row r="628" spans="1:7" x14ac:dyDescent="0.25">
      <c r="A628">
        <v>627</v>
      </c>
      <c r="B628" t="s">
        <v>293</v>
      </c>
      <c r="C628">
        <v>18</v>
      </c>
      <c r="D628" t="s">
        <v>214</v>
      </c>
      <c r="E628">
        <v>502</v>
      </c>
      <c r="F628" t="s">
        <v>569</v>
      </c>
      <c r="G628">
        <v>6</v>
      </c>
    </row>
    <row r="629" spans="1:7" x14ac:dyDescent="0.25">
      <c r="A629">
        <v>628</v>
      </c>
      <c r="B629" t="s">
        <v>293</v>
      </c>
      <c r="C629">
        <v>18</v>
      </c>
      <c r="D629" t="s">
        <v>214</v>
      </c>
      <c r="E629">
        <v>504</v>
      </c>
      <c r="F629" t="s">
        <v>569</v>
      </c>
      <c r="G629">
        <v>3</v>
      </c>
    </row>
    <row r="630" spans="1:7" x14ac:dyDescent="0.25">
      <c r="A630">
        <v>629</v>
      </c>
      <c r="B630" t="s">
        <v>293</v>
      </c>
      <c r="C630">
        <v>18</v>
      </c>
      <c r="D630" t="s">
        <v>214</v>
      </c>
      <c r="E630">
        <v>505</v>
      </c>
      <c r="F630" t="s">
        <v>569</v>
      </c>
      <c r="G630">
        <v>1</v>
      </c>
    </row>
    <row r="631" spans="1:7" x14ac:dyDescent="0.25">
      <c r="A631">
        <v>630</v>
      </c>
      <c r="B631" t="s">
        <v>293</v>
      </c>
      <c r="C631">
        <v>18</v>
      </c>
      <c r="D631" t="s">
        <v>214</v>
      </c>
      <c r="E631">
        <v>506</v>
      </c>
      <c r="F631" t="s">
        <v>569</v>
      </c>
      <c r="G631">
        <v>7</v>
      </c>
    </row>
    <row r="632" spans="1:7" x14ac:dyDescent="0.25">
      <c r="A632">
        <v>631</v>
      </c>
      <c r="B632" t="s">
        <v>293</v>
      </c>
      <c r="C632">
        <v>18</v>
      </c>
      <c r="D632" t="s">
        <v>214</v>
      </c>
      <c r="E632">
        <v>507</v>
      </c>
      <c r="F632" t="s">
        <v>581</v>
      </c>
      <c r="G632">
        <v>4</v>
      </c>
    </row>
    <row r="633" spans="1:7" x14ac:dyDescent="0.25">
      <c r="A633">
        <v>632</v>
      </c>
      <c r="B633" t="s">
        <v>293</v>
      </c>
      <c r="C633">
        <v>18</v>
      </c>
      <c r="D633" t="s">
        <v>214</v>
      </c>
      <c r="E633">
        <v>508</v>
      </c>
      <c r="F633" t="s">
        <v>566</v>
      </c>
      <c r="G633">
        <v>1</v>
      </c>
    </row>
    <row r="634" spans="1:7" x14ac:dyDescent="0.25">
      <c r="A634">
        <v>633</v>
      </c>
      <c r="B634" t="s">
        <v>293</v>
      </c>
      <c r="C634">
        <v>18</v>
      </c>
      <c r="D634" t="s">
        <v>214</v>
      </c>
      <c r="E634">
        <v>509</v>
      </c>
      <c r="F634" t="s">
        <v>567</v>
      </c>
      <c r="G634">
        <v>5</v>
      </c>
    </row>
    <row r="635" spans="1:7" x14ac:dyDescent="0.25">
      <c r="A635">
        <v>634</v>
      </c>
      <c r="B635" t="s">
        <v>293</v>
      </c>
      <c r="C635">
        <v>18</v>
      </c>
      <c r="D635" t="s">
        <v>214</v>
      </c>
      <c r="E635">
        <v>503</v>
      </c>
      <c r="F635" t="s">
        <v>599</v>
      </c>
      <c r="G635">
        <v>3</v>
      </c>
    </row>
    <row r="636" spans="1:7" x14ac:dyDescent="0.25">
      <c r="A636">
        <v>635</v>
      </c>
      <c r="B636" t="s">
        <v>293</v>
      </c>
      <c r="C636">
        <v>6</v>
      </c>
      <c r="D636" t="s">
        <v>205</v>
      </c>
      <c r="E636">
        <v>503</v>
      </c>
      <c r="F636" t="s">
        <v>599</v>
      </c>
      <c r="G636">
        <v>1</v>
      </c>
    </row>
    <row r="637" spans="1:7" x14ac:dyDescent="0.25">
      <c r="A637">
        <v>636</v>
      </c>
      <c r="B637" t="s">
        <v>293</v>
      </c>
      <c r="C637">
        <v>18</v>
      </c>
      <c r="D637" t="s">
        <v>214</v>
      </c>
      <c r="E637">
        <v>510</v>
      </c>
      <c r="F637" t="s">
        <v>604</v>
      </c>
      <c r="G637">
        <v>6</v>
      </c>
    </row>
    <row r="638" spans="1:7" x14ac:dyDescent="0.25">
      <c r="A638">
        <v>637</v>
      </c>
      <c r="B638" t="s">
        <v>293</v>
      </c>
      <c r="C638">
        <v>18</v>
      </c>
      <c r="D638" t="s">
        <v>214</v>
      </c>
      <c r="E638">
        <v>511</v>
      </c>
      <c r="F638" t="s">
        <v>604</v>
      </c>
      <c r="G638">
        <v>5</v>
      </c>
    </row>
    <row r="639" spans="1:7" x14ac:dyDescent="0.25">
      <c r="A639">
        <v>638</v>
      </c>
      <c r="B639" s="22" t="s">
        <v>293</v>
      </c>
      <c r="C639" s="22">
        <v>18</v>
      </c>
      <c r="D639" s="22" t="s">
        <v>214</v>
      </c>
      <c r="E639" s="22">
        <v>512</v>
      </c>
      <c r="F639" s="22" t="s">
        <v>604</v>
      </c>
      <c r="G639" s="22">
        <v>5</v>
      </c>
    </row>
    <row r="640" spans="1:7" x14ac:dyDescent="0.25">
      <c r="A640">
        <v>639</v>
      </c>
      <c r="B640" t="s">
        <v>423</v>
      </c>
      <c r="C640">
        <v>9</v>
      </c>
      <c r="D640" t="s">
        <v>206</v>
      </c>
      <c r="E640">
        <v>515</v>
      </c>
      <c r="F640" t="s">
        <v>600</v>
      </c>
      <c r="G640">
        <v>1</v>
      </c>
    </row>
    <row r="641" spans="1:7" x14ac:dyDescent="0.25">
      <c r="A641">
        <v>640</v>
      </c>
      <c r="B641" t="s">
        <v>423</v>
      </c>
      <c r="C641">
        <v>14</v>
      </c>
      <c r="D641" t="s">
        <v>220</v>
      </c>
      <c r="E641">
        <v>519</v>
      </c>
      <c r="F641" t="s">
        <v>594</v>
      </c>
      <c r="G641">
        <v>3</v>
      </c>
    </row>
    <row r="642" spans="1:7" x14ac:dyDescent="0.25">
      <c r="A642">
        <v>641</v>
      </c>
      <c r="B642" t="s">
        <v>423</v>
      </c>
      <c r="C642">
        <v>1</v>
      </c>
      <c r="D642" t="s">
        <v>227</v>
      </c>
    </row>
    <row r="643" spans="1:7" x14ac:dyDescent="0.25">
      <c r="A643">
        <v>642</v>
      </c>
      <c r="B643" t="s">
        <v>423</v>
      </c>
      <c r="C643">
        <v>15</v>
      </c>
      <c r="D643" t="s">
        <v>229</v>
      </c>
      <c r="E643">
        <v>520</v>
      </c>
      <c r="F643" t="s">
        <v>244</v>
      </c>
      <c r="G643">
        <v>7</v>
      </c>
    </row>
    <row r="644" spans="1:7" x14ac:dyDescent="0.25">
      <c r="A644">
        <v>643</v>
      </c>
      <c r="B644" t="s">
        <v>423</v>
      </c>
      <c r="C644">
        <v>14</v>
      </c>
      <c r="D644" t="s">
        <v>220</v>
      </c>
      <c r="E644">
        <v>515</v>
      </c>
      <c r="F644" t="s">
        <v>600</v>
      </c>
      <c r="G644">
        <v>2</v>
      </c>
    </row>
    <row r="645" spans="1:7" x14ac:dyDescent="0.25">
      <c r="A645">
        <v>644</v>
      </c>
      <c r="B645" t="s">
        <v>423</v>
      </c>
      <c r="C645">
        <v>15</v>
      </c>
      <c r="D645" t="s">
        <v>229</v>
      </c>
      <c r="E645">
        <v>516</v>
      </c>
      <c r="F645" t="s">
        <v>244</v>
      </c>
      <c r="G645">
        <v>3</v>
      </c>
    </row>
    <row r="646" spans="1:7" x14ac:dyDescent="0.25">
      <c r="A646">
        <v>645</v>
      </c>
      <c r="B646" t="s">
        <v>423</v>
      </c>
      <c r="C646">
        <v>15</v>
      </c>
      <c r="D646" t="s">
        <v>229</v>
      </c>
      <c r="E646">
        <v>517</v>
      </c>
      <c r="F646" t="s">
        <v>603</v>
      </c>
      <c r="G646">
        <v>1</v>
      </c>
    </row>
    <row r="647" spans="1:7" x14ac:dyDescent="0.25">
      <c r="A647">
        <v>646</v>
      </c>
      <c r="B647" s="22" t="s">
        <v>423</v>
      </c>
      <c r="C647" s="22">
        <v>15</v>
      </c>
      <c r="D647" s="22" t="s">
        <v>229</v>
      </c>
      <c r="E647" s="22">
        <v>518</v>
      </c>
      <c r="F647" s="22" t="s">
        <v>244</v>
      </c>
      <c r="G647" s="22">
        <v>3</v>
      </c>
    </row>
    <row r="648" spans="1:7" x14ac:dyDescent="0.25">
      <c r="A648">
        <v>647</v>
      </c>
      <c r="B648" t="s">
        <v>424</v>
      </c>
      <c r="C648">
        <v>3</v>
      </c>
      <c r="D648" t="s">
        <v>220</v>
      </c>
      <c r="E648">
        <v>523</v>
      </c>
      <c r="F648" t="s">
        <v>549</v>
      </c>
      <c r="G648">
        <v>2</v>
      </c>
    </row>
    <row r="649" spans="1:7" x14ac:dyDescent="0.25">
      <c r="A649">
        <v>648</v>
      </c>
      <c r="B649" t="s">
        <v>424</v>
      </c>
      <c r="C649">
        <v>4</v>
      </c>
      <c r="D649" t="s">
        <v>222</v>
      </c>
      <c r="E649">
        <v>521</v>
      </c>
      <c r="F649" t="s">
        <v>573</v>
      </c>
      <c r="G649">
        <v>1</v>
      </c>
    </row>
    <row r="650" spans="1:7" x14ac:dyDescent="0.25">
      <c r="A650">
        <v>649</v>
      </c>
      <c r="B650" t="s">
        <v>424</v>
      </c>
      <c r="C650">
        <v>1</v>
      </c>
      <c r="D650" t="s">
        <v>225</v>
      </c>
    </row>
    <row r="651" spans="1:7" x14ac:dyDescent="0.25">
      <c r="A651">
        <v>650</v>
      </c>
      <c r="B651" t="s">
        <v>424</v>
      </c>
      <c r="C651">
        <v>5</v>
      </c>
      <c r="D651" t="s">
        <v>234</v>
      </c>
    </row>
    <row r="652" spans="1:7" x14ac:dyDescent="0.25">
      <c r="A652">
        <v>651</v>
      </c>
      <c r="B652" t="s">
        <v>424</v>
      </c>
      <c r="C652">
        <v>15</v>
      </c>
      <c r="D652" t="s">
        <v>208</v>
      </c>
      <c r="E652">
        <v>532</v>
      </c>
      <c r="F652" t="s">
        <v>244</v>
      </c>
      <c r="G652">
        <v>5</v>
      </c>
    </row>
    <row r="653" spans="1:7" x14ac:dyDescent="0.25">
      <c r="A653">
        <v>652</v>
      </c>
      <c r="B653" t="s">
        <v>424</v>
      </c>
      <c r="C653">
        <v>15</v>
      </c>
      <c r="D653" t="s">
        <v>208</v>
      </c>
      <c r="E653">
        <v>533</v>
      </c>
      <c r="F653" t="s">
        <v>549</v>
      </c>
      <c r="G653">
        <v>1</v>
      </c>
    </row>
    <row r="654" spans="1:7" x14ac:dyDescent="0.25">
      <c r="A654">
        <v>653</v>
      </c>
      <c r="B654" t="s">
        <v>424</v>
      </c>
      <c r="C654">
        <v>15</v>
      </c>
      <c r="D654" t="s">
        <v>208</v>
      </c>
      <c r="E654">
        <v>528</v>
      </c>
      <c r="F654" t="s">
        <v>579</v>
      </c>
      <c r="G654">
        <v>1</v>
      </c>
    </row>
    <row r="655" spans="1:7" x14ac:dyDescent="0.25">
      <c r="A655">
        <v>654</v>
      </c>
      <c r="B655" t="s">
        <v>424</v>
      </c>
      <c r="C655">
        <v>15</v>
      </c>
      <c r="D655" t="s">
        <v>208</v>
      </c>
      <c r="E655">
        <v>522</v>
      </c>
      <c r="F655" t="s">
        <v>244</v>
      </c>
      <c r="G655">
        <v>1</v>
      </c>
    </row>
    <row r="656" spans="1:7" x14ac:dyDescent="0.25">
      <c r="A656">
        <v>655</v>
      </c>
      <c r="B656" t="s">
        <v>424</v>
      </c>
      <c r="C656">
        <v>15</v>
      </c>
      <c r="D656" t="s">
        <v>208</v>
      </c>
      <c r="E656">
        <v>524</v>
      </c>
      <c r="F656" t="s">
        <v>244</v>
      </c>
      <c r="G656">
        <v>3</v>
      </c>
    </row>
    <row r="657" spans="1:7" x14ac:dyDescent="0.25">
      <c r="A657">
        <v>656</v>
      </c>
      <c r="B657" t="s">
        <v>424</v>
      </c>
      <c r="C657">
        <v>15</v>
      </c>
      <c r="D657" t="s">
        <v>208</v>
      </c>
      <c r="E657">
        <v>525</v>
      </c>
      <c r="F657" t="s">
        <v>529</v>
      </c>
      <c r="G657">
        <v>1</v>
      </c>
    </row>
    <row r="658" spans="1:7" x14ac:dyDescent="0.25">
      <c r="A658">
        <v>657</v>
      </c>
      <c r="B658" t="s">
        <v>424</v>
      </c>
      <c r="C658">
        <v>15</v>
      </c>
      <c r="D658" t="s">
        <v>208</v>
      </c>
      <c r="E658">
        <v>526</v>
      </c>
      <c r="F658" t="s">
        <v>494</v>
      </c>
      <c r="G658">
        <v>1</v>
      </c>
    </row>
    <row r="659" spans="1:7" x14ac:dyDescent="0.25">
      <c r="A659">
        <v>658</v>
      </c>
      <c r="B659" t="s">
        <v>424</v>
      </c>
      <c r="C659">
        <v>15</v>
      </c>
      <c r="D659" t="s">
        <v>208</v>
      </c>
      <c r="E659">
        <v>527</v>
      </c>
      <c r="F659" t="s">
        <v>538</v>
      </c>
      <c r="G659">
        <v>1</v>
      </c>
    </row>
    <row r="660" spans="1:7" x14ac:dyDescent="0.25">
      <c r="A660">
        <v>659</v>
      </c>
      <c r="B660" t="s">
        <v>424</v>
      </c>
      <c r="C660">
        <v>15</v>
      </c>
      <c r="D660" t="s">
        <v>208</v>
      </c>
      <c r="E660">
        <v>531</v>
      </c>
      <c r="F660" t="s">
        <v>244</v>
      </c>
      <c r="G660">
        <v>1</v>
      </c>
    </row>
    <row r="661" spans="1:7" x14ac:dyDescent="0.25">
      <c r="A661">
        <v>660</v>
      </c>
      <c r="B661" t="s">
        <v>424</v>
      </c>
      <c r="C661">
        <v>3</v>
      </c>
      <c r="D661" t="s">
        <v>220</v>
      </c>
      <c r="E661">
        <v>529</v>
      </c>
      <c r="F661" t="s">
        <v>549</v>
      </c>
      <c r="G661">
        <v>1</v>
      </c>
    </row>
    <row r="662" spans="1:7" x14ac:dyDescent="0.25">
      <c r="A662">
        <v>661</v>
      </c>
      <c r="B662" s="22" t="s">
        <v>424</v>
      </c>
      <c r="C662" s="22">
        <v>3</v>
      </c>
      <c r="D662" s="22" t="s">
        <v>220</v>
      </c>
      <c r="E662" s="22">
        <v>530</v>
      </c>
      <c r="F662" s="22" t="s">
        <v>600</v>
      </c>
      <c r="G662" s="22">
        <v>1</v>
      </c>
    </row>
    <row r="663" spans="1:7" x14ac:dyDescent="0.25">
      <c r="A663">
        <v>662</v>
      </c>
      <c r="B663" t="s">
        <v>425</v>
      </c>
      <c r="C663">
        <v>3</v>
      </c>
      <c r="D663" t="s">
        <v>204</v>
      </c>
      <c r="E663">
        <v>536</v>
      </c>
      <c r="F663" t="s">
        <v>561</v>
      </c>
      <c r="G663">
        <v>1</v>
      </c>
    </row>
    <row r="664" spans="1:7" x14ac:dyDescent="0.25">
      <c r="A664">
        <v>663</v>
      </c>
      <c r="B664" t="s">
        <v>425</v>
      </c>
      <c r="C664">
        <v>4</v>
      </c>
      <c r="D664" t="s">
        <v>220</v>
      </c>
      <c r="E664">
        <v>540</v>
      </c>
      <c r="F664" t="s">
        <v>549</v>
      </c>
      <c r="G664">
        <v>1</v>
      </c>
    </row>
    <row r="665" spans="1:7" x14ac:dyDescent="0.25">
      <c r="A665">
        <v>664</v>
      </c>
      <c r="B665" t="s">
        <v>425</v>
      </c>
      <c r="C665">
        <v>1</v>
      </c>
      <c r="D665" t="s">
        <v>222</v>
      </c>
      <c r="E665">
        <v>539</v>
      </c>
      <c r="F665" t="s">
        <v>549</v>
      </c>
      <c r="G665">
        <v>1</v>
      </c>
    </row>
    <row r="666" spans="1:7" x14ac:dyDescent="0.25">
      <c r="A666">
        <v>665</v>
      </c>
      <c r="B666" t="s">
        <v>425</v>
      </c>
      <c r="C666">
        <v>2</v>
      </c>
      <c r="D666" t="s">
        <v>503</v>
      </c>
      <c r="E666">
        <v>535</v>
      </c>
      <c r="F666" t="s">
        <v>569</v>
      </c>
      <c r="G666">
        <v>1</v>
      </c>
    </row>
    <row r="667" spans="1:7" x14ac:dyDescent="0.25">
      <c r="A667">
        <v>666</v>
      </c>
      <c r="B667" t="s">
        <v>425</v>
      </c>
      <c r="C667">
        <v>25</v>
      </c>
      <c r="D667" t="s">
        <v>229</v>
      </c>
      <c r="E667">
        <v>539</v>
      </c>
      <c r="F667" t="s">
        <v>549</v>
      </c>
      <c r="G667">
        <v>1</v>
      </c>
    </row>
    <row r="668" spans="1:7" x14ac:dyDescent="0.25">
      <c r="A668">
        <v>667</v>
      </c>
      <c r="B668" t="s">
        <v>425</v>
      </c>
      <c r="C668">
        <v>4</v>
      </c>
      <c r="D668" t="s">
        <v>231</v>
      </c>
    </row>
    <row r="669" spans="1:7" x14ac:dyDescent="0.25">
      <c r="A669">
        <v>668</v>
      </c>
      <c r="B669" t="s">
        <v>425</v>
      </c>
      <c r="C669">
        <v>4</v>
      </c>
      <c r="D669" t="s">
        <v>234</v>
      </c>
    </row>
    <row r="670" spans="1:7" x14ac:dyDescent="0.25">
      <c r="A670">
        <v>669</v>
      </c>
      <c r="B670" t="s">
        <v>425</v>
      </c>
      <c r="C670">
        <v>25</v>
      </c>
      <c r="D670" t="s">
        <v>229</v>
      </c>
      <c r="E670">
        <v>534</v>
      </c>
      <c r="F670" t="s">
        <v>561</v>
      </c>
      <c r="G670">
        <v>4</v>
      </c>
    </row>
    <row r="671" spans="1:7" x14ac:dyDescent="0.25">
      <c r="A671">
        <v>670</v>
      </c>
      <c r="B671" t="s">
        <v>425</v>
      </c>
      <c r="C671">
        <v>1</v>
      </c>
      <c r="D671" t="s">
        <v>222</v>
      </c>
      <c r="E671">
        <v>537</v>
      </c>
      <c r="F671" t="s">
        <v>600</v>
      </c>
      <c r="G671">
        <v>1</v>
      </c>
    </row>
    <row r="672" spans="1:7" x14ac:dyDescent="0.25">
      <c r="A672">
        <v>671</v>
      </c>
      <c r="B672" t="s">
        <v>425</v>
      </c>
      <c r="C672">
        <v>4</v>
      </c>
      <c r="D672" t="s">
        <v>220</v>
      </c>
      <c r="E672">
        <v>538</v>
      </c>
      <c r="F672" t="s">
        <v>595</v>
      </c>
      <c r="G672">
        <v>1</v>
      </c>
    </row>
    <row r="673" spans="1:7" x14ac:dyDescent="0.25">
      <c r="A673">
        <v>672</v>
      </c>
      <c r="B673" t="s">
        <v>425</v>
      </c>
      <c r="C673">
        <v>1</v>
      </c>
      <c r="D673" t="s">
        <v>222</v>
      </c>
      <c r="E673">
        <v>536</v>
      </c>
      <c r="F673" t="s">
        <v>561</v>
      </c>
      <c r="G673">
        <v>1</v>
      </c>
    </row>
    <row r="674" spans="1:7" x14ac:dyDescent="0.25">
      <c r="A674">
        <v>673</v>
      </c>
      <c r="B674" s="22" t="s">
        <v>425</v>
      </c>
      <c r="C674" s="22">
        <v>25</v>
      </c>
      <c r="D674" s="22" t="s">
        <v>229</v>
      </c>
      <c r="E674" s="22">
        <v>536</v>
      </c>
      <c r="F674" s="22" t="s">
        <v>561</v>
      </c>
      <c r="G674" s="22">
        <v>1</v>
      </c>
    </row>
    <row r="675" spans="1:7" x14ac:dyDescent="0.25">
      <c r="A675">
        <v>674</v>
      </c>
      <c r="B675" t="s">
        <v>294</v>
      </c>
      <c r="C675">
        <v>27</v>
      </c>
      <c r="D675" t="s">
        <v>205</v>
      </c>
      <c r="E675">
        <v>547</v>
      </c>
      <c r="F675" t="s">
        <v>558</v>
      </c>
      <c r="G675">
        <v>1</v>
      </c>
    </row>
    <row r="676" spans="1:7" x14ac:dyDescent="0.25">
      <c r="A676">
        <v>675</v>
      </c>
      <c r="B676" t="s">
        <v>294</v>
      </c>
      <c r="C676">
        <v>1</v>
      </c>
      <c r="D676" t="s">
        <v>210</v>
      </c>
    </row>
    <row r="677" spans="1:7" x14ac:dyDescent="0.25">
      <c r="A677">
        <v>676</v>
      </c>
      <c r="B677" t="s">
        <v>294</v>
      </c>
      <c r="C677">
        <v>5</v>
      </c>
      <c r="D677" t="s">
        <v>214</v>
      </c>
      <c r="E677">
        <v>546</v>
      </c>
      <c r="F677" t="s">
        <v>604</v>
      </c>
      <c r="G677">
        <v>1</v>
      </c>
    </row>
    <row r="678" spans="1:7" x14ac:dyDescent="0.25">
      <c r="A678">
        <v>677</v>
      </c>
      <c r="B678" t="s">
        <v>294</v>
      </c>
      <c r="C678">
        <v>3</v>
      </c>
      <c r="D678" t="s">
        <v>231</v>
      </c>
    </row>
    <row r="679" spans="1:7" x14ac:dyDescent="0.25">
      <c r="A679">
        <v>678</v>
      </c>
      <c r="B679" t="s">
        <v>294</v>
      </c>
      <c r="C679">
        <v>27</v>
      </c>
      <c r="D679" t="s">
        <v>205</v>
      </c>
      <c r="E679">
        <v>541</v>
      </c>
      <c r="F679" t="s">
        <v>569</v>
      </c>
      <c r="G679">
        <v>1</v>
      </c>
    </row>
    <row r="680" spans="1:7" x14ac:dyDescent="0.25">
      <c r="A680">
        <v>679</v>
      </c>
      <c r="B680" t="s">
        <v>294</v>
      </c>
      <c r="C680">
        <v>27</v>
      </c>
      <c r="D680" t="s">
        <v>205</v>
      </c>
      <c r="E680">
        <v>542</v>
      </c>
      <c r="F680" t="s">
        <v>549</v>
      </c>
      <c r="G680">
        <v>1</v>
      </c>
    </row>
    <row r="681" spans="1:7" x14ac:dyDescent="0.25">
      <c r="A681">
        <v>680</v>
      </c>
      <c r="B681" t="s">
        <v>294</v>
      </c>
      <c r="C681">
        <v>27</v>
      </c>
      <c r="D681" t="s">
        <v>205</v>
      </c>
      <c r="E681">
        <v>543</v>
      </c>
      <c r="F681" t="s">
        <v>569</v>
      </c>
      <c r="G681">
        <v>2</v>
      </c>
    </row>
    <row r="682" spans="1:7" x14ac:dyDescent="0.25">
      <c r="A682">
        <v>681</v>
      </c>
      <c r="B682" t="s">
        <v>294</v>
      </c>
      <c r="C682">
        <v>27</v>
      </c>
      <c r="D682" t="s">
        <v>205</v>
      </c>
      <c r="E682">
        <v>544</v>
      </c>
      <c r="F682" t="s">
        <v>549</v>
      </c>
      <c r="G682">
        <v>1</v>
      </c>
    </row>
    <row r="683" spans="1:7" x14ac:dyDescent="0.25">
      <c r="A683">
        <v>682</v>
      </c>
      <c r="B683" s="22" t="s">
        <v>294</v>
      </c>
      <c r="C683" s="22">
        <v>27</v>
      </c>
      <c r="D683" s="22" t="s">
        <v>205</v>
      </c>
      <c r="E683" s="22">
        <v>545</v>
      </c>
      <c r="F683" s="22" t="s">
        <v>608</v>
      </c>
      <c r="G683" s="22">
        <v>1</v>
      </c>
    </row>
    <row r="684" spans="1:7" x14ac:dyDescent="0.25">
      <c r="A684">
        <v>683</v>
      </c>
      <c r="B684" t="s">
        <v>426</v>
      </c>
      <c r="C684">
        <v>1</v>
      </c>
      <c r="D684" t="s">
        <v>208</v>
      </c>
      <c r="E684">
        <v>553</v>
      </c>
      <c r="F684" t="s">
        <v>244</v>
      </c>
      <c r="G684">
        <v>1</v>
      </c>
    </row>
    <row r="685" spans="1:7" x14ac:dyDescent="0.25">
      <c r="A685">
        <v>684</v>
      </c>
      <c r="B685" t="s">
        <v>426</v>
      </c>
      <c r="C685">
        <v>28</v>
      </c>
      <c r="D685" t="s">
        <v>219</v>
      </c>
      <c r="E685">
        <v>555</v>
      </c>
      <c r="F685" t="s">
        <v>244</v>
      </c>
      <c r="G685">
        <v>7</v>
      </c>
    </row>
    <row r="686" spans="1:7" x14ac:dyDescent="0.25">
      <c r="A686">
        <v>685</v>
      </c>
      <c r="B686" t="s">
        <v>426</v>
      </c>
      <c r="C686">
        <v>28</v>
      </c>
      <c r="D686" t="s">
        <v>219</v>
      </c>
      <c r="E686">
        <v>556</v>
      </c>
      <c r="F686" t="s">
        <v>244</v>
      </c>
      <c r="G686">
        <v>6</v>
      </c>
    </row>
    <row r="687" spans="1:7" x14ac:dyDescent="0.25">
      <c r="A687">
        <v>686</v>
      </c>
      <c r="B687" t="s">
        <v>426</v>
      </c>
      <c r="C687">
        <v>28</v>
      </c>
      <c r="D687" t="s">
        <v>219</v>
      </c>
      <c r="E687">
        <v>548</v>
      </c>
      <c r="F687" t="s">
        <v>579</v>
      </c>
      <c r="G687">
        <v>4</v>
      </c>
    </row>
    <row r="688" spans="1:7" x14ac:dyDescent="0.25">
      <c r="A688">
        <v>687</v>
      </c>
      <c r="B688" t="s">
        <v>426</v>
      </c>
      <c r="C688">
        <v>28</v>
      </c>
      <c r="D688" t="s">
        <v>219</v>
      </c>
      <c r="E688">
        <v>549</v>
      </c>
      <c r="F688" t="s">
        <v>244</v>
      </c>
      <c r="G688">
        <v>5</v>
      </c>
    </row>
    <row r="689" spans="1:7" x14ac:dyDescent="0.25">
      <c r="A689">
        <v>688</v>
      </c>
      <c r="B689" t="s">
        <v>426</v>
      </c>
      <c r="C689">
        <v>28</v>
      </c>
      <c r="D689" t="s">
        <v>219</v>
      </c>
      <c r="E689">
        <v>550</v>
      </c>
      <c r="F689" t="s">
        <v>533</v>
      </c>
      <c r="G689">
        <v>5</v>
      </c>
    </row>
    <row r="690" spans="1:7" x14ac:dyDescent="0.25">
      <c r="A690">
        <v>689</v>
      </c>
      <c r="B690" t="s">
        <v>426</v>
      </c>
      <c r="C690">
        <v>28</v>
      </c>
      <c r="D690" t="s">
        <v>219</v>
      </c>
      <c r="E690">
        <v>551</v>
      </c>
      <c r="F690" t="s">
        <v>244</v>
      </c>
      <c r="G690">
        <v>2</v>
      </c>
    </row>
    <row r="691" spans="1:7" x14ac:dyDescent="0.25">
      <c r="A691">
        <v>690</v>
      </c>
      <c r="B691" t="s">
        <v>426</v>
      </c>
      <c r="C691">
        <v>28</v>
      </c>
      <c r="D691" t="s">
        <v>219</v>
      </c>
      <c r="E691">
        <v>552</v>
      </c>
      <c r="F691" t="s">
        <v>533</v>
      </c>
      <c r="G691">
        <v>4</v>
      </c>
    </row>
    <row r="692" spans="1:7" x14ac:dyDescent="0.25">
      <c r="A692">
        <v>691</v>
      </c>
      <c r="B692" t="s">
        <v>426</v>
      </c>
      <c r="C692">
        <v>28</v>
      </c>
      <c r="D692" t="s">
        <v>219</v>
      </c>
      <c r="E692">
        <v>553</v>
      </c>
      <c r="F692" t="s">
        <v>244</v>
      </c>
      <c r="G692">
        <v>5</v>
      </c>
    </row>
    <row r="693" spans="1:7" x14ac:dyDescent="0.25">
      <c r="A693">
        <v>692</v>
      </c>
      <c r="B693" s="22" t="s">
        <v>426</v>
      </c>
      <c r="C693" s="22">
        <v>28</v>
      </c>
      <c r="D693" s="22" t="s">
        <v>219</v>
      </c>
      <c r="E693" s="22">
        <v>554</v>
      </c>
      <c r="F693" s="22" t="s">
        <v>244</v>
      </c>
      <c r="G693" s="22">
        <v>5</v>
      </c>
    </row>
    <row r="694" spans="1:7" x14ac:dyDescent="0.25">
      <c r="A694">
        <v>693</v>
      </c>
      <c r="B694" t="s">
        <v>427</v>
      </c>
      <c r="C694">
        <v>4</v>
      </c>
      <c r="D694" t="s">
        <v>208</v>
      </c>
      <c r="E694">
        <v>557</v>
      </c>
      <c r="F694" t="s">
        <v>579</v>
      </c>
      <c r="G694">
        <v>2</v>
      </c>
    </row>
    <row r="695" spans="1:7" x14ac:dyDescent="0.25">
      <c r="A695">
        <v>694</v>
      </c>
      <c r="B695" t="s">
        <v>427</v>
      </c>
      <c r="C695">
        <v>7</v>
      </c>
      <c r="D695" t="s">
        <v>220</v>
      </c>
      <c r="E695">
        <v>570</v>
      </c>
      <c r="F695" t="s">
        <v>604</v>
      </c>
      <c r="G695">
        <v>1</v>
      </c>
    </row>
    <row r="696" spans="1:7" x14ac:dyDescent="0.25">
      <c r="A696">
        <v>695</v>
      </c>
      <c r="B696" t="s">
        <v>427</v>
      </c>
      <c r="C696">
        <v>2</v>
      </c>
      <c r="D696" t="s">
        <v>222</v>
      </c>
      <c r="E696">
        <v>569</v>
      </c>
      <c r="F696" t="s">
        <v>549</v>
      </c>
      <c r="G696">
        <v>1</v>
      </c>
    </row>
    <row r="697" spans="1:7" x14ac:dyDescent="0.25">
      <c r="A697">
        <v>696</v>
      </c>
      <c r="B697" t="s">
        <v>427</v>
      </c>
      <c r="C697">
        <v>2</v>
      </c>
      <c r="D697" t="s">
        <v>225</v>
      </c>
    </row>
    <row r="698" spans="1:7" x14ac:dyDescent="0.25">
      <c r="A698">
        <v>697</v>
      </c>
      <c r="B698" t="s">
        <v>427</v>
      </c>
      <c r="C698">
        <v>10</v>
      </c>
      <c r="D698" t="s">
        <v>227</v>
      </c>
    </row>
    <row r="699" spans="1:7" x14ac:dyDescent="0.25">
      <c r="A699">
        <v>698</v>
      </c>
      <c r="B699" t="s">
        <v>427</v>
      </c>
      <c r="C699">
        <v>35</v>
      </c>
      <c r="D699" t="s">
        <v>229</v>
      </c>
      <c r="E699">
        <v>558</v>
      </c>
      <c r="F699" t="s">
        <v>538</v>
      </c>
      <c r="G699">
        <v>4</v>
      </c>
    </row>
    <row r="700" spans="1:7" x14ac:dyDescent="0.25">
      <c r="A700">
        <v>699</v>
      </c>
      <c r="B700" t="s">
        <v>427</v>
      </c>
      <c r="C700">
        <v>1</v>
      </c>
      <c r="D700" t="s">
        <v>240</v>
      </c>
    </row>
    <row r="701" spans="1:7" x14ac:dyDescent="0.25">
      <c r="A701">
        <v>700</v>
      </c>
      <c r="B701" t="s">
        <v>427</v>
      </c>
      <c r="C701">
        <v>4</v>
      </c>
      <c r="D701" t="s">
        <v>208</v>
      </c>
      <c r="E701">
        <v>558</v>
      </c>
      <c r="F701" t="s">
        <v>538</v>
      </c>
      <c r="G701">
        <v>1</v>
      </c>
    </row>
    <row r="702" spans="1:7" x14ac:dyDescent="0.25">
      <c r="A702">
        <v>701</v>
      </c>
      <c r="B702" t="s">
        <v>427</v>
      </c>
      <c r="C702">
        <v>35</v>
      </c>
      <c r="D702" t="s">
        <v>229</v>
      </c>
      <c r="E702">
        <v>559</v>
      </c>
      <c r="F702" t="s">
        <v>529</v>
      </c>
      <c r="G702">
        <v>2</v>
      </c>
    </row>
    <row r="703" spans="1:7" x14ac:dyDescent="0.25">
      <c r="A703">
        <v>702</v>
      </c>
      <c r="B703" t="s">
        <v>427</v>
      </c>
      <c r="C703">
        <v>35</v>
      </c>
      <c r="D703" t="s">
        <v>229</v>
      </c>
      <c r="E703">
        <v>560</v>
      </c>
      <c r="F703" t="s">
        <v>244</v>
      </c>
      <c r="G703">
        <v>4</v>
      </c>
    </row>
    <row r="704" spans="1:7" x14ac:dyDescent="0.25">
      <c r="A704">
        <v>703</v>
      </c>
      <c r="B704" t="s">
        <v>427</v>
      </c>
      <c r="C704">
        <v>35</v>
      </c>
      <c r="D704" t="s">
        <v>229</v>
      </c>
      <c r="E704">
        <v>561</v>
      </c>
      <c r="F704" t="s">
        <v>562</v>
      </c>
      <c r="G704">
        <v>6</v>
      </c>
    </row>
    <row r="705" spans="1:7" x14ac:dyDescent="0.25">
      <c r="A705">
        <v>704</v>
      </c>
      <c r="B705" t="s">
        <v>427</v>
      </c>
      <c r="C705">
        <v>35</v>
      </c>
      <c r="D705" t="s">
        <v>229</v>
      </c>
      <c r="E705">
        <v>562</v>
      </c>
      <c r="F705" t="s">
        <v>244</v>
      </c>
      <c r="G705">
        <v>5</v>
      </c>
    </row>
    <row r="706" spans="1:7" x14ac:dyDescent="0.25">
      <c r="A706">
        <v>705</v>
      </c>
      <c r="B706" t="s">
        <v>427</v>
      </c>
      <c r="C706">
        <v>35</v>
      </c>
      <c r="D706" t="s">
        <v>229</v>
      </c>
      <c r="E706">
        <v>564</v>
      </c>
      <c r="F706" t="s">
        <v>523</v>
      </c>
      <c r="G706">
        <v>9</v>
      </c>
    </row>
    <row r="707" spans="1:7" x14ac:dyDescent="0.25">
      <c r="A707">
        <v>706</v>
      </c>
      <c r="B707" t="s">
        <v>427</v>
      </c>
      <c r="C707">
        <v>35</v>
      </c>
      <c r="D707" t="s">
        <v>229</v>
      </c>
      <c r="E707">
        <v>563</v>
      </c>
      <c r="F707" t="s">
        <v>604</v>
      </c>
      <c r="G707">
        <v>6</v>
      </c>
    </row>
    <row r="708" spans="1:7" x14ac:dyDescent="0.25">
      <c r="A708">
        <v>707</v>
      </c>
      <c r="B708" t="s">
        <v>427</v>
      </c>
      <c r="C708">
        <v>35</v>
      </c>
      <c r="D708" t="s">
        <v>229</v>
      </c>
      <c r="E708">
        <v>565</v>
      </c>
      <c r="F708" t="s">
        <v>565</v>
      </c>
      <c r="G708">
        <v>7</v>
      </c>
    </row>
    <row r="709" spans="1:7" x14ac:dyDescent="0.25">
      <c r="A709">
        <v>708</v>
      </c>
      <c r="B709" t="s">
        <v>427</v>
      </c>
      <c r="C709">
        <v>35</v>
      </c>
      <c r="D709" t="s">
        <v>229</v>
      </c>
      <c r="E709">
        <v>566</v>
      </c>
      <c r="F709" t="s">
        <v>244</v>
      </c>
      <c r="G709">
        <v>1</v>
      </c>
    </row>
    <row r="710" spans="1:7" x14ac:dyDescent="0.25">
      <c r="A710">
        <v>709</v>
      </c>
      <c r="B710" t="s">
        <v>427</v>
      </c>
      <c r="C710">
        <v>35</v>
      </c>
      <c r="D710" t="s">
        <v>229</v>
      </c>
      <c r="E710">
        <v>567</v>
      </c>
      <c r="F710" t="s">
        <v>598</v>
      </c>
      <c r="G710">
        <v>1</v>
      </c>
    </row>
    <row r="711" spans="1:7" x14ac:dyDescent="0.25">
      <c r="A711">
        <v>710</v>
      </c>
      <c r="B711" s="22" t="s">
        <v>427</v>
      </c>
      <c r="C711" s="22">
        <v>35</v>
      </c>
      <c r="D711" s="22" t="s">
        <v>229</v>
      </c>
      <c r="E711" s="22">
        <v>568</v>
      </c>
      <c r="F711" s="22" t="s">
        <v>537</v>
      </c>
      <c r="G711" s="22">
        <v>2</v>
      </c>
    </row>
    <row r="712" spans="1:7" x14ac:dyDescent="0.25">
      <c r="A712">
        <v>711</v>
      </c>
      <c r="B712" t="s">
        <v>428</v>
      </c>
      <c r="C712">
        <v>9</v>
      </c>
      <c r="D712" t="s">
        <v>215</v>
      </c>
      <c r="E712">
        <v>585</v>
      </c>
      <c r="F712" t="s">
        <v>565</v>
      </c>
      <c r="G712">
        <v>2</v>
      </c>
    </row>
    <row r="713" spans="1:7" x14ac:dyDescent="0.25">
      <c r="A713">
        <v>712</v>
      </c>
      <c r="B713" t="s">
        <v>428</v>
      </c>
      <c r="C713">
        <v>2</v>
      </c>
      <c r="D713" t="s">
        <v>223</v>
      </c>
      <c r="E713">
        <v>575</v>
      </c>
      <c r="F713" t="s">
        <v>536</v>
      </c>
      <c r="G713">
        <v>2</v>
      </c>
    </row>
    <row r="714" spans="1:7" x14ac:dyDescent="0.25">
      <c r="A714">
        <v>713</v>
      </c>
      <c r="B714" t="s">
        <v>428</v>
      </c>
      <c r="C714">
        <v>1</v>
      </c>
      <c r="D714" t="s">
        <v>229</v>
      </c>
    </row>
    <row r="715" spans="1:7" x14ac:dyDescent="0.25">
      <c r="A715">
        <v>714</v>
      </c>
      <c r="B715" t="s">
        <v>428</v>
      </c>
      <c r="C715">
        <v>9</v>
      </c>
      <c r="D715" t="s">
        <v>215</v>
      </c>
      <c r="E715">
        <v>584</v>
      </c>
      <c r="F715" t="s">
        <v>565</v>
      </c>
      <c r="G715">
        <v>3</v>
      </c>
    </row>
    <row r="716" spans="1:7" x14ac:dyDescent="0.25">
      <c r="A716">
        <v>715</v>
      </c>
      <c r="B716" t="s">
        <v>428</v>
      </c>
      <c r="C716">
        <v>9</v>
      </c>
      <c r="D716" t="s">
        <v>215</v>
      </c>
      <c r="E716">
        <v>571</v>
      </c>
      <c r="F716" t="s">
        <v>565</v>
      </c>
      <c r="G716">
        <v>2</v>
      </c>
    </row>
    <row r="717" spans="1:7" x14ac:dyDescent="0.25">
      <c r="A717">
        <v>716</v>
      </c>
      <c r="B717" t="s">
        <v>428</v>
      </c>
      <c r="C717">
        <v>9</v>
      </c>
      <c r="D717" t="s">
        <v>215</v>
      </c>
      <c r="E717">
        <v>572</v>
      </c>
      <c r="F717" t="s">
        <v>564</v>
      </c>
      <c r="G717">
        <v>3</v>
      </c>
    </row>
    <row r="718" spans="1:7" x14ac:dyDescent="0.25">
      <c r="A718">
        <v>717</v>
      </c>
      <c r="B718" t="s">
        <v>428</v>
      </c>
      <c r="C718">
        <v>9</v>
      </c>
      <c r="D718" t="s">
        <v>215</v>
      </c>
      <c r="E718">
        <v>573</v>
      </c>
      <c r="F718" t="s">
        <v>563</v>
      </c>
      <c r="G718">
        <v>4</v>
      </c>
    </row>
    <row r="719" spans="1:7" x14ac:dyDescent="0.25">
      <c r="A719">
        <v>718</v>
      </c>
      <c r="B719" t="s">
        <v>428</v>
      </c>
      <c r="C719">
        <v>9</v>
      </c>
      <c r="D719" t="s">
        <v>215</v>
      </c>
      <c r="E719">
        <v>574</v>
      </c>
      <c r="F719" t="s">
        <v>565</v>
      </c>
      <c r="G719">
        <v>2</v>
      </c>
    </row>
    <row r="720" spans="1:7" x14ac:dyDescent="0.25">
      <c r="A720">
        <v>719</v>
      </c>
      <c r="B720" t="s">
        <v>428</v>
      </c>
      <c r="C720">
        <v>9</v>
      </c>
      <c r="D720" t="s">
        <v>215</v>
      </c>
      <c r="E720">
        <v>576</v>
      </c>
      <c r="F720" t="s">
        <v>565</v>
      </c>
      <c r="G720">
        <v>3</v>
      </c>
    </row>
    <row r="721" spans="1:7" x14ac:dyDescent="0.25">
      <c r="A721">
        <v>720</v>
      </c>
      <c r="B721" t="s">
        <v>428</v>
      </c>
      <c r="C721">
        <v>9</v>
      </c>
      <c r="D721" t="s">
        <v>215</v>
      </c>
      <c r="E721">
        <v>577</v>
      </c>
      <c r="F721" t="s">
        <v>565</v>
      </c>
      <c r="G721">
        <v>4</v>
      </c>
    </row>
    <row r="722" spans="1:7" x14ac:dyDescent="0.25">
      <c r="A722">
        <v>721</v>
      </c>
      <c r="B722" t="s">
        <v>428</v>
      </c>
      <c r="C722">
        <v>9</v>
      </c>
      <c r="D722" t="s">
        <v>215</v>
      </c>
      <c r="E722">
        <v>578</v>
      </c>
      <c r="F722" t="s">
        <v>604</v>
      </c>
      <c r="G722">
        <v>1</v>
      </c>
    </row>
    <row r="723" spans="1:7" x14ac:dyDescent="0.25">
      <c r="A723">
        <v>722</v>
      </c>
      <c r="B723" t="s">
        <v>428</v>
      </c>
      <c r="C723">
        <v>9</v>
      </c>
      <c r="D723" t="s">
        <v>215</v>
      </c>
      <c r="E723">
        <v>579</v>
      </c>
      <c r="F723" t="s">
        <v>565</v>
      </c>
      <c r="G723">
        <v>2</v>
      </c>
    </row>
    <row r="724" spans="1:7" x14ac:dyDescent="0.25">
      <c r="A724">
        <v>723</v>
      </c>
      <c r="B724" t="s">
        <v>428</v>
      </c>
      <c r="C724">
        <v>9</v>
      </c>
      <c r="D724" t="s">
        <v>215</v>
      </c>
      <c r="E724">
        <v>580</v>
      </c>
      <c r="F724" t="s">
        <v>565</v>
      </c>
      <c r="G724">
        <v>2</v>
      </c>
    </row>
    <row r="725" spans="1:7" x14ac:dyDescent="0.25">
      <c r="A725">
        <v>724</v>
      </c>
      <c r="B725" t="s">
        <v>428</v>
      </c>
      <c r="C725">
        <v>9</v>
      </c>
      <c r="D725" t="s">
        <v>215</v>
      </c>
      <c r="E725">
        <v>581</v>
      </c>
      <c r="F725" t="s">
        <v>565</v>
      </c>
      <c r="G725">
        <v>2</v>
      </c>
    </row>
    <row r="726" spans="1:7" x14ac:dyDescent="0.25">
      <c r="A726">
        <v>725</v>
      </c>
      <c r="B726" t="s">
        <v>428</v>
      </c>
      <c r="C726">
        <v>9</v>
      </c>
      <c r="D726" t="s">
        <v>215</v>
      </c>
      <c r="E726">
        <v>582</v>
      </c>
      <c r="F726" t="s">
        <v>604</v>
      </c>
      <c r="G726">
        <v>2</v>
      </c>
    </row>
    <row r="727" spans="1:7" x14ac:dyDescent="0.25">
      <c r="A727">
        <v>726</v>
      </c>
      <c r="B727" s="22" t="s">
        <v>428</v>
      </c>
      <c r="C727" s="22">
        <v>9</v>
      </c>
      <c r="D727" s="22" t="s">
        <v>215</v>
      </c>
      <c r="E727" s="22">
        <v>583</v>
      </c>
      <c r="F727" s="22" t="s">
        <v>595</v>
      </c>
      <c r="G727" s="22">
        <v>1</v>
      </c>
    </row>
    <row r="728" spans="1:7" x14ac:dyDescent="0.25">
      <c r="A728">
        <v>727</v>
      </c>
      <c r="B728" t="s">
        <v>429</v>
      </c>
      <c r="C728">
        <v>23</v>
      </c>
      <c r="D728" t="s">
        <v>235</v>
      </c>
    </row>
    <row r="729" spans="1:7" x14ac:dyDescent="0.25">
      <c r="A729">
        <v>728</v>
      </c>
      <c r="B729" t="s">
        <v>429</v>
      </c>
      <c r="C729">
        <v>33</v>
      </c>
      <c r="D729" t="s">
        <v>239</v>
      </c>
      <c r="E729">
        <v>587</v>
      </c>
      <c r="F729" t="s">
        <v>533</v>
      </c>
      <c r="G729">
        <v>1</v>
      </c>
    </row>
    <row r="730" spans="1:7" x14ac:dyDescent="0.25">
      <c r="A730">
        <v>729</v>
      </c>
      <c r="B730" s="22" t="s">
        <v>429</v>
      </c>
      <c r="C730" s="22">
        <v>33</v>
      </c>
      <c r="D730" s="22" t="s">
        <v>239</v>
      </c>
      <c r="E730" s="22">
        <v>586</v>
      </c>
      <c r="F730" s="22" t="s">
        <v>549</v>
      </c>
      <c r="G730" s="22">
        <v>1</v>
      </c>
    </row>
    <row r="731" spans="1:7" x14ac:dyDescent="0.25">
      <c r="A731">
        <v>730</v>
      </c>
      <c r="B731" t="s">
        <v>430</v>
      </c>
      <c r="C731">
        <v>8</v>
      </c>
      <c r="D731" t="s">
        <v>220</v>
      </c>
      <c r="E731">
        <v>600</v>
      </c>
      <c r="F731" t="s">
        <v>604</v>
      </c>
      <c r="G731">
        <v>1</v>
      </c>
    </row>
    <row r="732" spans="1:7" x14ac:dyDescent="0.25">
      <c r="A732">
        <v>731</v>
      </c>
      <c r="B732" t="s">
        <v>430</v>
      </c>
      <c r="C732">
        <v>11</v>
      </c>
      <c r="D732" t="s">
        <v>223</v>
      </c>
      <c r="E732">
        <v>601</v>
      </c>
      <c r="F732" t="s">
        <v>565</v>
      </c>
      <c r="G732">
        <v>1</v>
      </c>
    </row>
    <row r="733" spans="1:7" x14ac:dyDescent="0.25">
      <c r="A733">
        <v>732</v>
      </c>
      <c r="B733" t="s">
        <v>430</v>
      </c>
      <c r="C733">
        <v>6</v>
      </c>
      <c r="D733" t="s">
        <v>227</v>
      </c>
    </row>
    <row r="734" spans="1:7" x14ac:dyDescent="0.25">
      <c r="A734">
        <v>733</v>
      </c>
      <c r="B734" t="s">
        <v>430</v>
      </c>
      <c r="C734">
        <v>6</v>
      </c>
      <c r="D734" t="s">
        <v>229</v>
      </c>
      <c r="E734">
        <v>599</v>
      </c>
      <c r="F734" t="s">
        <v>571</v>
      </c>
      <c r="G734">
        <v>1</v>
      </c>
    </row>
    <row r="735" spans="1:7" x14ac:dyDescent="0.25">
      <c r="A735">
        <v>734</v>
      </c>
      <c r="B735" t="s">
        <v>430</v>
      </c>
      <c r="C735">
        <v>3</v>
      </c>
      <c r="D735" t="s">
        <v>232</v>
      </c>
    </row>
    <row r="736" spans="1:7" x14ac:dyDescent="0.25">
      <c r="A736">
        <v>735</v>
      </c>
      <c r="B736" t="s">
        <v>430</v>
      </c>
      <c r="C736">
        <v>12</v>
      </c>
      <c r="D736" t="s">
        <v>240</v>
      </c>
      <c r="E736">
        <v>593</v>
      </c>
      <c r="F736" t="s">
        <v>533</v>
      </c>
      <c r="G736">
        <v>2</v>
      </c>
    </row>
    <row r="737" spans="1:7" x14ac:dyDescent="0.25">
      <c r="A737">
        <v>736</v>
      </c>
      <c r="B737" t="s">
        <v>430</v>
      </c>
      <c r="C737">
        <v>11</v>
      </c>
      <c r="D737" t="s">
        <v>223</v>
      </c>
      <c r="E737">
        <v>589</v>
      </c>
      <c r="F737" t="s">
        <v>538</v>
      </c>
      <c r="G737">
        <v>4</v>
      </c>
    </row>
    <row r="738" spans="1:7" x14ac:dyDescent="0.25">
      <c r="A738">
        <v>737</v>
      </c>
      <c r="B738" t="s">
        <v>430</v>
      </c>
      <c r="C738">
        <v>11</v>
      </c>
      <c r="D738" t="s">
        <v>223</v>
      </c>
      <c r="E738">
        <v>590</v>
      </c>
      <c r="F738" t="s">
        <v>538</v>
      </c>
      <c r="G738">
        <v>5</v>
      </c>
    </row>
    <row r="739" spans="1:7" x14ac:dyDescent="0.25">
      <c r="A739">
        <v>738</v>
      </c>
      <c r="B739" t="s">
        <v>430</v>
      </c>
      <c r="C739">
        <v>11</v>
      </c>
      <c r="D739" t="s">
        <v>223</v>
      </c>
      <c r="E739">
        <v>591</v>
      </c>
      <c r="F739" t="s">
        <v>538</v>
      </c>
      <c r="G739">
        <v>1</v>
      </c>
    </row>
    <row r="740" spans="1:7" x14ac:dyDescent="0.25">
      <c r="A740">
        <v>739</v>
      </c>
      <c r="B740" t="s">
        <v>430</v>
      </c>
      <c r="C740">
        <v>11</v>
      </c>
      <c r="D740" t="s">
        <v>223</v>
      </c>
      <c r="E740">
        <v>592</v>
      </c>
      <c r="F740" t="s">
        <v>603</v>
      </c>
      <c r="G740">
        <v>1</v>
      </c>
    </row>
    <row r="741" spans="1:7" x14ac:dyDescent="0.25">
      <c r="A741">
        <v>740</v>
      </c>
      <c r="B741" t="s">
        <v>430</v>
      </c>
      <c r="C741">
        <v>11</v>
      </c>
      <c r="D741" t="s">
        <v>223</v>
      </c>
      <c r="E741">
        <v>597</v>
      </c>
      <c r="F741" t="s">
        <v>538</v>
      </c>
      <c r="G741">
        <v>2</v>
      </c>
    </row>
    <row r="742" spans="1:7" x14ac:dyDescent="0.25">
      <c r="A742">
        <v>741</v>
      </c>
      <c r="B742" t="s">
        <v>430</v>
      </c>
      <c r="C742">
        <v>8</v>
      </c>
      <c r="D742" t="s">
        <v>220</v>
      </c>
      <c r="E742">
        <v>595</v>
      </c>
      <c r="F742" t="s">
        <v>566</v>
      </c>
      <c r="G742">
        <v>1</v>
      </c>
    </row>
    <row r="743" spans="1:7" x14ac:dyDescent="0.25">
      <c r="A743">
        <v>742</v>
      </c>
      <c r="B743" t="s">
        <v>430</v>
      </c>
      <c r="C743">
        <v>11</v>
      </c>
      <c r="D743" t="s">
        <v>223</v>
      </c>
      <c r="E743">
        <v>594</v>
      </c>
      <c r="F743" t="s">
        <v>538</v>
      </c>
      <c r="G743">
        <v>4</v>
      </c>
    </row>
    <row r="744" spans="1:7" x14ac:dyDescent="0.25">
      <c r="A744">
        <v>743</v>
      </c>
      <c r="B744" t="s">
        <v>430</v>
      </c>
      <c r="C744">
        <v>11</v>
      </c>
      <c r="D744" t="s">
        <v>223</v>
      </c>
      <c r="E744">
        <v>588</v>
      </c>
      <c r="F744" t="s">
        <v>538</v>
      </c>
      <c r="G744">
        <v>4</v>
      </c>
    </row>
    <row r="745" spans="1:7" x14ac:dyDescent="0.25">
      <c r="A745">
        <v>744</v>
      </c>
      <c r="B745" t="s">
        <v>430</v>
      </c>
      <c r="C745">
        <v>11</v>
      </c>
      <c r="D745" t="s">
        <v>223</v>
      </c>
      <c r="E745">
        <v>596</v>
      </c>
      <c r="F745" t="s">
        <v>538</v>
      </c>
      <c r="G745">
        <v>1</v>
      </c>
    </row>
    <row r="746" spans="1:7" x14ac:dyDescent="0.25">
      <c r="A746">
        <v>745</v>
      </c>
      <c r="B746" s="22" t="s">
        <v>430</v>
      </c>
      <c r="C746" s="22">
        <v>11</v>
      </c>
      <c r="D746" s="22" t="s">
        <v>223</v>
      </c>
      <c r="E746" s="22">
        <v>598</v>
      </c>
      <c r="F746" s="22" t="s">
        <v>538</v>
      </c>
      <c r="G746" s="22">
        <v>2</v>
      </c>
    </row>
    <row r="747" spans="1:7" x14ac:dyDescent="0.25">
      <c r="A747">
        <v>746</v>
      </c>
      <c r="B747" t="s">
        <v>431</v>
      </c>
      <c r="C747">
        <v>19</v>
      </c>
      <c r="D747" t="s">
        <v>209</v>
      </c>
      <c r="E747">
        <v>603</v>
      </c>
      <c r="F747" t="s">
        <v>549</v>
      </c>
      <c r="G747">
        <v>1</v>
      </c>
    </row>
    <row r="748" spans="1:7" x14ac:dyDescent="0.25">
      <c r="A748">
        <v>747</v>
      </c>
      <c r="B748" t="s">
        <v>431</v>
      </c>
      <c r="C748">
        <v>2</v>
      </c>
      <c r="D748" t="s">
        <v>224</v>
      </c>
    </row>
    <row r="749" spans="1:7" x14ac:dyDescent="0.25">
      <c r="A749">
        <v>748</v>
      </c>
      <c r="B749" t="s">
        <v>431</v>
      </c>
      <c r="C749">
        <v>1</v>
      </c>
      <c r="D749" t="s">
        <v>225</v>
      </c>
    </row>
    <row r="750" spans="1:7" x14ac:dyDescent="0.25">
      <c r="A750">
        <v>749</v>
      </c>
      <c r="B750" t="s">
        <v>431</v>
      </c>
      <c r="C750">
        <v>1</v>
      </c>
      <c r="D750" t="s">
        <v>227</v>
      </c>
    </row>
    <row r="751" spans="1:7" x14ac:dyDescent="0.25">
      <c r="A751">
        <v>750</v>
      </c>
      <c r="B751" t="s">
        <v>431</v>
      </c>
      <c r="C751">
        <v>1</v>
      </c>
      <c r="D751" t="s">
        <v>231</v>
      </c>
    </row>
    <row r="752" spans="1:7" x14ac:dyDescent="0.25">
      <c r="A752">
        <v>751</v>
      </c>
      <c r="B752" t="s">
        <v>431</v>
      </c>
      <c r="C752">
        <v>2</v>
      </c>
      <c r="D752" t="s">
        <v>235</v>
      </c>
    </row>
    <row r="753" spans="1:7" x14ac:dyDescent="0.25">
      <c r="A753">
        <v>752</v>
      </c>
      <c r="B753" t="s">
        <v>431</v>
      </c>
      <c r="C753">
        <v>11</v>
      </c>
      <c r="D753" t="s">
        <v>239</v>
      </c>
      <c r="E753">
        <v>602</v>
      </c>
      <c r="F753" t="s">
        <v>533</v>
      </c>
      <c r="G753">
        <v>7</v>
      </c>
    </row>
    <row r="754" spans="1:7" x14ac:dyDescent="0.25">
      <c r="A754">
        <v>753</v>
      </c>
      <c r="B754" t="s">
        <v>431</v>
      </c>
      <c r="C754">
        <v>2</v>
      </c>
      <c r="D754" t="s">
        <v>240</v>
      </c>
    </row>
    <row r="755" spans="1:7" x14ac:dyDescent="0.25">
      <c r="A755">
        <v>754</v>
      </c>
      <c r="B755" t="s">
        <v>431</v>
      </c>
      <c r="C755">
        <v>1</v>
      </c>
      <c r="D755" t="s">
        <v>208</v>
      </c>
      <c r="E755">
        <v>604</v>
      </c>
      <c r="F755" t="s">
        <v>538</v>
      </c>
      <c r="G755">
        <v>1</v>
      </c>
    </row>
    <row r="756" spans="1:7" x14ac:dyDescent="0.25">
      <c r="A756">
        <v>755</v>
      </c>
      <c r="B756" t="s">
        <v>431</v>
      </c>
      <c r="C756">
        <v>11</v>
      </c>
      <c r="D756" t="s">
        <v>239</v>
      </c>
      <c r="E756">
        <v>604</v>
      </c>
      <c r="F756" t="s">
        <v>538</v>
      </c>
      <c r="G756">
        <v>1</v>
      </c>
    </row>
    <row r="757" spans="1:7" x14ac:dyDescent="0.25">
      <c r="A757">
        <v>756</v>
      </c>
      <c r="B757" s="22" t="s">
        <v>431</v>
      </c>
      <c r="C757" s="22">
        <v>19</v>
      </c>
      <c r="D757" s="22" t="s">
        <v>209</v>
      </c>
      <c r="E757" s="22">
        <v>604</v>
      </c>
      <c r="F757" s="22" t="s">
        <v>538</v>
      </c>
      <c r="G757" s="22">
        <v>1</v>
      </c>
    </row>
    <row r="758" spans="1:7" x14ac:dyDescent="0.25">
      <c r="A758">
        <v>757</v>
      </c>
      <c r="B758" t="s">
        <v>290</v>
      </c>
      <c r="C758">
        <v>27</v>
      </c>
      <c r="D758" t="s">
        <v>205</v>
      </c>
      <c r="E758">
        <v>611</v>
      </c>
      <c r="F758" t="s">
        <v>604</v>
      </c>
      <c r="G758">
        <v>1</v>
      </c>
    </row>
    <row r="759" spans="1:7" x14ac:dyDescent="0.25">
      <c r="A759">
        <v>758</v>
      </c>
      <c r="B759" t="s">
        <v>290</v>
      </c>
      <c r="C759">
        <v>1</v>
      </c>
      <c r="D759" t="s">
        <v>231</v>
      </c>
    </row>
    <row r="760" spans="1:7" x14ac:dyDescent="0.25">
      <c r="A760">
        <v>759</v>
      </c>
      <c r="B760" t="s">
        <v>290</v>
      </c>
      <c r="C760">
        <v>1</v>
      </c>
      <c r="D760" t="s">
        <v>233</v>
      </c>
    </row>
    <row r="761" spans="1:7" x14ac:dyDescent="0.25">
      <c r="A761">
        <v>760</v>
      </c>
      <c r="B761" t="s">
        <v>290</v>
      </c>
      <c r="C761">
        <v>27</v>
      </c>
      <c r="D761" t="s">
        <v>205</v>
      </c>
      <c r="E761">
        <v>608</v>
      </c>
      <c r="F761" t="s">
        <v>604</v>
      </c>
      <c r="G761">
        <v>1</v>
      </c>
    </row>
    <row r="762" spans="1:7" x14ac:dyDescent="0.25">
      <c r="A762">
        <v>761</v>
      </c>
      <c r="B762" t="s">
        <v>290</v>
      </c>
      <c r="C762">
        <v>8</v>
      </c>
      <c r="D762" t="s">
        <v>238</v>
      </c>
    </row>
    <row r="763" spans="1:7" x14ac:dyDescent="0.25">
      <c r="A763">
        <v>762</v>
      </c>
      <c r="B763" t="s">
        <v>290</v>
      </c>
      <c r="C763">
        <v>27</v>
      </c>
      <c r="D763" t="s">
        <v>205</v>
      </c>
      <c r="E763">
        <v>607</v>
      </c>
      <c r="F763" t="s">
        <v>608</v>
      </c>
      <c r="G763">
        <v>1</v>
      </c>
    </row>
    <row r="764" spans="1:7" x14ac:dyDescent="0.25">
      <c r="A764">
        <v>763</v>
      </c>
      <c r="B764" t="s">
        <v>290</v>
      </c>
      <c r="C764">
        <v>95</v>
      </c>
      <c r="D764" t="s">
        <v>240</v>
      </c>
      <c r="E764">
        <v>609</v>
      </c>
      <c r="F764" t="s">
        <v>244</v>
      </c>
      <c r="G764">
        <v>3</v>
      </c>
    </row>
    <row r="765" spans="1:7" x14ac:dyDescent="0.25">
      <c r="A765">
        <v>764</v>
      </c>
      <c r="B765" t="s">
        <v>290</v>
      </c>
      <c r="C765">
        <v>95</v>
      </c>
      <c r="D765" t="s">
        <v>240</v>
      </c>
      <c r="E765">
        <v>606</v>
      </c>
      <c r="F765" t="s">
        <v>244</v>
      </c>
      <c r="G765">
        <v>1</v>
      </c>
    </row>
    <row r="766" spans="1:7" x14ac:dyDescent="0.25">
      <c r="A766">
        <v>765</v>
      </c>
      <c r="B766" t="s">
        <v>290</v>
      </c>
      <c r="C766">
        <v>95</v>
      </c>
      <c r="D766" t="s">
        <v>240</v>
      </c>
      <c r="E766">
        <v>605</v>
      </c>
      <c r="F766" t="s">
        <v>244</v>
      </c>
      <c r="G766">
        <v>22</v>
      </c>
    </row>
    <row r="767" spans="1:7" x14ac:dyDescent="0.25">
      <c r="A767">
        <v>766</v>
      </c>
      <c r="B767" t="s">
        <v>290</v>
      </c>
      <c r="C767">
        <v>95</v>
      </c>
      <c r="D767" t="s">
        <v>240</v>
      </c>
      <c r="E767">
        <v>610</v>
      </c>
      <c r="F767" t="s">
        <v>244</v>
      </c>
      <c r="G767">
        <v>4</v>
      </c>
    </row>
    <row r="768" spans="1:7" ht="15.75" thickBot="1" x14ac:dyDescent="0.3">
      <c r="A768">
        <v>767</v>
      </c>
      <c r="B768" s="25" t="s">
        <v>290</v>
      </c>
      <c r="C768" s="25">
        <v>95</v>
      </c>
      <c r="D768" s="25" t="s">
        <v>240</v>
      </c>
      <c r="E768" s="25">
        <v>612</v>
      </c>
      <c r="F768" s="25" t="s">
        <v>244</v>
      </c>
      <c r="G768" s="25">
        <v>13</v>
      </c>
    </row>
    <row r="769" spans="1:7" ht="15.75" thickTop="1" x14ac:dyDescent="0.25">
      <c r="A769">
        <v>768</v>
      </c>
      <c r="B769" t="s">
        <v>296</v>
      </c>
      <c r="C769">
        <v>13</v>
      </c>
      <c r="D769" t="s">
        <v>240</v>
      </c>
      <c r="E769">
        <v>613</v>
      </c>
      <c r="F769" t="s">
        <v>244</v>
      </c>
      <c r="G769">
        <v>1</v>
      </c>
    </row>
    <row r="770" spans="1:7" x14ac:dyDescent="0.25">
      <c r="A770">
        <v>769</v>
      </c>
      <c r="B770" s="22" t="s">
        <v>296</v>
      </c>
      <c r="C770" s="22">
        <v>6</v>
      </c>
      <c r="D770" s="22" t="s">
        <v>205</v>
      </c>
      <c r="E770" s="22">
        <v>614</v>
      </c>
      <c r="F770" s="22" t="s">
        <v>566</v>
      </c>
      <c r="G770" s="22">
        <v>1</v>
      </c>
    </row>
    <row r="771" spans="1:7" x14ac:dyDescent="0.25">
      <c r="A771">
        <v>770</v>
      </c>
      <c r="B771" t="s">
        <v>432</v>
      </c>
      <c r="C771">
        <v>11</v>
      </c>
      <c r="D771" t="s">
        <v>221</v>
      </c>
      <c r="E771">
        <v>617</v>
      </c>
      <c r="F771" t="s">
        <v>600</v>
      </c>
      <c r="G771">
        <v>1</v>
      </c>
    </row>
    <row r="772" spans="1:7" x14ac:dyDescent="0.25">
      <c r="A772">
        <v>771</v>
      </c>
      <c r="B772" t="s">
        <v>432</v>
      </c>
      <c r="C772">
        <v>11</v>
      </c>
      <c r="D772" t="s">
        <v>221</v>
      </c>
      <c r="E772">
        <v>615</v>
      </c>
      <c r="F772" t="s">
        <v>604</v>
      </c>
      <c r="G772">
        <v>1</v>
      </c>
    </row>
    <row r="773" spans="1:7" x14ac:dyDescent="0.25">
      <c r="A773">
        <v>772</v>
      </c>
      <c r="B773" s="22" t="s">
        <v>432</v>
      </c>
      <c r="C773" s="22">
        <v>11</v>
      </c>
      <c r="D773" s="22" t="s">
        <v>221</v>
      </c>
      <c r="E773" s="22">
        <v>616</v>
      </c>
      <c r="F773" s="22" t="s">
        <v>604</v>
      </c>
      <c r="G773" s="22">
        <v>1</v>
      </c>
    </row>
    <row r="774" spans="1:7" x14ac:dyDescent="0.25">
      <c r="A774">
        <v>773</v>
      </c>
      <c r="B774" t="s">
        <v>433</v>
      </c>
      <c r="C774">
        <v>10</v>
      </c>
      <c r="D774" t="s">
        <v>205</v>
      </c>
      <c r="E774">
        <v>619</v>
      </c>
      <c r="F774" t="s">
        <v>595</v>
      </c>
      <c r="G774">
        <v>4</v>
      </c>
    </row>
    <row r="775" spans="1:7" x14ac:dyDescent="0.25">
      <c r="A775">
        <v>774</v>
      </c>
      <c r="B775" s="22" t="s">
        <v>433</v>
      </c>
      <c r="C775" s="22">
        <v>10</v>
      </c>
      <c r="D775" s="22" t="s">
        <v>205</v>
      </c>
      <c r="E775" s="22">
        <v>618</v>
      </c>
      <c r="F775" s="22" t="s">
        <v>608</v>
      </c>
      <c r="G775" s="22">
        <v>1</v>
      </c>
    </row>
    <row r="776" spans="1:7" x14ac:dyDescent="0.25">
      <c r="A776">
        <v>775</v>
      </c>
      <c r="B776" t="s">
        <v>434</v>
      </c>
      <c r="C776">
        <v>1</v>
      </c>
      <c r="D776" t="s">
        <v>218</v>
      </c>
    </row>
    <row r="777" spans="1:7" x14ac:dyDescent="0.25">
      <c r="A777">
        <v>776</v>
      </c>
      <c r="B777" t="s">
        <v>434</v>
      </c>
      <c r="C777">
        <v>7</v>
      </c>
      <c r="D777" t="s">
        <v>221</v>
      </c>
      <c r="E777">
        <v>622</v>
      </c>
      <c r="F777" t="s">
        <v>525</v>
      </c>
      <c r="G777">
        <v>6</v>
      </c>
    </row>
    <row r="778" spans="1:7" x14ac:dyDescent="0.25">
      <c r="A778">
        <v>777</v>
      </c>
      <c r="B778" t="s">
        <v>434</v>
      </c>
      <c r="C778">
        <v>2</v>
      </c>
      <c r="D778" t="s">
        <v>222</v>
      </c>
      <c r="E778">
        <v>621</v>
      </c>
      <c r="F778" t="s">
        <v>595</v>
      </c>
      <c r="G778">
        <v>1</v>
      </c>
    </row>
    <row r="779" spans="1:7" x14ac:dyDescent="0.25">
      <c r="A779">
        <v>778</v>
      </c>
      <c r="B779" t="s">
        <v>434</v>
      </c>
      <c r="C779">
        <v>2</v>
      </c>
      <c r="D779" t="s">
        <v>231</v>
      </c>
    </row>
    <row r="780" spans="1:7" x14ac:dyDescent="0.25">
      <c r="A780">
        <v>779</v>
      </c>
      <c r="B780" t="s">
        <v>434</v>
      </c>
      <c r="C780">
        <v>7</v>
      </c>
      <c r="D780" t="s">
        <v>221</v>
      </c>
      <c r="E780">
        <v>624</v>
      </c>
      <c r="F780" t="s">
        <v>604</v>
      </c>
      <c r="G780">
        <v>1</v>
      </c>
    </row>
    <row r="781" spans="1:7" x14ac:dyDescent="0.25">
      <c r="A781">
        <v>780</v>
      </c>
      <c r="B781" t="s">
        <v>434</v>
      </c>
      <c r="C781">
        <v>7</v>
      </c>
      <c r="D781" t="s">
        <v>221</v>
      </c>
      <c r="E781">
        <v>620</v>
      </c>
      <c r="F781" t="s">
        <v>569</v>
      </c>
      <c r="G781">
        <v>1</v>
      </c>
    </row>
    <row r="782" spans="1:7" x14ac:dyDescent="0.25">
      <c r="A782">
        <v>781</v>
      </c>
      <c r="B782" s="22" t="s">
        <v>434</v>
      </c>
      <c r="C782" s="22">
        <v>2</v>
      </c>
      <c r="D782" s="22" t="s">
        <v>222</v>
      </c>
      <c r="E782" s="22">
        <v>623</v>
      </c>
      <c r="F782" s="22" t="s">
        <v>604</v>
      </c>
      <c r="G782" s="22">
        <v>1</v>
      </c>
    </row>
    <row r="783" spans="1:7" x14ac:dyDescent="0.25">
      <c r="A783">
        <v>782</v>
      </c>
      <c r="B783" t="s">
        <v>297</v>
      </c>
      <c r="C783">
        <v>5</v>
      </c>
      <c r="D783" t="s">
        <v>240</v>
      </c>
      <c r="E783">
        <v>625</v>
      </c>
      <c r="F783" t="s">
        <v>569</v>
      </c>
      <c r="G783">
        <v>1</v>
      </c>
    </row>
    <row r="784" spans="1:7" x14ac:dyDescent="0.25">
      <c r="A784">
        <v>783</v>
      </c>
      <c r="B784" t="s">
        <v>297</v>
      </c>
      <c r="C784">
        <v>5</v>
      </c>
      <c r="D784" t="s">
        <v>240</v>
      </c>
      <c r="E784">
        <v>627</v>
      </c>
      <c r="F784" t="s">
        <v>244</v>
      </c>
      <c r="G784">
        <v>1</v>
      </c>
    </row>
    <row r="785" spans="1:7" x14ac:dyDescent="0.25">
      <c r="A785">
        <v>784</v>
      </c>
      <c r="B785" t="s">
        <v>297</v>
      </c>
      <c r="C785">
        <v>5</v>
      </c>
      <c r="D785" t="s">
        <v>240</v>
      </c>
      <c r="E785">
        <v>626</v>
      </c>
      <c r="F785" t="s">
        <v>531</v>
      </c>
      <c r="G785">
        <v>2</v>
      </c>
    </row>
    <row r="786" spans="1:7" x14ac:dyDescent="0.25">
      <c r="A786">
        <v>785</v>
      </c>
      <c r="B786" s="22" t="s">
        <v>297</v>
      </c>
      <c r="C786" s="22">
        <v>2</v>
      </c>
      <c r="D786" s="22" t="s">
        <v>205</v>
      </c>
      <c r="E786" s="22"/>
      <c r="F786" s="22"/>
      <c r="G786" s="22"/>
    </row>
    <row r="787" spans="1:7" x14ac:dyDescent="0.25">
      <c r="A787">
        <v>786</v>
      </c>
      <c r="B787" t="s">
        <v>301</v>
      </c>
      <c r="C787">
        <v>10</v>
      </c>
      <c r="D787" t="s">
        <v>205</v>
      </c>
      <c r="E787">
        <v>629</v>
      </c>
      <c r="F787" t="s">
        <v>598</v>
      </c>
      <c r="G787">
        <v>1</v>
      </c>
    </row>
    <row r="788" spans="1:7" x14ac:dyDescent="0.25">
      <c r="A788">
        <v>787</v>
      </c>
      <c r="B788" t="s">
        <v>301</v>
      </c>
      <c r="C788">
        <v>2</v>
      </c>
      <c r="D788" t="s">
        <v>233</v>
      </c>
      <c r="E788">
        <v>631</v>
      </c>
      <c r="F788" t="s">
        <v>566</v>
      </c>
      <c r="G788">
        <v>1</v>
      </c>
    </row>
    <row r="789" spans="1:7" x14ac:dyDescent="0.25">
      <c r="A789">
        <v>788</v>
      </c>
      <c r="B789" t="s">
        <v>301</v>
      </c>
      <c r="C789">
        <v>5</v>
      </c>
      <c r="D789" t="s">
        <v>238</v>
      </c>
    </row>
    <row r="790" spans="1:7" x14ac:dyDescent="0.25">
      <c r="A790">
        <v>789</v>
      </c>
      <c r="B790" t="s">
        <v>301</v>
      </c>
      <c r="C790">
        <v>83</v>
      </c>
      <c r="D790" t="s">
        <v>240</v>
      </c>
      <c r="E790">
        <v>642</v>
      </c>
      <c r="F790" t="s">
        <v>531</v>
      </c>
      <c r="G790">
        <v>4</v>
      </c>
    </row>
    <row r="791" spans="1:7" x14ac:dyDescent="0.25">
      <c r="A791">
        <v>790</v>
      </c>
      <c r="B791" t="s">
        <v>301</v>
      </c>
      <c r="C791">
        <v>83</v>
      </c>
      <c r="D791" t="s">
        <v>240</v>
      </c>
      <c r="E791">
        <v>628</v>
      </c>
      <c r="F791" t="s">
        <v>244</v>
      </c>
      <c r="G791">
        <v>1</v>
      </c>
    </row>
    <row r="792" spans="1:7" x14ac:dyDescent="0.25">
      <c r="A792">
        <v>791</v>
      </c>
      <c r="B792" t="s">
        <v>301</v>
      </c>
      <c r="C792">
        <v>83</v>
      </c>
      <c r="D792" t="s">
        <v>240</v>
      </c>
      <c r="E792">
        <v>630</v>
      </c>
      <c r="F792" t="s">
        <v>536</v>
      </c>
      <c r="G792">
        <v>25</v>
      </c>
    </row>
    <row r="793" spans="1:7" x14ac:dyDescent="0.25">
      <c r="A793">
        <v>792</v>
      </c>
      <c r="B793" t="s">
        <v>301</v>
      </c>
      <c r="C793">
        <v>83</v>
      </c>
      <c r="D793" t="s">
        <v>240</v>
      </c>
      <c r="E793">
        <v>632</v>
      </c>
      <c r="F793" t="s">
        <v>531</v>
      </c>
      <c r="G793">
        <v>15</v>
      </c>
    </row>
    <row r="794" spans="1:7" x14ac:dyDescent="0.25">
      <c r="A794">
        <v>793</v>
      </c>
      <c r="B794" t="s">
        <v>301</v>
      </c>
      <c r="C794">
        <v>10</v>
      </c>
      <c r="D794" t="s">
        <v>205</v>
      </c>
      <c r="E794">
        <v>631</v>
      </c>
      <c r="F794" t="s">
        <v>566</v>
      </c>
      <c r="G794">
        <v>1</v>
      </c>
    </row>
    <row r="795" spans="1:7" x14ac:dyDescent="0.25">
      <c r="A795">
        <v>794</v>
      </c>
      <c r="B795" t="s">
        <v>301</v>
      </c>
      <c r="C795">
        <v>83</v>
      </c>
      <c r="D795" t="s">
        <v>240</v>
      </c>
      <c r="E795">
        <v>633</v>
      </c>
      <c r="F795" t="s">
        <v>536</v>
      </c>
      <c r="G795">
        <v>1</v>
      </c>
    </row>
    <row r="796" spans="1:7" x14ac:dyDescent="0.25">
      <c r="A796">
        <v>795</v>
      </c>
      <c r="B796" t="s">
        <v>301</v>
      </c>
      <c r="C796">
        <v>83</v>
      </c>
      <c r="D796" t="s">
        <v>240</v>
      </c>
      <c r="E796">
        <v>634</v>
      </c>
      <c r="F796" t="s">
        <v>244</v>
      </c>
      <c r="G796">
        <v>18</v>
      </c>
    </row>
    <row r="797" spans="1:7" x14ac:dyDescent="0.25">
      <c r="A797">
        <v>796</v>
      </c>
      <c r="B797" t="s">
        <v>301</v>
      </c>
      <c r="C797">
        <v>83</v>
      </c>
      <c r="D797" t="s">
        <v>240</v>
      </c>
      <c r="E797">
        <v>635</v>
      </c>
      <c r="F797" t="s">
        <v>244</v>
      </c>
      <c r="G797">
        <v>4</v>
      </c>
    </row>
    <row r="798" spans="1:7" x14ac:dyDescent="0.25">
      <c r="A798">
        <v>797</v>
      </c>
      <c r="B798" t="s">
        <v>301</v>
      </c>
      <c r="C798">
        <v>83</v>
      </c>
      <c r="D798" t="s">
        <v>240</v>
      </c>
      <c r="E798">
        <v>636</v>
      </c>
      <c r="F798" t="s">
        <v>531</v>
      </c>
      <c r="G798">
        <v>4</v>
      </c>
    </row>
    <row r="799" spans="1:7" x14ac:dyDescent="0.25">
      <c r="A799">
        <v>798</v>
      </c>
      <c r="B799" t="s">
        <v>301</v>
      </c>
      <c r="C799">
        <v>83</v>
      </c>
      <c r="D799" t="s">
        <v>240</v>
      </c>
      <c r="E799">
        <v>637</v>
      </c>
      <c r="F799" t="s">
        <v>531</v>
      </c>
      <c r="G799">
        <v>1</v>
      </c>
    </row>
    <row r="800" spans="1:7" x14ac:dyDescent="0.25">
      <c r="A800">
        <v>799</v>
      </c>
      <c r="B800" t="s">
        <v>301</v>
      </c>
      <c r="C800">
        <v>10</v>
      </c>
      <c r="D800" t="s">
        <v>205</v>
      </c>
      <c r="E800">
        <v>638</v>
      </c>
      <c r="F800" t="s">
        <v>594</v>
      </c>
      <c r="G800">
        <v>1</v>
      </c>
    </row>
    <row r="801" spans="1:7" x14ac:dyDescent="0.25">
      <c r="A801">
        <v>800</v>
      </c>
      <c r="B801" t="s">
        <v>301</v>
      </c>
      <c r="C801">
        <v>83</v>
      </c>
      <c r="D801" t="s">
        <v>240</v>
      </c>
      <c r="E801">
        <v>639</v>
      </c>
      <c r="F801" t="s">
        <v>533</v>
      </c>
      <c r="G801">
        <v>12</v>
      </c>
    </row>
    <row r="802" spans="1:7" x14ac:dyDescent="0.25">
      <c r="A802">
        <v>801</v>
      </c>
      <c r="B802" t="s">
        <v>301</v>
      </c>
      <c r="C802">
        <v>83</v>
      </c>
      <c r="D802" t="s">
        <v>240</v>
      </c>
      <c r="E802">
        <v>640</v>
      </c>
      <c r="F802" t="s">
        <v>244</v>
      </c>
      <c r="G802">
        <v>14</v>
      </c>
    </row>
    <row r="803" spans="1:7" x14ac:dyDescent="0.25">
      <c r="A803">
        <v>802</v>
      </c>
      <c r="B803" t="s">
        <v>301</v>
      </c>
      <c r="C803">
        <v>2</v>
      </c>
      <c r="D803" t="s">
        <v>233</v>
      </c>
      <c r="E803">
        <v>638</v>
      </c>
      <c r="F803" t="s">
        <v>594</v>
      </c>
      <c r="G803">
        <v>1</v>
      </c>
    </row>
    <row r="804" spans="1:7" x14ac:dyDescent="0.25">
      <c r="A804">
        <v>803</v>
      </c>
      <c r="B804" s="22" t="s">
        <v>301</v>
      </c>
      <c r="C804" s="22">
        <v>83</v>
      </c>
      <c r="D804" s="22" t="s">
        <v>240</v>
      </c>
      <c r="E804" s="22">
        <v>641</v>
      </c>
      <c r="F804" s="22" t="s">
        <v>531</v>
      </c>
      <c r="G804" s="22">
        <v>4</v>
      </c>
    </row>
    <row r="805" spans="1:7" x14ac:dyDescent="0.25">
      <c r="A805">
        <v>804</v>
      </c>
      <c r="B805" t="s">
        <v>435</v>
      </c>
      <c r="C805">
        <v>3</v>
      </c>
      <c r="D805" t="s">
        <v>212</v>
      </c>
      <c r="E805">
        <v>649</v>
      </c>
      <c r="F805" t="s">
        <v>535</v>
      </c>
      <c r="G805">
        <v>1</v>
      </c>
    </row>
    <row r="806" spans="1:7" x14ac:dyDescent="0.25">
      <c r="A806">
        <v>805</v>
      </c>
      <c r="B806" t="s">
        <v>435</v>
      </c>
      <c r="C806">
        <v>6</v>
      </c>
      <c r="D806" t="s">
        <v>222</v>
      </c>
      <c r="E806">
        <v>650</v>
      </c>
      <c r="F806" t="s">
        <v>523</v>
      </c>
      <c r="G806">
        <v>4</v>
      </c>
    </row>
    <row r="807" spans="1:7" x14ac:dyDescent="0.25">
      <c r="A807">
        <v>806</v>
      </c>
      <c r="B807" t="s">
        <v>435</v>
      </c>
      <c r="C807">
        <v>1</v>
      </c>
      <c r="D807" t="s">
        <v>213</v>
      </c>
      <c r="E807">
        <v>644</v>
      </c>
      <c r="F807" t="s">
        <v>538</v>
      </c>
      <c r="G807">
        <v>1</v>
      </c>
    </row>
    <row r="808" spans="1:7" x14ac:dyDescent="0.25">
      <c r="A808">
        <v>807</v>
      </c>
      <c r="B808" t="s">
        <v>435</v>
      </c>
      <c r="C808">
        <v>1</v>
      </c>
      <c r="D808" t="s">
        <v>213</v>
      </c>
      <c r="E808">
        <v>645</v>
      </c>
      <c r="F808" t="s">
        <v>538</v>
      </c>
      <c r="G808">
        <v>1</v>
      </c>
    </row>
    <row r="809" spans="1:7" x14ac:dyDescent="0.25">
      <c r="A809">
        <v>808</v>
      </c>
      <c r="B809" t="s">
        <v>435</v>
      </c>
      <c r="C809">
        <v>6</v>
      </c>
      <c r="D809" t="s">
        <v>222</v>
      </c>
      <c r="E809">
        <v>643</v>
      </c>
      <c r="F809" t="s">
        <v>604</v>
      </c>
      <c r="G809">
        <v>3</v>
      </c>
    </row>
    <row r="810" spans="1:7" x14ac:dyDescent="0.25">
      <c r="A810">
        <v>809</v>
      </c>
      <c r="B810" t="s">
        <v>435</v>
      </c>
      <c r="C810">
        <v>6</v>
      </c>
      <c r="D810" t="s">
        <v>222</v>
      </c>
      <c r="E810">
        <v>646</v>
      </c>
      <c r="F810" t="s">
        <v>554</v>
      </c>
      <c r="G810">
        <v>1</v>
      </c>
    </row>
    <row r="811" spans="1:7" x14ac:dyDescent="0.25">
      <c r="A811">
        <v>810</v>
      </c>
      <c r="B811" t="s">
        <v>435</v>
      </c>
      <c r="C811">
        <v>6</v>
      </c>
      <c r="D811" t="s">
        <v>222</v>
      </c>
      <c r="E811">
        <v>647</v>
      </c>
      <c r="F811" t="s">
        <v>571</v>
      </c>
      <c r="G811">
        <v>1</v>
      </c>
    </row>
    <row r="812" spans="1:7" x14ac:dyDescent="0.25">
      <c r="A812">
        <v>811</v>
      </c>
      <c r="B812" s="22" t="s">
        <v>435</v>
      </c>
      <c r="C812" s="22">
        <v>6</v>
      </c>
      <c r="D812" s="22" t="s">
        <v>222</v>
      </c>
      <c r="E812" s="22">
        <v>648</v>
      </c>
      <c r="F812" s="22" t="s">
        <v>530</v>
      </c>
      <c r="G812" s="22">
        <v>1</v>
      </c>
    </row>
    <row r="813" spans="1:7" x14ac:dyDescent="0.25">
      <c r="A813">
        <v>812</v>
      </c>
      <c r="B813" t="s">
        <v>436</v>
      </c>
      <c r="C813">
        <v>100</v>
      </c>
      <c r="D813" t="s">
        <v>208</v>
      </c>
      <c r="E813">
        <v>682</v>
      </c>
      <c r="F813" t="s">
        <v>531</v>
      </c>
      <c r="G813">
        <v>11</v>
      </c>
    </row>
    <row r="814" spans="1:7" x14ac:dyDescent="0.25">
      <c r="A814">
        <v>813</v>
      </c>
      <c r="B814" t="s">
        <v>436</v>
      </c>
      <c r="C814">
        <v>100</v>
      </c>
      <c r="D814" t="s">
        <v>208</v>
      </c>
      <c r="E814">
        <v>651</v>
      </c>
      <c r="F814" t="s">
        <v>531</v>
      </c>
      <c r="G814">
        <v>6</v>
      </c>
    </row>
    <row r="815" spans="1:7" x14ac:dyDescent="0.25">
      <c r="A815">
        <v>814</v>
      </c>
      <c r="B815" t="s">
        <v>436</v>
      </c>
      <c r="C815">
        <v>100</v>
      </c>
      <c r="D815" t="s">
        <v>208</v>
      </c>
      <c r="E815">
        <v>652</v>
      </c>
      <c r="F815" t="s">
        <v>531</v>
      </c>
      <c r="G815">
        <v>14</v>
      </c>
    </row>
    <row r="816" spans="1:7" x14ac:dyDescent="0.25">
      <c r="A816">
        <v>815</v>
      </c>
      <c r="B816" t="s">
        <v>436</v>
      </c>
      <c r="C816">
        <v>100</v>
      </c>
      <c r="D816" t="s">
        <v>208</v>
      </c>
      <c r="E816">
        <v>653</v>
      </c>
      <c r="F816" t="s">
        <v>531</v>
      </c>
      <c r="G816">
        <v>16</v>
      </c>
    </row>
    <row r="817" spans="1:7" x14ac:dyDescent="0.25">
      <c r="A817">
        <v>816</v>
      </c>
      <c r="B817" t="s">
        <v>436</v>
      </c>
      <c r="C817">
        <v>100</v>
      </c>
      <c r="D817" t="s">
        <v>208</v>
      </c>
      <c r="E817">
        <v>654</v>
      </c>
      <c r="F817" t="s">
        <v>571</v>
      </c>
      <c r="G817">
        <v>1</v>
      </c>
    </row>
    <row r="818" spans="1:7" x14ac:dyDescent="0.25">
      <c r="A818">
        <v>817</v>
      </c>
      <c r="B818" t="s">
        <v>436</v>
      </c>
      <c r="C818">
        <v>100</v>
      </c>
      <c r="D818" t="s">
        <v>208</v>
      </c>
      <c r="E818">
        <v>655</v>
      </c>
      <c r="F818" t="s">
        <v>531</v>
      </c>
      <c r="G818">
        <v>7</v>
      </c>
    </row>
    <row r="819" spans="1:7" x14ac:dyDescent="0.25">
      <c r="A819">
        <v>818</v>
      </c>
      <c r="B819" t="s">
        <v>436</v>
      </c>
      <c r="C819">
        <v>100</v>
      </c>
      <c r="D819" t="s">
        <v>208</v>
      </c>
      <c r="E819">
        <v>656</v>
      </c>
      <c r="F819" t="s">
        <v>494</v>
      </c>
      <c r="G819">
        <v>9</v>
      </c>
    </row>
    <row r="820" spans="1:7" x14ac:dyDescent="0.25">
      <c r="A820">
        <v>819</v>
      </c>
      <c r="B820" t="s">
        <v>436</v>
      </c>
      <c r="C820">
        <v>100</v>
      </c>
      <c r="D820" t="s">
        <v>208</v>
      </c>
      <c r="E820">
        <v>657</v>
      </c>
      <c r="F820" t="s">
        <v>531</v>
      </c>
      <c r="G820">
        <v>2</v>
      </c>
    </row>
    <row r="821" spans="1:7" x14ac:dyDescent="0.25">
      <c r="A821">
        <v>820</v>
      </c>
      <c r="B821" t="s">
        <v>436</v>
      </c>
      <c r="C821">
        <v>100</v>
      </c>
      <c r="D821" t="s">
        <v>208</v>
      </c>
      <c r="E821">
        <v>658</v>
      </c>
      <c r="F821" t="s">
        <v>494</v>
      </c>
      <c r="G821">
        <v>4</v>
      </c>
    </row>
    <row r="822" spans="1:7" x14ac:dyDescent="0.25">
      <c r="A822">
        <v>821</v>
      </c>
      <c r="B822" t="s">
        <v>436</v>
      </c>
      <c r="C822">
        <v>100</v>
      </c>
      <c r="D822" t="s">
        <v>208</v>
      </c>
      <c r="E822">
        <v>659</v>
      </c>
      <c r="F822" t="s">
        <v>531</v>
      </c>
      <c r="G822">
        <v>7</v>
      </c>
    </row>
    <row r="823" spans="1:7" x14ac:dyDescent="0.25">
      <c r="A823">
        <v>822</v>
      </c>
      <c r="B823" t="s">
        <v>436</v>
      </c>
      <c r="C823">
        <v>100</v>
      </c>
      <c r="D823" t="s">
        <v>208</v>
      </c>
      <c r="E823">
        <v>660</v>
      </c>
      <c r="F823" t="s">
        <v>533</v>
      </c>
      <c r="G823">
        <v>2</v>
      </c>
    </row>
    <row r="824" spans="1:7" x14ac:dyDescent="0.25">
      <c r="A824">
        <v>823</v>
      </c>
      <c r="B824" t="s">
        <v>436</v>
      </c>
      <c r="C824">
        <v>100</v>
      </c>
      <c r="D824" t="s">
        <v>208</v>
      </c>
      <c r="E824">
        <v>661</v>
      </c>
      <c r="F824" t="s">
        <v>531</v>
      </c>
      <c r="G824">
        <v>16</v>
      </c>
    </row>
    <row r="825" spans="1:7" x14ac:dyDescent="0.25">
      <c r="A825">
        <v>824</v>
      </c>
      <c r="B825" t="s">
        <v>436</v>
      </c>
      <c r="C825">
        <v>100</v>
      </c>
      <c r="D825" t="s">
        <v>208</v>
      </c>
      <c r="E825">
        <v>662</v>
      </c>
      <c r="F825" t="s">
        <v>494</v>
      </c>
      <c r="G825">
        <v>13</v>
      </c>
    </row>
    <row r="826" spans="1:7" x14ac:dyDescent="0.25">
      <c r="A826">
        <v>825</v>
      </c>
      <c r="B826" t="s">
        <v>436</v>
      </c>
      <c r="C826">
        <v>100</v>
      </c>
      <c r="D826" t="s">
        <v>208</v>
      </c>
      <c r="E826">
        <v>663</v>
      </c>
      <c r="F826" t="s">
        <v>538</v>
      </c>
      <c r="G826">
        <v>6</v>
      </c>
    </row>
    <row r="827" spans="1:7" x14ac:dyDescent="0.25">
      <c r="A827">
        <v>826</v>
      </c>
      <c r="B827" t="s">
        <v>436</v>
      </c>
      <c r="C827">
        <v>100</v>
      </c>
      <c r="D827" t="s">
        <v>208</v>
      </c>
      <c r="E827">
        <v>664</v>
      </c>
      <c r="F827" t="s">
        <v>494</v>
      </c>
      <c r="G827">
        <v>7</v>
      </c>
    </row>
    <row r="828" spans="1:7" x14ac:dyDescent="0.25">
      <c r="A828">
        <v>827</v>
      </c>
      <c r="B828" t="s">
        <v>436</v>
      </c>
      <c r="C828">
        <v>1</v>
      </c>
      <c r="D828" t="s">
        <v>222</v>
      </c>
      <c r="E828">
        <v>665</v>
      </c>
      <c r="F828" t="s">
        <v>598</v>
      </c>
      <c r="G828">
        <v>1</v>
      </c>
    </row>
    <row r="829" spans="1:7" x14ac:dyDescent="0.25">
      <c r="A829">
        <v>828</v>
      </c>
      <c r="B829" t="s">
        <v>436</v>
      </c>
      <c r="C829">
        <v>1</v>
      </c>
      <c r="D829" t="s">
        <v>222</v>
      </c>
      <c r="E829">
        <v>666</v>
      </c>
      <c r="F829" t="s">
        <v>244</v>
      </c>
      <c r="G829">
        <v>1</v>
      </c>
    </row>
    <row r="830" spans="1:7" x14ac:dyDescent="0.25">
      <c r="A830">
        <v>829</v>
      </c>
      <c r="B830" t="s">
        <v>436</v>
      </c>
      <c r="C830">
        <v>100</v>
      </c>
      <c r="D830" t="s">
        <v>208</v>
      </c>
      <c r="E830">
        <v>667</v>
      </c>
      <c r="F830" t="s">
        <v>494</v>
      </c>
      <c r="G830">
        <v>5</v>
      </c>
    </row>
    <row r="831" spans="1:7" x14ac:dyDescent="0.25">
      <c r="A831">
        <v>830</v>
      </c>
      <c r="B831" t="s">
        <v>436</v>
      </c>
      <c r="C831">
        <v>100</v>
      </c>
      <c r="D831" t="s">
        <v>208</v>
      </c>
      <c r="E831">
        <v>668</v>
      </c>
      <c r="F831" t="s">
        <v>608</v>
      </c>
      <c r="G831">
        <v>1</v>
      </c>
    </row>
    <row r="832" spans="1:7" x14ac:dyDescent="0.25">
      <c r="A832">
        <v>831</v>
      </c>
      <c r="B832" t="s">
        <v>436</v>
      </c>
      <c r="C832">
        <v>100</v>
      </c>
      <c r="D832" t="s">
        <v>208</v>
      </c>
      <c r="E832">
        <v>669</v>
      </c>
      <c r="F832" t="s">
        <v>604</v>
      </c>
      <c r="G832">
        <v>5</v>
      </c>
    </row>
    <row r="833" spans="1:7" x14ac:dyDescent="0.25">
      <c r="A833">
        <v>832</v>
      </c>
      <c r="B833" t="s">
        <v>436</v>
      </c>
      <c r="C833">
        <v>100</v>
      </c>
      <c r="D833" t="s">
        <v>208</v>
      </c>
      <c r="E833">
        <v>670</v>
      </c>
      <c r="F833" t="s">
        <v>244</v>
      </c>
      <c r="G833">
        <v>1</v>
      </c>
    </row>
    <row r="834" spans="1:7" x14ac:dyDescent="0.25">
      <c r="A834">
        <v>833</v>
      </c>
      <c r="B834" t="s">
        <v>436</v>
      </c>
      <c r="C834">
        <v>100</v>
      </c>
      <c r="D834" t="s">
        <v>208</v>
      </c>
      <c r="E834">
        <v>671</v>
      </c>
      <c r="F834" t="s">
        <v>571</v>
      </c>
      <c r="G834">
        <v>1</v>
      </c>
    </row>
    <row r="835" spans="1:7" x14ac:dyDescent="0.25">
      <c r="A835">
        <v>834</v>
      </c>
      <c r="B835" t="s">
        <v>436</v>
      </c>
      <c r="C835">
        <v>1</v>
      </c>
      <c r="D835" t="s">
        <v>222</v>
      </c>
      <c r="E835">
        <v>672</v>
      </c>
      <c r="F835" t="s">
        <v>590</v>
      </c>
      <c r="G835">
        <v>1</v>
      </c>
    </row>
    <row r="836" spans="1:7" x14ac:dyDescent="0.25">
      <c r="A836">
        <v>835</v>
      </c>
      <c r="B836" t="s">
        <v>436</v>
      </c>
      <c r="C836">
        <v>100</v>
      </c>
      <c r="D836" t="s">
        <v>208</v>
      </c>
      <c r="E836">
        <v>673</v>
      </c>
      <c r="F836" t="s">
        <v>531</v>
      </c>
      <c r="G836">
        <v>1</v>
      </c>
    </row>
    <row r="837" spans="1:7" x14ac:dyDescent="0.25">
      <c r="A837">
        <v>836</v>
      </c>
      <c r="B837" t="s">
        <v>436</v>
      </c>
      <c r="C837">
        <v>100</v>
      </c>
      <c r="D837" t="s">
        <v>208</v>
      </c>
      <c r="E837">
        <v>674</v>
      </c>
      <c r="F837" t="s">
        <v>531</v>
      </c>
      <c r="G837">
        <v>7</v>
      </c>
    </row>
    <row r="838" spans="1:7" x14ac:dyDescent="0.25">
      <c r="A838">
        <v>837</v>
      </c>
      <c r="B838" t="s">
        <v>436</v>
      </c>
      <c r="C838">
        <v>100</v>
      </c>
      <c r="D838" t="s">
        <v>208</v>
      </c>
      <c r="E838">
        <v>675</v>
      </c>
      <c r="F838" t="s">
        <v>538</v>
      </c>
      <c r="G838">
        <v>1</v>
      </c>
    </row>
    <row r="839" spans="1:7" x14ac:dyDescent="0.25">
      <c r="A839">
        <v>838</v>
      </c>
      <c r="B839" t="s">
        <v>436</v>
      </c>
      <c r="C839">
        <v>100</v>
      </c>
      <c r="D839" t="s">
        <v>208</v>
      </c>
      <c r="E839">
        <v>676</v>
      </c>
      <c r="F839" t="s">
        <v>531</v>
      </c>
      <c r="G839">
        <v>5</v>
      </c>
    </row>
    <row r="840" spans="1:7" x14ac:dyDescent="0.25">
      <c r="A840">
        <v>839</v>
      </c>
      <c r="B840" t="s">
        <v>436</v>
      </c>
      <c r="C840">
        <v>100</v>
      </c>
      <c r="D840" t="s">
        <v>208</v>
      </c>
      <c r="E840">
        <v>677</v>
      </c>
      <c r="F840" t="s">
        <v>494</v>
      </c>
      <c r="G840">
        <v>3</v>
      </c>
    </row>
    <row r="841" spans="1:7" x14ac:dyDescent="0.25">
      <c r="A841">
        <v>840</v>
      </c>
      <c r="B841" t="s">
        <v>436</v>
      </c>
      <c r="C841">
        <v>100</v>
      </c>
      <c r="D841" t="s">
        <v>208</v>
      </c>
      <c r="E841">
        <v>678</v>
      </c>
      <c r="F841" t="s">
        <v>604</v>
      </c>
      <c r="G841">
        <v>3</v>
      </c>
    </row>
    <row r="842" spans="1:7" x14ac:dyDescent="0.25">
      <c r="A842">
        <v>841</v>
      </c>
      <c r="B842" t="s">
        <v>436</v>
      </c>
      <c r="C842">
        <v>100</v>
      </c>
      <c r="D842" t="s">
        <v>208</v>
      </c>
      <c r="E842">
        <v>679</v>
      </c>
      <c r="F842" t="s">
        <v>533</v>
      </c>
      <c r="G842">
        <v>4</v>
      </c>
    </row>
    <row r="843" spans="1:7" x14ac:dyDescent="0.25">
      <c r="A843">
        <v>842</v>
      </c>
      <c r="B843" t="s">
        <v>436</v>
      </c>
      <c r="C843">
        <v>1</v>
      </c>
      <c r="D843" t="s">
        <v>222</v>
      </c>
      <c r="E843">
        <v>681</v>
      </c>
      <c r="F843" t="s">
        <v>603</v>
      </c>
      <c r="G843">
        <v>1</v>
      </c>
    </row>
    <row r="844" spans="1:7" x14ac:dyDescent="0.25">
      <c r="A844">
        <v>843</v>
      </c>
      <c r="B844" s="22" t="s">
        <v>436</v>
      </c>
      <c r="C844" s="22">
        <v>100</v>
      </c>
      <c r="D844" s="22" t="s">
        <v>208</v>
      </c>
      <c r="E844" s="22">
        <v>680</v>
      </c>
      <c r="F844" s="22" t="s">
        <v>569</v>
      </c>
      <c r="G844" s="22">
        <v>3</v>
      </c>
    </row>
    <row r="845" spans="1:7" x14ac:dyDescent="0.25">
      <c r="A845">
        <v>844</v>
      </c>
      <c r="B845" t="s">
        <v>437</v>
      </c>
      <c r="C845">
        <v>1</v>
      </c>
      <c r="D845" t="s">
        <v>215</v>
      </c>
      <c r="E845">
        <v>683</v>
      </c>
      <c r="F845" t="s">
        <v>565</v>
      </c>
      <c r="G845">
        <v>1</v>
      </c>
    </row>
    <row r="846" spans="1:7" x14ac:dyDescent="0.25">
      <c r="A846">
        <v>845</v>
      </c>
      <c r="B846" t="s">
        <v>437</v>
      </c>
      <c r="C846">
        <v>4</v>
      </c>
      <c r="D846" t="s">
        <v>231</v>
      </c>
    </row>
    <row r="847" spans="1:7" x14ac:dyDescent="0.25">
      <c r="A847">
        <v>846</v>
      </c>
      <c r="B847" s="22" t="s">
        <v>437</v>
      </c>
      <c r="C847" s="22">
        <v>1</v>
      </c>
      <c r="D847" s="22" t="s">
        <v>215</v>
      </c>
      <c r="E847" s="22">
        <v>684</v>
      </c>
      <c r="F847" s="22" t="s">
        <v>604</v>
      </c>
      <c r="G847" s="22">
        <v>1</v>
      </c>
    </row>
    <row r="848" spans="1:7" x14ac:dyDescent="0.25">
      <c r="A848">
        <v>847</v>
      </c>
      <c r="B848" t="s">
        <v>299</v>
      </c>
      <c r="C848">
        <v>7</v>
      </c>
      <c r="D848" t="s">
        <v>205</v>
      </c>
      <c r="E848">
        <v>686</v>
      </c>
      <c r="F848" t="s">
        <v>588</v>
      </c>
      <c r="G848">
        <v>1</v>
      </c>
    </row>
    <row r="849" spans="1:7" x14ac:dyDescent="0.25">
      <c r="A849">
        <v>848</v>
      </c>
      <c r="B849" t="s">
        <v>299</v>
      </c>
      <c r="C849">
        <v>1</v>
      </c>
      <c r="D849" t="s">
        <v>210</v>
      </c>
    </row>
    <row r="850" spans="1:7" x14ac:dyDescent="0.25">
      <c r="A850">
        <v>849</v>
      </c>
      <c r="B850" t="s">
        <v>299</v>
      </c>
      <c r="C850">
        <v>5</v>
      </c>
      <c r="D850" t="s">
        <v>221</v>
      </c>
      <c r="E850">
        <v>685</v>
      </c>
      <c r="F850" t="s">
        <v>569</v>
      </c>
      <c r="G850">
        <v>1</v>
      </c>
    </row>
    <row r="851" spans="1:7" x14ac:dyDescent="0.25">
      <c r="A851">
        <v>850</v>
      </c>
      <c r="B851" t="s">
        <v>299</v>
      </c>
      <c r="C851">
        <v>89</v>
      </c>
      <c r="D851" t="s">
        <v>240</v>
      </c>
      <c r="E851">
        <v>687</v>
      </c>
      <c r="F851" t="s">
        <v>531</v>
      </c>
      <c r="G851">
        <v>9</v>
      </c>
    </row>
    <row r="852" spans="1:7" x14ac:dyDescent="0.25">
      <c r="A852">
        <v>851</v>
      </c>
      <c r="B852" t="s">
        <v>299</v>
      </c>
      <c r="C852">
        <v>5</v>
      </c>
      <c r="D852" t="s">
        <v>221</v>
      </c>
      <c r="E852">
        <v>691</v>
      </c>
      <c r="F852" t="s">
        <v>595</v>
      </c>
      <c r="G852">
        <v>1</v>
      </c>
    </row>
    <row r="853" spans="1:7" x14ac:dyDescent="0.25">
      <c r="A853">
        <v>852</v>
      </c>
      <c r="B853" t="s">
        <v>299</v>
      </c>
      <c r="C853">
        <v>89</v>
      </c>
      <c r="D853" t="s">
        <v>240</v>
      </c>
      <c r="E853">
        <v>688</v>
      </c>
      <c r="F853" t="s">
        <v>244</v>
      </c>
      <c r="G853">
        <v>7</v>
      </c>
    </row>
    <row r="854" spans="1:7" x14ac:dyDescent="0.25">
      <c r="A854">
        <v>853</v>
      </c>
      <c r="B854" t="s">
        <v>299</v>
      </c>
      <c r="C854">
        <v>89</v>
      </c>
      <c r="D854" t="s">
        <v>240</v>
      </c>
      <c r="E854">
        <v>689</v>
      </c>
      <c r="F854" t="s">
        <v>244</v>
      </c>
      <c r="G854">
        <v>21</v>
      </c>
    </row>
    <row r="855" spans="1:7" x14ac:dyDescent="0.25">
      <c r="A855">
        <v>854</v>
      </c>
      <c r="B855" s="22" t="s">
        <v>299</v>
      </c>
      <c r="C855" s="22">
        <v>89</v>
      </c>
      <c r="D855" s="22" t="s">
        <v>240</v>
      </c>
      <c r="E855" s="22">
        <v>690</v>
      </c>
      <c r="F855" s="22" t="s">
        <v>244</v>
      </c>
      <c r="G855" s="22">
        <v>1</v>
      </c>
    </row>
    <row r="856" spans="1:7" x14ac:dyDescent="0.25">
      <c r="A856">
        <v>855</v>
      </c>
      <c r="B856" t="s">
        <v>300</v>
      </c>
      <c r="C856">
        <v>5</v>
      </c>
      <c r="D856" t="s">
        <v>208</v>
      </c>
      <c r="E856">
        <v>692</v>
      </c>
      <c r="F856" t="s">
        <v>568</v>
      </c>
      <c r="G856">
        <v>2</v>
      </c>
    </row>
    <row r="857" spans="1:7" x14ac:dyDescent="0.25">
      <c r="A857">
        <v>856</v>
      </c>
      <c r="B857" t="s">
        <v>300</v>
      </c>
      <c r="C857">
        <v>10</v>
      </c>
      <c r="D857" t="s">
        <v>224</v>
      </c>
      <c r="E857">
        <v>720</v>
      </c>
      <c r="F857" t="s">
        <v>544</v>
      </c>
      <c r="G857">
        <v>1</v>
      </c>
    </row>
    <row r="858" spans="1:7" x14ac:dyDescent="0.25">
      <c r="A858">
        <v>857</v>
      </c>
      <c r="B858" t="s">
        <v>300</v>
      </c>
      <c r="C858">
        <v>2</v>
      </c>
      <c r="D858" t="s">
        <v>503</v>
      </c>
    </row>
    <row r="859" spans="1:7" x14ac:dyDescent="0.25">
      <c r="A859">
        <v>858</v>
      </c>
      <c r="B859" t="s">
        <v>300</v>
      </c>
      <c r="C859">
        <v>5</v>
      </c>
      <c r="D859" t="s">
        <v>208</v>
      </c>
      <c r="E859">
        <v>693</v>
      </c>
      <c r="F859" t="s">
        <v>567</v>
      </c>
      <c r="G859">
        <v>5</v>
      </c>
    </row>
    <row r="860" spans="1:7" x14ac:dyDescent="0.25">
      <c r="A860">
        <v>859</v>
      </c>
      <c r="B860" t="s">
        <v>300</v>
      </c>
      <c r="C860">
        <v>5</v>
      </c>
      <c r="D860" t="s">
        <v>208</v>
      </c>
      <c r="E860">
        <v>694</v>
      </c>
      <c r="F860" t="s">
        <v>494</v>
      </c>
      <c r="G860">
        <v>3</v>
      </c>
    </row>
    <row r="861" spans="1:7" x14ac:dyDescent="0.25">
      <c r="A861">
        <v>860</v>
      </c>
      <c r="B861" t="s">
        <v>300</v>
      </c>
      <c r="C861">
        <v>5</v>
      </c>
      <c r="D861" t="s">
        <v>208</v>
      </c>
      <c r="E861">
        <v>695</v>
      </c>
      <c r="F861" t="s">
        <v>569</v>
      </c>
      <c r="G861">
        <v>1</v>
      </c>
    </row>
    <row r="862" spans="1:7" x14ac:dyDescent="0.25">
      <c r="A862">
        <v>861</v>
      </c>
      <c r="B862" t="s">
        <v>300</v>
      </c>
      <c r="C862">
        <v>5</v>
      </c>
      <c r="D862" t="s">
        <v>208</v>
      </c>
      <c r="E862">
        <v>696</v>
      </c>
      <c r="F862" t="s">
        <v>569</v>
      </c>
      <c r="G862">
        <v>1</v>
      </c>
    </row>
    <row r="863" spans="1:7" x14ac:dyDescent="0.25">
      <c r="A863">
        <v>862</v>
      </c>
      <c r="B863" t="s">
        <v>300</v>
      </c>
      <c r="C863">
        <v>5</v>
      </c>
      <c r="D863" t="s">
        <v>208</v>
      </c>
      <c r="E863">
        <v>697</v>
      </c>
      <c r="F863" t="s">
        <v>579</v>
      </c>
      <c r="G863">
        <v>1</v>
      </c>
    </row>
    <row r="864" spans="1:7" x14ac:dyDescent="0.25">
      <c r="A864">
        <v>863</v>
      </c>
      <c r="B864" t="s">
        <v>300</v>
      </c>
      <c r="C864">
        <v>5</v>
      </c>
      <c r="D864" t="s">
        <v>208</v>
      </c>
      <c r="E864">
        <v>698</v>
      </c>
      <c r="F864" t="s">
        <v>569</v>
      </c>
      <c r="G864">
        <v>2</v>
      </c>
    </row>
    <row r="865" spans="1:7" x14ac:dyDescent="0.25">
      <c r="A865">
        <v>864</v>
      </c>
      <c r="B865" t="s">
        <v>300</v>
      </c>
      <c r="C865">
        <v>5</v>
      </c>
      <c r="D865" t="s">
        <v>208</v>
      </c>
      <c r="E865">
        <v>699</v>
      </c>
      <c r="F865" t="s">
        <v>569</v>
      </c>
      <c r="G865">
        <v>3</v>
      </c>
    </row>
    <row r="866" spans="1:7" x14ac:dyDescent="0.25">
      <c r="A866">
        <v>865</v>
      </c>
      <c r="B866" t="s">
        <v>300</v>
      </c>
      <c r="C866">
        <v>5</v>
      </c>
      <c r="D866" t="s">
        <v>208</v>
      </c>
      <c r="E866">
        <v>700</v>
      </c>
      <c r="F866" t="s">
        <v>494</v>
      </c>
      <c r="G866">
        <v>1</v>
      </c>
    </row>
    <row r="867" spans="1:7" x14ac:dyDescent="0.25">
      <c r="A867">
        <v>866</v>
      </c>
      <c r="B867" t="s">
        <v>300</v>
      </c>
      <c r="C867">
        <v>5</v>
      </c>
      <c r="D867" t="s">
        <v>208</v>
      </c>
      <c r="E867">
        <v>701</v>
      </c>
      <c r="F867" t="s">
        <v>569</v>
      </c>
      <c r="G867">
        <v>2</v>
      </c>
    </row>
    <row r="868" spans="1:7" x14ac:dyDescent="0.25">
      <c r="A868">
        <v>867</v>
      </c>
      <c r="B868" t="s">
        <v>300</v>
      </c>
      <c r="C868">
        <v>5</v>
      </c>
      <c r="D868" t="s">
        <v>208</v>
      </c>
      <c r="E868">
        <v>702</v>
      </c>
      <c r="F868" t="s">
        <v>569</v>
      </c>
      <c r="G868">
        <v>1</v>
      </c>
    </row>
    <row r="869" spans="1:7" x14ac:dyDescent="0.25">
      <c r="A869">
        <v>868</v>
      </c>
      <c r="B869" t="s">
        <v>300</v>
      </c>
      <c r="C869">
        <v>5</v>
      </c>
      <c r="D869" t="s">
        <v>208</v>
      </c>
      <c r="E869">
        <v>703</v>
      </c>
      <c r="F869" t="s">
        <v>494</v>
      </c>
      <c r="G869">
        <v>3</v>
      </c>
    </row>
    <row r="870" spans="1:7" x14ac:dyDescent="0.25">
      <c r="A870">
        <v>869</v>
      </c>
      <c r="B870" t="s">
        <v>300</v>
      </c>
      <c r="C870">
        <v>5</v>
      </c>
      <c r="D870" t="s">
        <v>208</v>
      </c>
      <c r="E870">
        <v>704</v>
      </c>
      <c r="F870" t="s">
        <v>604</v>
      </c>
      <c r="G870">
        <v>1</v>
      </c>
    </row>
    <row r="871" spans="1:7" x14ac:dyDescent="0.25">
      <c r="A871">
        <v>870</v>
      </c>
      <c r="B871" t="s">
        <v>300</v>
      </c>
      <c r="C871">
        <v>5</v>
      </c>
      <c r="D871" t="s">
        <v>208</v>
      </c>
      <c r="E871">
        <v>705</v>
      </c>
      <c r="F871" t="s">
        <v>567</v>
      </c>
      <c r="G871">
        <v>2</v>
      </c>
    </row>
    <row r="872" spans="1:7" x14ac:dyDescent="0.25">
      <c r="A872">
        <v>871</v>
      </c>
      <c r="B872" t="s">
        <v>300</v>
      </c>
      <c r="C872">
        <v>5</v>
      </c>
      <c r="D872" t="s">
        <v>208</v>
      </c>
      <c r="E872">
        <v>706</v>
      </c>
      <c r="F872" t="s">
        <v>494</v>
      </c>
      <c r="G872">
        <v>3</v>
      </c>
    </row>
    <row r="873" spans="1:7" x14ac:dyDescent="0.25">
      <c r="A873">
        <v>872</v>
      </c>
      <c r="B873" t="s">
        <v>300</v>
      </c>
      <c r="C873">
        <v>5</v>
      </c>
      <c r="D873" t="s">
        <v>208</v>
      </c>
      <c r="E873">
        <v>707</v>
      </c>
      <c r="F873" t="s">
        <v>569</v>
      </c>
      <c r="G873">
        <v>2</v>
      </c>
    </row>
    <row r="874" spans="1:7" x14ac:dyDescent="0.25">
      <c r="A874">
        <v>873</v>
      </c>
      <c r="B874" t="s">
        <v>300</v>
      </c>
      <c r="C874">
        <v>5</v>
      </c>
      <c r="D874" t="s">
        <v>208</v>
      </c>
      <c r="E874">
        <v>708</v>
      </c>
      <c r="F874" t="s">
        <v>569</v>
      </c>
      <c r="G874">
        <v>2</v>
      </c>
    </row>
    <row r="875" spans="1:7" x14ac:dyDescent="0.25">
      <c r="A875">
        <v>874</v>
      </c>
      <c r="B875" t="s">
        <v>300</v>
      </c>
      <c r="C875">
        <v>5</v>
      </c>
      <c r="D875" t="s">
        <v>208</v>
      </c>
      <c r="E875">
        <v>709</v>
      </c>
      <c r="F875" t="s">
        <v>569</v>
      </c>
      <c r="G875">
        <v>1</v>
      </c>
    </row>
    <row r="876" spans="1:7" x14ac:dyDescent="0.25">
      <c r="A876">
        <v>875</v>
      </c>
      <c r="B876" t="s">
        <v>300</v>
      </c>
      <c r="C876">
        <v>5</v>
      </c>
      <c r="D876" t="s">
        <v>208</v>
      </c>
      <c r="E876">
        <v>710</v>
      </c>
      <c r="F876" t="s">
        <v>567</v>
      </c>
      <c r="G876">
        <v>1</v>
      </c>
    </row>
    <row r="877" spans="1:7" x14ac:dyDescent="0.25">
      <c r="A877">
        <v>876</v>
      </c>
      <c r="B877" t="s">
        <v>300</v>
      </c>
      <c r="C877">
        <v>5</v>
      </c>
      <c r="D877" t="s">
        <v>208</v>
      </c>
      <c r="E877">
        <v>711</v>
      </c>
      <c r="F877" t="s">
        <v>567</v>
      </c>
      <c r="G877">
        <v>1</v>
      </c>
    </row>
    <row r="878" spans="1:7" x14ac:dyDescent="0.25">
      <c r="A878">
        <v>877</v>
      </c>
      <c r="B878" t="s">
        <v>300</v>
      </c>
      <c r="C878">
        <v>5</v>
      </c>
      <c r="D878" t="s">
        <v>208</v>
      </c>
      <c r="E878">
        <v>712</v>
      </c>
      <c r="F878" t="s">
        <v>567</v>
      </c>
      <c r="G878">
        <v>2</v>
      </c>
    </row>
    <row r="879" spans="1:7" x14ac:dyDescent="0.25">
      <c r="A879">
        <v>878</v>
      </c>
      <c r="B879" t="s">
        <v>300</v>
      </c>
      <c r="C879">
        <v>5</v>
      </c>
      <c r="D879" t="s">
        <v>208</v>
      </c>
      <c r="E879">
        <v>713</v>
      </c>
      <c r="F879" t="s">
        <v>567</v>
      </c>
      <c r="G879">
        <v>3</v>
      </c>
    </row>
    <row r="880" spans="1:7" x14ac:dyDescent="0.25">
      <c r="A880">
        <v>879</v>
      </c>
      <c r="B880" t="s">
        <v>300</v>
      </c>
      <c r="C880">
        <v>5</v>
      </c>
      <c r="D880" t="s">
        <v>208</v>
      </c>
      <c r="E880">
        <v>714</v>
      </c>
      <c r="F880" t="s">
        <v>567</v>
      </c>
      <c r="G880">
        <v>1</v>
      </c>
    </row>
    <row r="881" spans="1:7" x14ac:dyDescent="0.25">
      <c r="A881">
        <v>880</v>
      </c>
      <c r="B881" t="s">
        <v>300</v>
      </c>
      <c r="C881">
        <v>5</v>
      </c>
      <c r="D881" t="s">
        <v>208</v>
      </c>
      <c r="E881">
        <v>715</v>
      </c>
      <c r="F881" t="s">
        <v>569</v>
      </c>
      <c r="G881">
        <v>1</v>
      </c>
    </row>
    <row r="882" spans="1:7" x14ac:dyDescent="0.25">
      <c r="A882">
        <v>881</v>
      </c>
      <c r="B882" t="s">
        <v>300</v>
      </c>
      <c r="C882">
        <v>5</v>
      </c>
      <c r="D882" t="s">
        <v>208</v>
      </c>
      <c r="E882">
        <v>716</v>
      </c>
      <c r="F882" t="s">
        <v>567</v>
      </c>
      <c r="G882">
        <v>1</v>
      </c>
    </row>
    <row r="883" spans="1:7" x14ac:dyDescent="0.25">
      <c r="A883">
        <v>882</v>
      </c>
      <c r="B883" t="s">
        <v>300</v>
      </c>
      <c r="C883">
        <v>5</v>
      </c>
      <c r="D883" t="s">
        <v>208</v>
      </c>
      <c r="E883">
        <v>717</v>
      </c>
      <c r="F883" t="s">
        <v>567</v>
      </c>
      <c r="G883">
        <v>1</v>
      </c>
    </row>
    <row r="884" spans="1:7" x14ac:dyDescent="0.25">
      <c r="A884">
        <v>883</v>
      </c>
      <c r="B884" t="s">
        <v>300</v>
      </c>
      <c r="C884">
        <v>5</v>
      </c>
      <c r="D884" t="s">
        <v>208</v>
      </c>
      <c r="E884">
        <v>718</v>
      </c>
      <c r="F884" t="s">
        <v>569</v>
      </c>
      <c r="G884">
        <v>2</v>
      </c>
    </row>
    <row r="885" spans="1:7" x14ac:dyDescent="0.25">
      <c r="A885">
        <v>884</v>
      </c>
      <c r="B885" t="s">
        <v>300</v>
      </c>
      <c r="C885">
        <v>5</v>
      </c>
      <c r="D885" t="s">
        <v>208</v>
      </c>
      <c r="E885">
        <v>719</v>
      </c>
      <c r="F885" t="s">
        <v>569</v>
      </c>
      <c r="G885">
        <v>1</v>
      </c>
    </row>
    <row r="886" spans="1:7" x14ac:dyDescent="0.25">
      <c r="A886">
        <v>885</v>
      </c>
      <c r="B886" t="s">
        <v>300</v>
      </c>
      <c r="C886">
        <v>5</v>
      </c>
      <c r="D886" t="s">
        <v>208</v>
      </c>
      <c r="E886">
        <v>721</v>
      </c>
      <c r="F886" t="s">
        <v>567</v>
      </c>
      <c r="G886">
        <v>3</v>
      </c>
    </row>
    <row r="887" spans="1:7" x14ac:dyDescent="0.25">
      <c r="A887">
        <v>886</v>
      </c>
      <c r="B887" t="s">
        <v>300</v>
      </c>
      <c r="C887">
        <v>5</v>
      </c>
      <c r="D887" t="s">
        <v>208</v>
      </c>
      <c r="E887">
        <v>722</v>
      </c>
      <c r="F887" t="s">
        <v>569</v>
      </c>
      <c r="G887">
        <v>2</v>
      </c>
    </row>
    <row r="888" spans="1:7" x14ac:dyDescent="0.25">
      <c r="A888">
        <v>887</v>
      </c>
      <c r="B888" t="s">
        <v>300</v>
      </c>
      <c r="C888">
        <v>5</v>
      </c>
      <c r="D888" t="s">
        <v>208</v>
      </c>
      <c r="E888">
        <v>723</v>
      </c>
      <c r="F888" t="s">
        <v>569</v>
      </c>
      <c r="G888">
        <v>1</v>
      </c>
    </row>
    <row r="889" spans="1:7" x14ac:dyDescent="0.25">
      <c r="A889">
        <v>888</v>
      </c>
      <c r="B889" t="s">
        <v>300</v>
      </c>
      <c r="C889">
        <v>5</v>
      </c>
      <c r="D889" t="s">
        <v>208</v>
      </c>
      <c r="E889">
        <v>724</v>
      </c>
      <c r="F889" t="s">
        <v>569</v>
      </c>
      <c r="G889">
        <v>2</v>
      </c>
    </row>
    <row r="890" spans="1:7" x14ac:dyDescent="0.25">
      <c r="A890">
        <v>889</v>
      </c>
      <c r="B890" s="22" t="s">
        <v>300</v>
      </c>
      <c r="C890" s="22">
        <v>5</v>
      </c>
      <c r="D890" s="22" t="s">
        <v>208</v>
      </c>
      <c r="E890" s="22">
        <v>725</v>
      </c>
      <c r="F890" s="22" t="s">
        <v>569</v>
      </c>
      <c r="G890" s="22">
        <v>2</v>
      </c>
    </row>
    <row r="891" spans="1:7" x14ac:dyDescent="0.25">
      <c r="A891">
        <v>890</v>
      </c>
      <c r="B891" t="s">
        <v>308</v>
      </c>
      <c r="C891">
        <v>49</v>
      </c>
      <c r="D891" t="s">
        <v>240</v>
      </c>
      <c r="E891">
        <v>726</v>
      </c>
      <c r="F891" t="s">
        <v>569</v>
      </c>
      <c r="G891">
        <v>2</v>
      </c>
    </row>
    <row r="892" spans="1:7" x14ac:dyDescent="0.25">
      <c r="A892">
        <v>891</v>
      </c>
      <c r="B892" s="22" t="s">
        <v>308</v>
      </c>
      <c r="C892" s="22">
        <v>49</v>
      </c>
      <c r="D892" s="22" t="s">
        <v>240</v>
      </c>
      <c r="E892" s="22">
        <v>727</v>
      </c>
      <c r="F892" s="22" t="s">
        <v>533</v>
      </c>
      <c r="G892" s="22">
        <v>7</v>
      </c>
    </row>
    <row r="893" spans="1:7" x14ac:dyDescent="0.25">
      <c r="A893">
        <v>892</v>
      </c>
      <c r="B893" t="s">
        <v>307</v>
      </c>
      <c r="C893">
        <v>1</v>
      </c>
      <c r="D893" t="s">
        <v>205</v>
      </c>
    </row>
    <row r="894" spans="1:7" x14ac:dyDescent="0.25">
      <c r="A894">
        <v>893</v>
      </c>
      <c r="B894" s="22" t="s">
        <v>307</v>
      </c>
      <c r="C894" s="22">
        <v>11</v>
      </c>
      <c r="D894" s="22" t="s">
        <v>240</v>
      </c>
      <c r="E894" s="22"/>
      <c r="F894" s="22"/>
      <c r="G894" s="22"/>
    </row>
    <row r="895" spans="1:7" x14ac:dyDescent="0.25">
      <c r="A895">
        <v>894</v>
      </c>
      <c r="B895" t="s">
        <v>441</v>
      </c>
      <c r="C895">
        <v>8</v>
      </c>
      <c r="D895" t="s">
        <v>204</v>
      </c>
    </row>
    <row r="896" spans="1:7" x14ac:dyDescent="0.25">
      <c r="A896">
        <v>895</v>
      </c>
      <c r="B896" t="s">
        <v>441</v>
      </c>
      <c r="C896">
        <v>13</v>
      </c>
      <c r="D896" t="s">
        <v>208</v>
      </c>
      <c r="E896">
        <v>729</v>
      </c>
      <c r="F896" t="s">
        <v>244</v>
      </c>
      <c r="G896">
        <v>4</v>
      </c>
    </row>
    <row r="897" spans="1:7" x14ac:dyDescent="0.25">
      <c r="A897">
        <v>896</v>
      </c>
      <c r="B897" t="s">
        <v>441</v>
      </c>
      <c r="C897">
        <v>1</v>
      </c>
      <c r="D897" t="s">
        <v>222</v>
      </c>
      <c r="E897">
        <v>733</v>
      </c>
      <c r="F897" t="s">
        <v>569</v>
      </c>
      <c r="G897">
        <v>2</v>
      </c>
    </row>
    <row r="898" spans="1:7" x14ac:dyDescent="0.25">
      <c r="A898">
        <v>897</v>
      </c>
      <c r="B898" t="s">
        <v>441</v>
      </c>
      <c r="C898">
        <v>9</v>
      </c>
      <c r="D898" t="s">
        <v>223</v>
      </c>
      <c r="E898">
        <v>728</v>
      </c>
      <c r="F898" t="s">
        <v>556</v>
      </c>
      <c r="G898">
        <v>6</v>
      </c>
    </row>
    <row r="899" spans="1:7" x14ac:dyDescent="0.25">
      <c r="A899">
        <v>898</v>
      </c>
      <c r="B899" t="s">
        <v>441</v>
      </c>
      <c r="C899">
        <v>27</v>
      </c>
      <c r="D899" t="s">
        <v>225</v>
      </c>
    </row>
    <row r="900" spans="1:7" x14ac:dyDescent="0.25">
      <c r="A900">
        <v>899</v>
      </c>
      <c r="B900" t="s">
        <v>441</v>
      </c>
      <c r="C900">
        <v>1</v>
      </c>
      <c r="D900" t="s">
        <v>503</v>
      </c>
    </row>
    <row r="901" spans="1:7" x14ac:dyDescent="0.25">
      <c r="A901">
        <v>900</v>
      </c>
      <c r="B901" t="s">
        <v>441</v>
      </c>
      <c r="C901">
        <v>8</v>
      </c>
      <c r="D901" t="s">
        <v>239</v>
      </c>
      <c r="E901">
        <v>735</v>
      </c>
      <c r="F901" t="s">
        <v>533</v>
      </c>
      <c r="G901">
        <v>2</v>
      </c>
    </row>
    <row r="902" spans="1:7" x14ac:dyDescent="0.25">
      <c r="A902">
        <v>901</v>
      </c>
      <c r="B902" t="s">
        <v>441</v>
      </c>
      <c r="C902">
        <v>9</v>
      </c>
      <c r="D902" t="s">
        <v>223</v>
      </c>
      <c r="E902">
        <v>730</v>
      </c>
      <c r="F902" t="s">
        <v>556</v>
      </c>
      <c r="G902">
        <v>1</v>
      </c>
    </row>
    <row r="903" spans="1:7" x14ac:dyDescent="0.25">
      <c r="A903">
        <v>902</v>
      </c>
      <c r="B903" t="s">
        <v>441</v>
      </c>
      <c r="C903">
        <v>9</v>
      </c>
      <c r="D903" t="s">
        <v>223</v>
      </c>
      <c r="E903">
        <v>732</v>
      </c>
      <c r="F903" t="s">
        <v>555</v>
      </c>
      <c r="G903">
        <v>3</v>
      </c>
    </row>
    <row r="904" spans="1:7" x14ac:dyDescent="0.25">
      <c r="A904">
        <v>903</v>
      </c>
      <c r="B904" t="s">
        <v>441</v>
      </c>
      <c r="C904">
        <v>9</v>
      </c>
      <c r="D904" t="s">
        <v>223</v>
      </c>
      <c r="E904">
        <v>737</v>
      </c>
      <c r="F904" t="s">
        <v>555</v>
      </c>
      <c r="G904">
        <v>1</v>
      </c>
    </row>
    <row r="905" spans="1:7" x14ac:dyDescent="0.25">
      <c r="A905">
        <v>904</v>
      </c>
      <c r="B905" t="s">
        <v>441</v>
      </c>
      <c r="C905">
        <v>9</v>
      </c>
      <c r="D905" t="s">
        <v>223</v>
      </c>
      <c r="E905">
        <v>738</v>
      </c>
      <c r="F905" t="s">
        <v>556</v>
      </c>
      <c r="G905">
        <v>1</v>
      </c>
    </row>
    <row r="906" spans="1:7" x14ac:dyDescent="0.25">
      <c r="A906">
        <v>905</v>
      </c>
      <c r="B906" t="s">
        <v>441</v>
      </c>
      <c r="C906">
        <v>9</v>
      </c>
      <c r="D906" t="s">
        <v>223</v>
      </c>
      <c r="E906">
        <v>739</v>
      </c>
      <c r="F906" t="s">
        <v>556</v>
      </c>
      <c r="G906">
        <v>1</v>
      </c>
    </row>
    <row r="907" spans="1:7" x14ac:dyDescent="0.25">
      <c r="A907">
        <v>906</v>
      </c>
      <c r="B907" t="s">
        <v>441</v>
      </c>
      <c r="C907">
        <v>9</v>
      </c>
      <c r="D907" t="s">
        <v>223</v>
      </c>
      <c r="E907">
        <v>740</v>
      </c>
      <c r="F907" t="s">
        <v>555</v>
      </c>
      <c r="G907">
        <v>2</v>
      </c>
    </row>
    <row r="908" spans="1:7" x14ac:dyDescent="0.25">
      <c r="A908">
        <v>907</v>
      </c>
      <c r="B908" t="s">
        <v>441</v>
      </c>
      <c r="C908">
        <v>9</v>
      </c>
      <c r="D908" t="s">
        <v>223</v>
      </c>
      <c r="E908">
        <v>743</v>
      </c>
      <c r="F908" t="s">
        <v>556</v>
      </c>
      <c r="G908">
        <v>2</v>
      </c>
    </row>
    <row r="909" spans="1:7" x14ac:dyDescent="0.25">
      <c r="A909">
        <v>908</v>
      </c>
      <c r="B909" t="s">
        <v>441</v>
      </c>
      <c r="C909">
        <v>9</v>
      </c>
      <c r="D909" t="s">
        <v>223</v>
      </c>
      <c r="E909">
        <v>742</v>
      </c>
      <c r="F909" t="s">
        <v>603</v>
      </c>
      <c r="G909">
        <v>1</v>
      </c>
    </row>
    <row r="910" spans="1:7" x14ac:dyDescent="0.25">
      <c r="A910">
        <v>909</v>
      </c>
      <c r="B910" t="s">
        <v>441</v>
      </c>
      <c r="C910">
        <v>13</v>
      </c>
      <c r="D910" t="s">
        <v>208</v>
      </c>
      <c r="E910">
        <v>731</v>
      </c>
      <c r="F910" t="s">
        <v>244</v>
      </c>
      <c r="G910">
        <v>2</v>
      </c>
    </row>
    <row r="911" spans="1:7" x14ac:dyDescent="0.25">
      <c r="A911">
        <v>910</v>
      </c>
      <c r="B911" t="s">
        <v>441</v>
      </c>
      <c r="C911">
        <v>13</v>
      </c>
      <c r="D911" t="s">
        <v>208</v>
      </c>
      <c r="E911">
        <v>734</v>
      </c>
      <c r="F911" t="s">
        <v>244</v>
      </c>
      <c r="G911">
        <v>1</v>
      </c>
    </row>
    <row r="912" spans="1:7" x14ac:dyDescent="0.25">
      <c r="A912">
        <v>911</v>
      </c>
      <c r="B912" t="s">
        <v>441</v>
      </c>
      <c r="C912">
        <v>13</v>
      </c>
      <c r="D912" t="s">
        <v>208</v>
      </c>
      <c r="E912">
        <v>736</v>
      </c>
      <c r="F912" t="s">
        <v>531</v>
      </c>
      <c r="G912">
        <v>1</v>
      </c>
    </row>
    <row r="913" spans="1:7" x14ac:dyDescent="0.25">
      <c r="A913">
        <v>912</v>
      </c>
      <c r="B913" t="s">
        <v>441</v>
      </c>
      <c r="C913">
        <v>13</v>
      </c>
      <c r="D913" t="s">
        <v>208</v>
      </c>
      <c r="E913">
        <v>732</v>
      </c>
      <c r="F913" t="s">
        <v>555</v>
      </c>
      <c r="G913">
        <v>1</v>
      </c>
    </row>
    <row r="914" spans="1:7" x14ac:dyDescent="0.25">
      <c r="A914">
        <v>913</v>
      </c>
      <c r="B914" t="s">
        <v>441</v>
      </c>
      <c r="C914">
        <v>1</v>
      </c>
      <c r="D914" t="s">
        <v>222</v>
      </c>
      <c r="E914">
        <v>741</v>
      </c>
      <c r="F914" t="s">
        <v>594</v>
      </c>
      <c r="G914">
        <v>1</v>
      </c>
    </row>
    <row r="915" spans="1:7" x14ac:dyDescent="0.25">
      <c r="A915">
        <v>914</v>
      </c>
      <c r="B915" t="s">
        <v>441</v>
      </c>
      <c r="C915">
        <v>1</v>
      </c>
      <c r="D915" t="s">
        <v>222</v>
      </c>
      <c r="E915">
        <v>744</v>
      </c>
      <c r="F915" t="s">
        <v>594</v>
      </c>
      <c r="G915">
        <v>2</v>
      </c>
    </row>
    <row r="916" spans="1:7" x14ac:dyDescent="0.25">
      <c r="A916">
        <v>915</v>
      </c>
      <c r="B916" t="s">
        <v>441</v>
      </c>
      <c r="C916">
        <v>9</v>
      </c>
      <c r="D916" t="s">
        <v>223</v>
      </c>
      <c r="E916">
        <v>745</v>
      </c>
      <c r="F916" t="s">
        <v>244</v>
      </c>
      <c r="G916">
        <v>1</v>
      </c>
    </row>
    <row r="917" spans="1:7" x14ac:dyDescent="0.25">
      <c r="A917">
        <v>916</v>
      </c>
      <c r="B917" t="s">
        <v>441</v>
      </c>
      <c r="C917">
        <v>9</v>
      </c>
      <c r="D917" t="s">
        <v>223</v>
      </c>
      <c r="E917">
        <v>746</v>
      </c>
      <c r="F917" t="s">
        <v>556</v>
      </c>
      <c r="G917">
        <v>1</v>
      </c>
    </row>
    <row r="918" spans="1:7" x14ac:dyDescent="0.25">
      <c r="A918">
        <v>917</v>
      </c>
      <c r="B918" s="22" t="s">
        <v>441</v>
      </c>
      <c r="C918" s="22">
        <v>9</v>
      </c>
      <c r="D918" s="22" t="s">
        <v>223</v>
      </c>
      <c r="E918" s="22">
        <v>747</v>
      </c>
      <c r="F918" s="22" t="s">
        <v>538</v>
      </c>
      <c r="G918" s="22">
        <v>1</v>
      </c>
    </row>
    <row r="919" spans="1:7" x14ac:dyDescent="0.25">
      <c r="A919">
        <v>918</v>
      </c>
      <c r="B919" t="s">
        <v>442</v>
      </c>
      <c r="C919">
        <v>17</v>
      </c>
      <c r="D919" t="s">
        <v>206</v>
      </c>
      <c r="E919">
        <v>748</v>
      </c>
      <c r="F919" t="s">
        <v>533</v>
      </c>
      <c r="G919">
        <v>4</v>
      </c>
    </row>
    <row r="920" spans="1:7" x14ac:dyDescent="0.25">
      <c r="A920">
        <v>919</v>
      </c>
      <c r="B920" t="s">
        <v>442</v>
      </c>
      <c r="C920">
        <v>5</v>
      </c>
      <c r="D920" t="s">
        <v>208</v>
      </c>
      <c r="E920">
        <v>749</v>
      </c>
      <c r="F920" t="s">
        <v>533</v>
      </c>
      <c r="G920">
        <v>2</v>
      </c>
    </row>
    <row r="921" spans="1:7" x14ac:dyDescent="0.25">
      <c r="A921">
        <v>920</v>
      </c>
      <c r="B921" t="s">
        <v>442</v>
      </c>
      <c r="C921">
        <v>4</v>
      </c>
      <c r="D921" t="s">
        <v>210</v>
      </c>
    </row>
    <row r="922" spans="1:7" x14ac:dyDescent="0.25">
      <c r="A922">
        <v>921</v>
      </c>
      <c r="B922" t="s">
        <v>442</v>
      </c>
      <c r="C922">
        <v>1</v>
      </c>
      <c r="D922" t="s">
        <v>221</v>
      </c>
    </row>
    <row r="923" spans="1:7" x14ac:dyDescent="0.25">
      <c r="A923">
        <v>922</v>
      </c>
      <c r="B923" t="s">
        <v>442</v>
      </c>
      <c r="C923">
        <v>2</v>
      </c>
      <c r="D923" t="s">
        <v>225</v>
      </c>
      <c r="E923">
        <v>752</v>
      </c>
      <c r="F923" t="s">
        <v>573</v>
      </c>
      <c r="G923">
        <v>2</v>
      </c>
    </row>
    <row r="924" spans="1:7" x14ac:dyDescent="0.25">
      <c r="A924">
        <v>923</v>
      </c>
      <c r="B924" t="s">
        <v>442</v>
      </c>
      <c r="C924">
        <v>1</v>
      </c>
      <c r="D924" t="s">
        <v>230</v>
      </c>
    </row>
    <row r="925" spans="1:7" x14ac:dyDescent="0.25">
      <c r="A925">
        <v>924</v>
      </c>
      <c r="B925" t="s">
        <v>442</v>
      </c>
      <c r="C925">
        <v>9</v>
      </c>
      <c r="D925" t="s">
        <v>231</v>
      </c>
      <c r="E925">
        <v>748</v>
      </c>
      <c r="F925" t="s">
        <v>533</v>
      </c>
      <c r="G925">
        <v>2</v>
      </c>
    </row>
    <row r="926" spans="1:7" x14ac:dyDescent="0.25">
      <c r="A926">
        <v>925</v>
      </c>
      <c r="B926" t="s">
        <v>442</v>
      </c>
      <c r="C926">
        <v>4</v>
      </c>
      <c r="D926" t="s">
        <v>239</v>
      </c>
      <c r="E926">
        <v>751</v>
      </c>
      <c r="F926" t="s">
        <v>533</v>
      </c>
      <c r="G926">
        <v>2</v>
      </c>
    </row>
    <row r="927" spans="1:7" x14ac:dyDescent="0.25">
      <c r="A927">
        <v>926</v>
      </c>
      <c r="B927" t="s">
        <v>442</v>
      </c>
      <c r="C927">
        <v>1</v>
      </c>
      <c r="D927" t="s">
        <v>240</v>
      </c>
    </row>
    <row r="928" spans="1:7" x14ac:dyDescent="0.25">
      <c r="A928">
        <v>927</v>
      </c>
      <c r="B928" t="s">
        <v>442</v>
      </c>
      <c r="C928">
        <v>17</v>
      </c>
      <c r="D928" t="s">
        <v>206</v>
      </c>
      <c r="E928">
        <v>750</v>
      </c>
      <c r="F928" t="s">
        <v>533</v>
      </c>
      <c r="G928">
        <v>1</v>
      </c>
    </row>
    <row r="929" spans="1:7" x14ac:dyDescent="0.25">
      <c r="A929">
        <v>928</v>
      </c>
      <c r="B929" t="s">
        <v>442</v>
      </c>
      <c r="C929">
        <v>17</v>
      </c>
      <c r="D929" t="s">
        <v>206</v>
      </c>
      <c r="E929">
        <v>749</v>
      </c>
      <c r="F929" t="s">
        <v>533</v>
      </c>
      <c r="G929">
        <v>1</v>
      </c>
    </row>
    <row r="930" spans="1:7" x14ac:dyDescent="0.25">
      <c r="A930">
        <v>929</v>
      </c>
      <c r="B930" t="s">
        <v>442</v>
      </c>
      <c r="C930">
        <v>17</v>
      </c>
      <c r="D930" t="s">
        <v>206</v>
      </c>
      <c r="E930">
        <v>751</v>
      </c>
      <c r="F930" t="s">
        <v>533</v>
      </c>
      <c r="G930">
        <v>9</v>
      </c>
    </row>
    <row r="931" spans="1:7" x14ac:dyDescent="0.25">
      <c r="A931">
        <v>930</v>
      </c>
      <c r="B931" t="s">
        <v>442</v>
      </c>
      <c r="C931">
        <v>17</v>
      </c>
      <c r="D931" t="s">
        <v>206</v>
      </c>
      <c r="E931">
        <v>755</v>
      </c>
      <c r="F931" t="s">
        <v>533</v>
      </c>
      <c r="G931">
        <v>9</v>
      </c>
    </row>
    <row r="932" spans="1:7" x14ac:dyDescent="0.25">
      <c r="A932">
        <v>931</v>
      </c>
      <c r="B932" t="s">
        <v>442</v>
      </c>
      <c r="C932">
        <v>17</v>
      </c>
      <c r="D932" t="s">
        <v>206</v>
      </c>
      <c r="E932">
        <v>756</v>
      </c>
      <c r="F932" t="s">
        <v>533</v>
      </c>
      <c r="G932">
        <v>6</v>
      </c>
    </row>
    <row r="933" spans="1:7" x14ac:dyDescent="0.25">
      <c r="A933">
        <v>932</v>
      </c>
      <c r="B933" t="s">
        <v>442</v>
      </c>
      <c r="C933">
        <v>9</v>
      </c>
      <c r="D933" t="s">
        <v>231</v>
      </c>
      <c r="E933">
        <v>749</v>
      </c>
      <c r="F933" t="s">
        <v>533</v>
      </c>
      <c r="G933">
        <v>3</v>
      </c>
    </row>
    <row r="934" spans="1:7" x14ac:dyDescent="0.25">
      <c r="A934">
        <v>933</v>
      </c>
      <c r="B934" t="s">
        <v>442</v>
      </c>
      <c r="C934">
        <v>9</v>
      </c>
      <c r="D934" t="s">
        <v>231</v>
      </c>
      <c r="E934">
        <v>755</v>
      </c>
      <c r="F934" t="s">
        <v>533</v>
      </c>
      <c r="G934">
        <v>3</v>
      </c>
    </row>
    <row r="935" spans="1:7" x14ac:dyDescent="0.25">
      <c r="A935">
        <v>934</v>
      </c>
      <c r="B935" t="s">
        <v>442</v>
      </c>
      <c r="C935">
        <v>4</v>
      </c>
      <c r="D935" t="s">
        <v>239</v>
      </c>
      <c r="E935">
        <v>755</v>
      </c>
      <c r="F935" t="s">
        <v>533</v>
      </c>
      <c r="G935">
        <v>3</v>
      </c>
    </row>
    <row r="936" spans="1:7" x14ac:dyDescent="0.25">
      <c r="A936">
        <v>935</v>
      </c>
      <c r="B936" t="s">
        <v>442</v>
      </c>
      <c r="C936">
        <v>5</v>
      </c>
      <c r="D936" t="s">
        <v>208</v>
      </c>
      <c r="E936">
        <v>754</v>
      </c>
      <c r="F936" t="s">
        <v>244</v>
      </c>
      <c r="G936">
        <v>4</v>
      </c>
    </row>
    <row r="937" spans="1:7" x14ac:dyDescent="0.25">
      <c r="A937">
        <v>936</v>
      </c>
      <c r="B937" t="s">
        <v>442</v>
      </c>
      <c r="C937">
        <v>5</v>
      </c>
      <c r="D937" t="s">
        <v>208</v>
      </c>
      <c r="E937">
        <v>753</v>
      </c>
      <c r="F937" t="s">
        <v>531</v>
      </c>
      <c r="G937">
        <v>1</v>
      </c>
    </row>
    <row r="938" spans="1:7" x14ac:dyDescent="0.25">
      <c r="A938">
        <v>937</v>
      </c>
      <c r="B938" t="s">
        <v>442</v>
      </c>
      <c r="C938">
        <v>17</v>
      </c>
      <c r="D938" t="s">
        <v>206</v>
      </c>
      <c r="E938">
        <v>757</v>
      </c>
      <c r="F938" t="s">
        <v>533</v>
      </c>
      <c r="G938">
        <v>5</v>
      </c>
    </row>
    <row r="939" spans="1:7" x14ac:dyDescent="0.25">
      <c r="A939">
        <v>938</v>
      </c>
      <c r="B939" t="s">
        <v>442</v>
      </c>
      <c r="C939">
        <v>9</v>
      </c>
      <c r="D939" t="s">
        <v>231</v>
      </c>
      <c r="E939">
        <v>757</v>
      </c>
      <c r="F939" t="s">
        <v>533</v>
      </c>
      <c r="G939">
        <v>1</v>
      </c>
    </row>
    <row r="940" spans="1:7" x14ac:dyDescent="0.25">
      <c r="A940">
        <v>939</v>
      </c>
      <c r="B940" t="s">
        <v>442</v>
      </c>
      <c r="C940">
        <v>17</v>
      </c>
      <c r="D940" t="s">
        <v>206</v>
      </c>
      <c r="E940">
        <v>758</v>
      </c>
      <c r="F940" t="s">
        <v>533</v>
      </c>
      <c r="G940">
        <v>3</v>
      </c>
    </row>
    <row r="941" spans="1:7" x14ac:dyDescent="0.25">
      <c r="A941">
        <v>940</v>
      </c>
      <c r="B941" t="s">
        <v>442</v>
      </c>
      <c r="C941">
        <v>17</v>
      </c>
      <c r="D941" t="s">
        <v>206</v>
      </c>
      <c r="E941">
        <v>759</v>
      </c>
      <c r="F941" t="s">
        <v>533</v>
      </c>
      <c r="G941">
        <v>3</v>
      </c>
    </row>
    <row r="942" spans="1:7" x14ac:dyDescent="0.25">
      <c r="A942">
        <v>941</v>
      </c>
      <c r="B942" t="s">
        <v>442</v>
      </c>
      <c r="C942">
        <v>9</v>
      </c>
      <c r="D942" t="s">
        <v>231</v>
      </c>
      <c r="E942">
        <v>758</v>
      </c>
      <c r="F942" t="s">
        <v>533</v>
      </c>
      <c r="G942">
        <v>1</v>
      </c>
    </row>
    <row r="943" spans="1:7" x14ac:dyDescent="0.25">
      <c r="A943">
        <v>942</v>
      </c>
      <c r="B943" t="s">
        <v>442</v>
      </c>
      <c r="C943">
        <v>9</v>
      </c>
      <c r="D943" t="s">
        <v>231</v>
      </c>
      <c r="E943">
        <v>759</v>
      </c>
      <c r="F943" t="s">
        <v>533</v>
      </c>
      <c r="G943">
        <v>1</v>
      </c>
    </row>
    <row r="944" spans="1:7" x14ac:dyDescent="0.25">
      <c r="A944">
        <v>943</v>
      </c>
      <c r="B944" t="s">
        <v>442</v>
      </c>
      <c r="C944">
        <v>5</v>
      </c>
      <c r="D944" t="s">
        <v>208</v>
      </c>
      <c r="E944">
        <v>760</v>
      </c>
      <c r="F944" t="s">
        <v>244</v>
      </c>
      <c r="G944">
        <v>1</v>
      </c>
    </row>
    <row r="945" spans="1:7" x14ac:dyDescent="0.25">
      <c r="A945">
        <v>944</v>
      </c>
      <c r="B945" t="s">
        <v>442</v>
      </c>
      <c r="C945">
        <v>9</v>
      </c>
      <c r="D945" t="s">
        <v>231</v>
      </c>
      <c r="E945">
        <v>761</v>
      </c>
      <c r="F945" t="s">
        <v>533</v>
      </c>
      <c r="G945">
        <v>1</v>
      </c>
    </row>
    <row r="946" spans="1:7" x14ac:dyDescent="0.25">
      <c r="A946">
        <v>945</v>
      </c>
      <c r="B946" t="s">
        <v>442</v>
      </c>
      <c r="C946">
        <v>9</v>
      </c>
      <c r="D946" t="s">
        <v>231</v>
      </c>
      <c r="E946">
        <v>762</v>
      </c>
      <c r="F946" t="s">
        <v>533</v>
      </c>
      <c r="G946">
        <v>2</v>
      </c>
    </row>
    <row r="947" spans="1:7" x14ac:dyDescent="0.25">
      <c r="A947">
        <v>946</v>
      </c>
      <c r="B947" t="s">
        <v>442</v>
      </c>
      <c r="C947">
        <v>2</v>
      </c>
      <c r="D947" t="s">
        <v>225</v>
      </c>
      <c r="E947">
        <v>763</v>
      </c>
      <c r="F947" t="s">
        <v>573</v>
      </c>
      <c r="G947">
        <v>1</v>
      </c>
    </row>
    <row r="948" spans="1:7" x14ac:dyDescent="0.25">
      <c r="A948">
        <v>947</v>
      </c>
      <c r="B948" t="s">
        <v>442</v>
      </c>
      <c r="C948">
        <v>17</v>
      </c>
      <c r="D948" t="s">
        <v>206</v>
      </c>
      <c r="E948">
        <v>764</v>
      </c>
      <c r="F948" t="s">
        <v>533</v>
      </c>
      <c r="G948">
        <v>4</v>
      </c>
    </row>
    <row r="949" spans="1:7" x14ac:dyDescent="0.25">
      <c r="A949">
        <v>948</v>
      </c>
      <c r="B949" t="s">
        <v>442</v>
      </c>
      <c r="C949">
        <v>4</v>
      </c>
      <c r="D949" t="s">
        <v>239</v>
      </c>
      <c r="E949">
        <v>765</v>
      </c>
      <c r="F949" t="s">
        <v>533</v>
      </c>
      <c r="G949">
        <v>1</v>
      </c>
    </row>
    <row r="950" spans="1:7" x14ac:dyDescent="0.25">
      <c r="A950">
        <v>949</v>
      </c>
      <c r="B950" t="s">
        <v>442</v>
      </c>
      <c r="C950">
        <v>17</v>
      </c>
      <c r="D950" t="s">
        <v>206</v>
      </c>
      <c r="E950">
        <v>765</v>
      </c>
      <c r="F950" t="s">
        <v>533</v>
      </c>
      <c r="G950">
        <v>2</v>
      </c>
    </row>
    <row r="951" spans="1:7" x14ac:dyDescent="0.25">
      <c r="A951">
        <v>950</v>
      </c>
      <c r="B951" s="22" t="s">
        <v>442</v>
      </c>
      <c r="C951" s="22">
        <v>5</v>
      </c>
      <c r="D951" s="22" t="s">
        <v>208</v>
      </c>
      <c r="E951" s="22">
        <v>764</v>
      </c>
      <c r="F951" s="22" t="s">
        <v>533</v>
      </c>
      <c r="G951" s="22">
        <v>1</v>
      </c>
    </row>
    <row r="952" spans="1:7" x14ac:dyDescent="0.25">
      <c r="A952">
        <v>951</v>
      </c>
      <c r="B952" t="s">
        <v>305</v>
      </c>
      <c r="C952">
        <v>13</v>
      </c>
      <c r="D952" t="s">
        <v>212</v>
      </c>
      <c r="E952">
        <v>766</v>
      </c>
      <c r="F952" t="s">
        <v>244</v>
      </c>
      <c r="G952">
        <v>1</v>
      </c>
    </row>
    <row r="953" spans="1:7" x14ac:dyDescent="0.25">
      <c r="A953">
        <v>952</v>
      </c>
      <c r="B953" t="s">
        <v>305</v>
      </c>
      <c r="C953">
        <v>1</v>
      </c>
      <c r="D953" t="s">
        <v>221</v>
      </c>
      <c r="E953">
        <v>783</v>
      </c>
      <c r="F953" t="s">
        <v>604</v>
      </c>
      <c r="G953">
        <v>1</v>
      </c>
    </row>
    <row r="954" spans="1:7" x14ac:dyDescent="0.25">
      <c r="A954">
        <v>953</v>
      </c>
      <c r="B954" t="s">
        <v>305</v>
      </c>
      <c r="C954">
        <v>2</v>
      </c>
      <c r="D954" t="s">
        <v>222</v>
      </c>
      <c r="E954">
        <v>768</v>
      </c>
      <c r="F954" t="s">
        <v>580</v>
      </c>
      <c r="G954">
        <v>2</v>
      </c>
    </row>
    <row r="955" spans="1:7" x14ac:dyDescent="0.25">
      <c r="A955">
        <v>954</v>
      </c>
      <c r="B955" t="s">
        <v>305</v>
      </c>
      <c r="C955">
        <v>11</v>
      </c>
      <c r="D955" t="s">
        <v>389</v>
      </c>
      <c r="E955">
        <v>767</v>
      </c>
      <c r="F955" t="s">
        <v>565</v>
      </c>
      <c r="G955">
        <v>1</v>
      </c>
    </row>
    <row r="956" spans="1:7" x14ac:dyDescent="0.25">
      <c r="A956">
        <v>955</v>
      </c>
      <c r="B956" t="s">
        <v>305</v>
      </c>
      <c r="C956">
        <v>13</v>
      </c>
      <c r="D956" t="s">
        <v>212</v>
      </c>
      <c r="E956">
        <v>770</v>
      </c>
      <c r="F956" t="s">
        <v>244</v>
      </c>
      <c r="G956">
        <v>3</v>
      </c>
    </row>
    <row r="957" spans="1:7" x14ac:dyDescent="0.25">
      <c r="A957">
        <v>956</v>
      </c>
      <c r="B957" t="s">
        <v>305</v>
      </c>
      <c r="C957">
        <v>11</v>
      </c>
      <c r="D957" t="s">
        <v>389</v>
      </c>
      <c r="E957">
        <v>769</v>
      </c>
      <c r="F957" t="s">
        <v>565</v>
      </c>
      <c r="G957">
        <v>1</v>
      </c>
    </row>
    <row r="958" spans="1:7" x14ac:dyDescent="0.25">
      <c r="A958">
        <v>957</v>
      </c>
      <c r="B958" t="s">
        <v>305</v>
      </c>
      <c r="C958">
        <v>13</v>
      </c>
      <c r="D958" t="s">
        <v>212</v>
      </c>
      <c r="E958">
        <v>771</v>
      </c>
      <c r="F958" t="s">
        <v>604</v>
      </c>
      <c r="G958">
        <v>1</v>
      </c>
    </row>
    <row r="959" spans="1:7" x14ac:dyDescent="0.25">
      <c r="A959">
        <v>958</v>
      </c>
      <c r="B959" t="s">
        <v>305</v>
      </c>
      <c r="C959">
        <v>11</v>
      </c>
      <c r="D959" t="s">
        <v>389</v>
      </c>
      <c r="E959">
        <v>772</v>
      </c>
      <c r="F959" t="s">
        <v>565</v>
      </c>
      <c r="G959">
        <v>1</v>
      </c>
    </row>
    <row r="960" spans="1:7" x14ac:dyDescent="0.25">
      <c r="A960">
        <v>959</v>
      </c>
      <c r="B960" t="s">
        <v>305</v>
      </c>
      <c r="C960">
        <v>13</v>
      </c>
      <c r="D960" t="s">
        <v>212</v>
      </c>
      <c r="E960">
        <v>772</v>
      </c>
      <c r="F960" t="s">
        <v>565</v>
      </c>
      <c r="G960">
        <v>1</v>
      </c>
    </row>
    <row r="961" spans="1:7" x14ac:dyDescent="0.25">
      <c r="A961">
        <v>960</v>
      </c>
      <c r="B961" t="s">
        <v>305</v>
      </c>
      <c r="C961">
        <v>13</v>
      </c>
      <c r="D961" t="s">
        <v>212</v>
      </c>
      <c r="E961">
        <v>773</v>
      </c>
      <c r="F961" t="s">
        <v>556</v>
      </c>
      <c r="G961">
        <v>2</v>
      </c>
    </row>
    <row r="962" spans="1:7" x14ac:dyDescent="0.25">
      <c r="A962">
        <v>961</v>
      </c>
      <c r="B962" t="s">
        <v>305</v>
      </c>
      <c r="C962">
        <v>11</v>
      </c>
      <c r="D962" t="s">
        <v>389</v>
      </c>
      <c r="E962">
        <v>774</v>
      </c>
      <c r="F962" t="s">
        <v>565</v>
      </c>
      <c r="G962">
        <v>2</v>
      </c>
    </row>
    <row r="963" spans="1:7" x14ac:dyDescent="0.25">
      <c r="A963">
        <v>962</v>
      </c>
      <c r="B963" t="s">
        <v>305</v>
      </c>
      <c r="C963">
        <v>11</v>
      </c>
      <c r="D963" t="s">
        <v>389</v>
      </c>
      <c r="E963">
        <v>775</v>
      </c>
      <c r="F963" t="s">
        <v>565</v>
      </c>
      <c r="G963">
        <v>1</v>
      </c>
    </row>
    <row r="964" spans="1:7" x14ac:dyDescent="0.25">
      <c r="A964">
        <v>963</v>
      </c>
      <c r="B964" t="s">
        <v>305</v>
      </c>
      <c r="C964">
        <v>13</v>
      </c>
      <c r="D964" t="s">
        <v>212</v>
      </c>
      <c r="E964">
        <v>776</v>
      </c>
      <c r="F964" t="s">
        <v>585</v>
      </c>
      <c r="G964">
        <v>2</v>
      </c>
    </row>
    <row r="965" spans="1:7" x14ac:dyDescent="0.25">
      <c r="A965">
        <v>964</v>
      </c>
      <c r="B965" t="s">
        <v>305</v>
      </c>
      <c r="C965">
        <v>11</v>
      </c>
      <c r="D965" t="s">
        <v>389</v>
      </c>
      <c r="E965">
        <v>777</v>
      </c>
      <c r="F965" t="s">
        <v>565</v>
      </c>
      <c r="G965">
        <v>4</v>
      </c>
    </row>
    <row r="966" spans="1:7" x14ac:dyDescent="0.25">
      <c r="A966">
        <v>965</v>
      </c>
      <c r="B966" t="s">
        <v>305</v>
      </c>
      <c r="C966">
        <v>13</v>
      </c>
      <c r="D966" t="s">
        <v>212</v>
      </c>
      <c r="E966">
        <v>778</v>
      </c>
      <c r="F966" t="s">
        <v>244</v>
      </c>
      <c r="G966">
        <v>2</v>
      </c>
    </row>
    <row r="967" spans="1:7" x14ac:dyDescent="0.25">
      <c r="A967">
        <v>966</v>
      </c>
      <c r="B967" t="s">
        <v>305</v>
      </c>
      <c r="C967">
        <v>11</v>
      </c>
      <c r="D967" t="s">
        <v>389</v>
      </c>
      <c r="E967">
        <v>779</v>
      </c>
      <c r="F967" t="s">
        <v>565</v>
      </c>
      <c r="G967">
        <v>1</v>
      </c>
    </row>
    <row r="968" spans="1:7" x14ac:dyDescent="0.25">
      <c r="A968">
        <v>967</v>
      </c>
      <c r="B968" t="s">
        <v>305</v>
      </c>
      <c r="C968">
        <v>11</v>
      </c>
      <c r="D968" t="s">
        <v>389</v>
      </c>
      <c r="E968">
        <v>780</v>
      </c>
      <c r="F968" t="s">
        <v>569</v>
      </c>
      <c r="G968">
        <v>4</v>
      </c>
    </row>
    <row r="969" spans="1:7" x14ac:dyDescent="0.25">
      <c r="A969">
        <v>968</v>
      </c>
      <c r="B969" t="s">
        <v>305</v>
      </c>
      <c r="C969">
        <v>2</v>
      </c>
      <c r="D969" t="s">
        <v>222</v>
      </c>
      <c r="E969">
        <v>781</v>
      </c>
      <c r="F969" t="s">
        <v>604</v>
      </c>
      <c r="G969">
        <v>1</v>
      </c>
    </row>
    <row r="970" spans="1:7" x14ac:dyDescent="0.25">
      <c r="A970">
        <v>969</v>
      </c>
      <c r="B970" t="s">
        <v>305</v>
      </c>
      <c r="C970">
        <v>13</v>
      </c>
      <c r="D970" t="s">
        <v>212</v>
      </c>
      <c r="E970">
        <v>782</v>
      </c>
      <c r="F970" t="s">
        <v>244</v>
      </c>
      <c r="G970">
        <v>2</v>
      </c>
    </row>
    <row r="971" spans="1:7" x14ac:dyDescent="0.25">
      <c r="A971">
        <v>970</v>
      </c>
      <c r="B971" t="s">
        <v>305</v>
      </c>
      <c r="C971">
        <v>11</v>
      </c>
      <c r="D971" t="s">
        <v>389</v>
      </c>
      <c r="E971">
        <v>784</v>
      </c>
      <c r="F971" t="s">
        <v>569</v>
      </c>
      <c r="G971">
        <v>1</v>
      </c>
    </row>
    <row r="972" spans="1:7" x14ac:dyDescent="0.25">
      <c r="A972">
        <v>971</v>
      </c>
      <c r="B972" s="22" t="s">
        <v>305</v>
      </c>
      <c r="C972" s="22">
        <v>2</v>
      </c>
      <c r="D972" s="22" t="s">
        <v>222</v>
      </c>
      <c r="E972" s="22">
        <v>785</v>
      </c>
      <c r="F972" s="22" t="s">
        <v>555</v>
      </c>
      <c r="G972" s="22">
        <v>1</v>
      </c>
    </row>
    <row r="973" spans="1:7" x14ac:dyDescent="0.25">
      <c r="A973">
        <v>972</v>
      </c>
      <c r="B973" t="s">
        <v>306</v>
      </c>
      <c r="C973">
        <v>10</v>
      </c>
      <c r="D973" t="s">
        <v>205</v>
      </c>
      <c r="E973">
        <v>786</v>
      </c>
      <c r="F973" t="s">
        <v>569</v>
      </c>
      <c r="G973">
        <v>2</v>
      </c>
    </row>
    <row r="974" spans="1:7" x14ac:dyDescent="0.25">
      <c r="A974">
        <v>973</v>
      </c>
      <c r="B974" t="s">
        <v>306</v>
      </c>
      <c r="C974">
        <v>1</v>
      </c>
      <c r="D974" t="s">
        <v>210</v>
      </c>
    </row>
    <row r="975" spans="1:7" x14ac:dyDescent="0.25">
      <c r="A975">
        <v>974</v>
      </c>
      <c r="B975" t="s">
        <v>306</v>
      </c>
      <c r="C975">
        <v>1</v>
      </c>
      <c r="D975" t="s">
        <v>233</v>
      </c>
      <c r="E975">
        <v>786</v>
      </c>
      <c r="F975" t="s">
        <v>569</v>
      </c>
      <c r="G975">
        <v>1</v>
      </c>
    </row>
    <row r="976" spans="1:7" x14ac:dyDescent="0.25">
      <c r="A976">
        <v>975</v>
      </c>
      <c r="B976" t="s">
        <v>306</v>
      </c>
      <c r="C976">
        <v>6</v>
      </c>
      <c r="D976" t="s">
        <v>238</v>
      </c>
    </row>
    <row r="977" spans="1:7" x14ac:dyDescent="0.25">
      <c r="A977">
        <v>976</v>
      </c>
      <c r="B977" t="s">
        <v>306</v>
      </c>
      <c r="C977">
        <v>180</v>
      </c>
      <c r="D977" t="s">
        <v>240</v>
      </c>
      <c r="E977">
        <v>787</v>
      </c>
      <c r="F977" t="s">
        <v>244</v>
      </c>
      <c r="G977">
        <v>8</v>
      </c>
    </row>
    <row r="978" spans="1:7" x14ac:dyDescent="0.25">
      <c r="A978">
        <v>977</v>
      </c>
      <c r="B978" t="s">
        <v>306</v>
      </c>
      <c r="C978">
        <v>1</v>
      </c>
      <c r="D978" t="s">
        <v>233</v>
      </c>
      <c r="E978">
        <v>789</v>
      </c>
      <c r="F978" t="s">
        <v>582</v>
      </c>
      <c r="G978">
        <v>1</v>
      </c>
    </row>
    <row r="979" spans="1:7" x14ac:dyDescent="0.25">
      <c r="A979">
        <v>978</v>
      </c>
      <c r="B979" t="s">
        <v>306</v>
      </c>
      <c r="C979">
        <v>1</v>
      </c>
      <c r="D979" t="s">
        <v>233</v>
      </c>
      <c r="E979">
        <v>788</v>
      </c>
      <c r="F979" t="s">
        <v>569</v>
      </c>
      <c r="G979">
        <v>1</v>
      </c>
    </row>
    <row r="980" spans="1:7" x14ac:dyDescent="0.25">
      <c r="A980">
        <v>979</v>
      </c>
      <c r="B980" t="s">
        <v>306</v>
      </c>
      <c r="C980">
        <v>180</v>
      </c>
      <c r="D980" t="s">
        <v>240</v>
      </c>
      <c r="E980">
        <v>790</v>
      </c>
      <c r="F980" t="s">
        <v>533</v>
      </c>
      <c r="G980">
        <v>7</v>
      </c>
    </row>
    <row r="981" spans="1:7" x14ac:dyDescent="0.25">
      <c r="A981">
        <v>980</v>
      </c>
      <c r="B981" t="s">
        <v>306</v>
      </c>
      <c r="C981">
        <v>180</v>
      </c>
      <c r="D981" t="s">
        <v>240</v>
      </c>
      <c r="E981">
        <v>791</v>
      </c>
      <c r="F981" t="s">
        <v>244</v>
      </c>
      <c r="G981">
        <v>8</v>
      </c>
    </row>
    <row r="982" spans="1:7" x14ac:dyDescent="0.25">
      <c r="A982">
        <v>981</v>
      </c>
      <c r="B982" t="s">
        <v>306</v>
      </c>
      <c r="C982">
        <v>180</v>
      </c>
      <c r="D982" t="s">
        <v>240</v>
      </c>
      <c r="E982">
        <v>792</v>
      </c>
      <c r="F982" t="s">
        <v>533</v>
      </c>
      <c r="G982">
        <v>13</v>
      </c>
    </row>
    <row r="983" spans="1:7" x14ac:dyDescent="0.25">
      <c r="A983">
        <v>982</v>
      </c>
      <c r="B983" t="s">
        <v>306</v>
      </c>
      <c r="C983">
        <v>1</v>
      </c>
      <c r="D983" t="s">
        <v>233</v>
      </c>
      <c r="E983">
        <v>793</v>
      </c>
      <c r="F983" t="s">
        <v>569</v>
      </c>
      <c r="G983">
        <v>2</v>
      </c>
    </row>
    <row r="984" spans="1:7" x14ac:dyDescent="0.25">
      <c r="A984">
        <v>983</v>
      </c>
      <c r="B984" t="s">
        <v>306</v>
      </c>
      <c r="C984">
        <v>180</v>
      </c>
      <c r="D984" t="s">
        <v>240</v>
      </c>
      <c r="E984">
        <v>794</v>
      </c>
      <c r="F984" t="s">
        <v>244</v>
      </c>
      <c r="G984">
        <v>9</v>
      </c>
    </row>
    <row r="985" spans="1:7" x14ac:dyDescent="0.25">
      <c r="A985">
        <v>984</v>
      </c>
      <c r="B985" s="22" t="s">
        <v>306</v>
      </c>
      <c r="C985" s="22">
        <v>180</v>
      </c>
      <c r="D985" s="22" t="s">
        <v>240</v>
      </c>
      <c r="E985" s="22">
        <v>795</v>
      </c>
      <c r="F985" s="22" t="s">
        <v>244</v>
      </c>
      <c r="G985" s="22">
        <v>12</v>
      </c>
    </row>
    <row r="986" spans="1:7" x14ac:dyDescent="0.25">
      <c r="A986">
        <v>985</v>
      </c>
      <c r="B986" t="s">
        <v>438</v>
      </c>
      <c r="C986">
        <v>1</v>
      </c>
      <c r="D986" t="s">
        <v>205</v>
      </c>
      <c r="E986">
        <v>800</v>
      </c>
      <c r="F986" t="s">
        <v>588</v>
      </c>
      <c r="G986">
        <v>1</v>
      </c>
    </row>
    <row r="987" spans="1:7" x14ac:dyDescent="0.25">
      <c r="A987">
        <v>986</v>
      </c>
      <c r="B987" t="s">
        <v>438</v>
      </c>
      <c r="C987">
        <v>1</v>
      </c>
      <c r="D987" t="s">
        <v>213</v>
      </c>
      <c r="E987">
        <v>799</v>
      </c>
      <c r="F987" t="s">
        <v>533</v>
      </c>
      <c r="G987">
        <v>1</v>
      </c>
    </row>
    <row r="988" spans="1:7" x14ac:dyDescent="0.25">
      <c r="A988">
        <v>987</v>
      </c>
      <c r="B988" t="s">
        <v>438</v>
      </c>
      <c r="C988">
        <v>4</v>
      </c>
      <c r="D988" t="s">
        <v>222</v>
      </c>
      <c r="E988">
        <v>797</v>
      </c>
      <c r="F988" t="s">
        <v>553</v>
      </c>
      <c r="G988">
        <v>1</v>
      </c>
    </row>
    <row r="989" spans="1:7" x14ac:dyDescent="0.25">
      <c r="A989">
        <v>988</v>
      </c>
      <c r="B989" t="s">
        <v>438</v>
      </c>
      <c r="C989">
        <v>3</v>
      </c>
      <c r="D989" t="s">
        <v>227</v>
      </c>
    </row>
    <row r="990" spans="1:7" x14ac:dyDescent="0.25">
      <c r="A990">
        <v>989</v>
      </c>
      <c r="B990" t="s">
        <v>438</v>
      </c>
      <c r="C990">
        <v>3</v>
      </c>
      <c r="D990" t="s">
        <v>230</v>
      </c>
    </row>
    <row r="991" spans="1:7" x14ac:dyDescent="0.25">
      <c r="A991">
        <v>990</v>
      </c>
      <c r="B991" t="s">
        <v>438</v>
      </c>
      <c r="C991">
        <v>5</v>
      </c>
      <c r="D991" t="s">
        <v>231</v>
      </c>
    </row>
    <row r="992" spans="1:7" x14ac:dyDescent="0.25">
      <c r="A992">
        <v>991</v>
      </c>
      <c r="B992" t="s">
        <v>438</v>
      </c>
      <c r="C992">
        <v>3</v>
      </c>
      <c r="D992" t="s">
        <v>238</v>
      </c>
    </row>
    <row r="993" spans="1:7" x14ac:dyDescent="0.25">
      <c r="A993">
        <v>992</v>
      </c>
      <c r="B993" t="s">
        <v>438</v>
      </c>
      <c r="C993">
        <v>16</v>
      </c>
      <c r="D993" t="s">
        <v>239</v>
      </c>
      <c r="E993">
        <v>796</v>
      </c>
      <c r="F993" t="s">
        <v>533</v>
      </c>
      <c r="G993">
        <v>4</v>
      </c>
    </row>
    <row r="994" spans="1:7" x14ac:dyDescent="0.25">
      <c r="A994">
        <v>993</v>
      </c>
      <c r="B994" t="s">
        <v>438</v>
      </c>
      <c r="C994">
        <v>16</v>
      </c>
      <c r="D994" t="s">
        <v>239</v>
      </c>
      <c r="E994">
        <v>800</v>
      </c>
      <c r="F994" t="s">
        <v>588</v>
      </c>
      <c r="G994">
        <v>1</v>
      </c>
    </row>
    <row r="995" spans="1:7" x14ac:dyDescent="0.25">
      <c r="A995">
        <v>994</v>
      </c>
      <c r="B995" t="s">
        <v>438</v>
      </c>
      <c r="C995">
        <v>16</v>
      </c>
      <c r="D995" t="s">
        <v>239</v>
      </c>
      <c r="E995">
        <v>798</v>
      </c>
      <c r="F995" t="s">
        <v>533</v>
      </c>
      <c r="G995">
        <v>3</v>
      </c>
    </row>
    <row r="996" spans="1:7" x14ac:dyDescent="0.25">
      <c r="A996">
        <v>995</v>
      </c>
      <c r="B996" s="22" t="s">
        <v>438</v>
      </c>
      <c r="C996" s="22">
        <v>16</v>
      </c>
      <c r="D996" s="22" t="s">
        <v>239</v>
      </c>
      <c r="E996" s="22">
        <v>799</v>
      </c>
      <c r="F996" s="22" t="s">
        <v>533</v>
      </c>
      <c r="G996" s="22">
        <v>11</v>
      </c>
    </row>
    <row r="997" spans="1:7" x14ac:dyDescent="0.25">
      <c r="A997">
        <v>996</v>
      </c>
      <c r="B997" t="s">
        <v>439</v>
      </c>
      <c r="C997">
        <v>3</v>
      </c>
      <c r="D997" t="s">
        <v>205</v>
      </c>
    </row>
    <row r="998" spans="1:7" x14ac:dyDescent="0.25">
      <c r="A998">
        <v>997</v>
      </c>
      <c r="B998" t="s">
        <v>439</v>
      </c>
      <c r="C998">
        <v>4</v>
      </c>
      <c r="D998" t="s">
        <v>215</v>
      </c>
      <c r="E998">
        <v>808</v>
      </c>
      <c r="F998" t="s">
        <v>586</v>
      </c>
      <c r="G998">
        <v>3</v>
      </c>
    </row>
    <row r="999" spans="1:7" x14ac:dyDescent="0.25">
      <c r="A999">
        <v>998</v>
      </c>
      <c r="B999" t="s">
        <v>439</v>
      </c>
      <c r="C999">
        <v>1</v>
      </c>
      <c r="D999" t="s">
        <v>221</v>
      </c>
    </row>
    <row r="1000" spans="1:7" x14ac:dyDescent="0.25">
      <c r="A1000">
        <v>999</v>
      </c>
      <c r="B1000" t="s">
        <v>439</v>
      </c>
      <c r="C1000">
        <v>22</v>
      </c>
      <c r="D1000" t="s">
        <v>222</v>
      </c>
      <c r="E1000">
        <v>801</v>
      </c>
      <c r="F1000" t="s">
        <v>571</v>
      </c>
      <c r="G1000">
        <v>1</v>
      </c>
    </row>
    <row r="1001" spans="1:7" x14ac:dyDescent="0.25">
      <c r="A1001">
        <v>1000</v>
      </c>
      <c r="B1001" t="s">
        <v>439</v>
      </c>
      <c r="C1001">
        <v>3</v>
      </c>
      <c r="D1001" t="s">
        <v>227</v>
      </c>
    </row>
    <row r="1002" spans="1:7" x14ac:dyDescent="0.25">
      <c r="A1002">
        <v>1001</v>
      </c>
      <c r="B1002" t="s">
        <v>439</v>
      </c>
      <c r="C1002">
        <v>12</v>
      </c>
      <c r="D1002" t="s">
        <v>237</v>
      </c>
    </row>
    <row r="1003" spans="1:7" x14ac:dyDescent="0.25">
      <c r="A1003">
        <v>1002</v>
      </c>
      <c r="B1003" t="s">
        <v>439</v>
      </c>
      <c r="C1003">
        <v>22</v>
      </c>
      <c r="D1003" t="s">
        <v>222</v>
      </c>
      <c r="E1003">
        <v>802</v>
      </c>
      <c r="F1003" t="s">
        <v>556</v>
      </c>
      <c r="G1003">
        <v>2</v>
      </c>
    </row>
    <row r="1004" spans="1:7" x14ac:dyDescent="0.25">
      <c r="A1004">
        <v>1003</v>
      </c>
      <c r="B1004" t="s">
        <v>439</v>
      </c>
      <c r="C1004">
        <v>22</v>
      </c>
      <c r="D1004" t="s">
        <v>222</v>
      </c>
      <c r="E1004">
        <v>803</v>
      </c>
      <c r="F1004" t="s">
        <v>553</v>
      </c>
      <c r="G1004">
        <v>4</v>
      </c>
    </row>
    <row r="1005" spans="1:7" x14ac:dyDescent="0.25">
      <c r="A1005">
        <v>1004</v>
      </c>
      <c r="B1005" t="s">
        <v>439</v>
      </c>
      <c r="C1005">
        <v>22</v>
      </c>
      <c r="D1005" t="s">
        <v>222</v>
      </c>
      <c r="E1005">
        <v>804</v>
      </c>
      <c r="F1005" t="s">
        <v>569</v>
      </c>
      <c r="G1005">
        <v>2</v>
      </c>
    </row>
    <row r="1006" spans="1:7" x14ac:dyDescent="0.25">
      <c r="A1006">
        <v>1005</v>
      </c>
      <c r="B1006" t="s">
        <v>439</v>
      </c>
      <c r="C1006">
        <v>22</v>
      </c>
      <c r="D1006" t="s">
        <v>222</v>
      </c>
      <c r="E1006">
        <v>805</v>
      </c>
      <c r="F1006" t="s">
        <v>495</v>
      </c>
      <c r="G1006">
        <v>2</v>
      </c>
    </row>
    <row r="1007" spans="1:7" x14ac:dyDescent="0.25">
      <c r="A1007">
        <v>1006</v>
      </c>
      <c r="B1007" t="s">
        <v>439</v>
      </c>
      <c r="C1007">
        <v>22</v>
      </c>
      <c r="D1007" t="s">
        <v>222</v>
      </c>
      <c r="E1007">
        <v>806</v>
      </c>
      <c r="F1007" t="s">
        <v>553</v>
      </c>
      <c r="G1007">
        <v>4</v>
      </c>
    </row>
    <row r="1008" spans="1:7" x14ac:dyDescent="0.25">
      <c r="A1008">
        <v>1007</v>
      </c>
      <c r="B1008" t="s">
        <v>439</v>
      </c>
      <c r="C1008">
        <v>22</v>
      </c>
      <c r="D1008" t="s">
        <v>222</v>
      </c>
      <c r="E1008">
        <v>807</v>
      </c>
      <c r="F1008" t="s">
        <v>495</v>
      </c>
      <c r="G1008">
        <v>4</v>
      </c>
    </row>
    <row r="1009" spans="1:7" x14ac:dyDescent="0.25">
      <c r="A1009">
        <v>1008</v>
      </c>
      <c r="B1009" t="s">
        <v>439</v>
      </c>
      <c r="C1009">
        <v>22</v>
      </c>
      <c r="D1009" t="s">
        <v>222</v>
      </c>
      <c r="E1009">
        <v>810</v>
      </c>
      <c r="F1009" t="s">
        <v>556</v>
      </c>
      <c r="G1009">
        <v>1</v>
      </c>
    </row>
    <row r="1010" spans="1:7" x14ac:dyDescent="0.25">
      <c r="A1010">
        <v>1009</v>
      </c>
      <c r="B1010" t="s">
        <v>439</v>
      </c>
      <c r="C1010">
        <v>4</v>
      </c>
      <c r="D1010" t="s">
        <v>215</v>
      </c>
      <c r="E1010">
        <v>809</v>
      </c>
      <c r="F1010" t="s">
        <v>565</v>
      </c>
      <c r="G1010">
        <v>2</v>
      </c>
    </row>
    <row r="1011" spans="1:7" x14ac:dyDescent="0.25">
      <c r="A1011">
        <v>1010</v>
      </c>
      <c r="B1011" t="s">
        <v>439</v>
      </c>
      <c r="C1011">
        <v>4</v>
      </c>
      <c r="D1011" t="s">
        <v>215</v>
      </c>
      <c r="E1011">
        <v>811</v>
      </c>
      <c r="F1011" t="s">
        <v>495</v>
      </c>
      <c r="G1011">
        <v>1</v>
      </c>
    </row>
    <row r="1012" spans="1:7" x14ac:dyDescent="0.25">
      <c r="A1012">
        <v>1011</v>
      </c>
      <c r="B1012" s="22" t="s">
        <v>439</v>
      </c>
      <c r="C1012" s="22">
        <v>22</v>
      </c>
      <c r="D1012" s="22" t="s">
        <v>222</v>
      </c>
      <c r="E1012" s="22">
        <v>811</v>
      </c>
      <c r="F1012" s="22" t="s">
        <v>495</v>
      </c>
      <c r="G1012" s="22">
        <v>3</v>
      </c>
    </row>
    <row r="1013" spans="1:7" x14ac:dyDescent="0.25">
      <c r="A1013">
        <v>1012</v>
      </c>
      <c r="B1013" t="s">
        <v>440</v>
      </c>
      <c r="C1013">
        <v>1</v>
      </c>
      <c r="D1013" t="s">
        <v>205</v>
      </c>
    </row>
    <row r="1014" spans="1:7" x14ac:dyDescent="0.25">
      <c r="A1014">
        <v>1013</v>
      </c>
      <c r="B1014" t="s">
        <v>440</v>
      </c>
      <c r="C1014">
        <v>2</v>
      </c>
      <c r="D1014" t="s">
        <v>222</v>
      </c>
    </row>
    <row r="1015" spans="1:7" x14ac:dyDescent="0.25">
      <c r="A1015">
        <v>1014</v>
      </c>
      <c r="B1015" t="s">
        <v>440</v>
      </c>
      <c r="C1015">
        <v>65</v>
      </c>
      <c r="D1015" t="s">
        <v>227</v>
      </c>
    </row>
    <row r="1016" spans="1:7" x14ac:dyDescent="0.25">
      <c r="A1016">
        <v>1015</v>
      </c>
      <c r="B1016" t="s">
        <v>440</v>
      </c>
      <c r="C1016">
        <v>3</v>
      </c>
      <c r="D1016" t="s">
        <v>230</v>
      </c>
    </row>
    <row r="1017" spans="1:7" x14ac:dyDescent="0.25">
      <c r="A1017">
        <v>1016</v>
      </c>
      <c r="B1017" t="s">
        <v>440</v>
      </c>
      <c r="C1017">
        <v>15</v>
      </c>
      <c r="D1017" t="s">
        <v>231</v>
      </c>
      <c r="E1017">
        <v>812</v>
      </c>
      <c r="F1017" t="s">
        <v>588</v>
      </c>
      <c r="G1017">
        <v>2</v>
      </c>
    </row>
    <row r="1018" spans="1:7" x14ac:dyDescent="0.25">
      <c r="A1018">
        <v>1017</v>
      </c>
      <c r="B1018" t="s">
        <v>440</v>
      </c>
      <c r="C1018">
        <v>9</v>
      </c>
      <c r="D1018" t="s">
        <v>239</v>
      </c>
      <c r="E1018">
        <v>813</v>
      </c>
      <c r="F1018" t="s">
        <v>533</v>
      </c>
      <c r="G1018">
        <v>1</v>
      </c>
    </row>
    <row r="1019" spans="1:7" x14ac:dyDescent="0.25">
      <c r="A1019">
        <v>1018</v>
      </c>
      <c r="B1019" s="22" t="s">
        <v>440</v>
      </c>
      <c r="C1019" s="22">
        <v>15</v>
      </c>
      <c r="D1019" s="22" t="s">
        <v>231</v>
      </c>
      <c r="E1019" s="22">
        <v>813</v>
      </c>
      <c r="F1019" s="22" t="s">
        <v>533</v>
      </c>
      <c r="G1019" s="22">
        <v>1</v>
      </c>
    </row>
    <row r="1020" spans="1:7" x14ac:dyDescent="0.25">
      <c r="A1020">
        <v>1019</v>
      </c>
      <c r="B1020" t="s">
        <v>303</v>
      </c>
      <c r="C1020">
        <v>1</v>
      </c>
      <c r="D1020" t="s">
        <v>205</v>
      </c>
    </row>
    <row r="1021" spans="1:7" x14ac:dyDescent="0.25">
      <c r="A1021">
        <v>1020</v>
      </c>
      <c r="B1021" t="s">
        <v>303</v>
      </c>
      <c r="C1021">
        <v>13</v>
      </c>
      <c r="D1021" t="s">
        <v>230</v>
      </c>
    </row>
    <row r="1022" spans="1:7" x14ac:dyDescent="0.25">
      <c r="A1022">
        <v>1021</v>
      </c>
      <c r="B1022" t="s">
        <v>303</v>
      </c>
      <c r="C1022">
        <v>80</v>
      </c>
      <c r="D1022" t="s">
        <v>240</v>
      </c>
      <c r="E1022">
        <v>814</v>
      </c>
      <c r="F1022" t="s">
        <v>244</v>
      </c>
      <c r="G1022">
        <v>1</v>
      </c>
    </row>
    <row r="1023" spans="1:7" x14ac:dyDescent="0.25">
      <c r="A1023">
        <v>1022</v>
      </c>
      <c r="B1023" t="s">
        <v>303</v>
      </c>
      <c r="C1023">
        <v>80</v>
      </c>
      <c r="D1023" t="s">
        <v>240</v>
      </c>
      <c r="E1023">
        <v>815</v>
      </c>
      <c r="F1023" t="s">
        <v>532</v>
      </c>
      <c r="G1023">
        <v>4</v>
      </c>
    </row>
    <row r="1024" spans="1:7" x14ac:dyDescent="0.25">
      <c r="A1024">
        <v>1023</v>
      </c>
      <c r="B1024" t="s">
        <v>303</v>
      </c>
      <c r="C1024">
        <v>80</v>
      </c>
      <c r="D1024" t="s">
        <v>240</v>
      </c>
      <c r="E1024">
        <v>816</v>
      </c>
      <c r="F1024" t="s">
        <v>531</v>
      </c>
      <c r="G1024">
        <v>3</v>
      </c>
    </row>
    <row r="1025" spans="1:7" x14ac:dyDescent="0.25">
      <c r="A1025">
        <v>1024</v>
      </c>
      <c r="B1025" t="s">
        <v>303</v>
      </c>
      <c r="C1025">
        <v>80</v>
      </c>
      <c r="D1025" t="s">
        <v>240</v>
      </c>
      <c r="E1025">
        <v>817</v>
      </c>
      <c r="F1025" t="s">
        <v>244</v>
      </c>
      <c r="G1025">
        <v>1</v>
      </c>
    </row>
    <row r="1026" spans="1:7" x14ac:dyDescent="0.25">
      <c r="A1026">
        <v>1025</v>
      </c>
      <c r="B1026" t="s">
        <v>303</v>
      </c>
      <c r="C1026">
        <v>80</v>
      </c>
      <c r="D1026" t="s">
        <v>240</v>
      </c>
      <c r="E1026">
        <v>818</v>
      </c>
      <c r="F1026" t="s">
        <v>244</v>
      </c>
      <c r="G1026">
        <v>8</v>
      </c>
    </row>
    <row r="1027" spans="1:7" x14ac:dyDescent="0.25">
      <c r="A1027">
        <v>1026</v>
      </c>
      <c r="B1027" t="s">
        <v>303</v>
      </c>
      <c r="C1027">
        <v>80</v>
      </c>
      <c r="D1027" t="s">
        <v>240</v>
      </c>
      <c r="E1027">
        <v>819</v>
      </c>
      <c r="F1027" t="s">
        <v>244</v>
      </c>
      <c r="G1027">
        <v>13</v>
      </c>
    </row>
    <row r="1028" spans="1:7" x14ac:dyDescent="0.25">
      <c r="A1028">
        <v>1027</v>
      </c>
      <c r="B1028" t="s">
        <v>303</v>
      </c>
      <c r="C1028">
        <v>80</v>
      </c>
      <c r="D1028" t="s">
        <v>240</v>
      </c>
      <c r="E1028">
        <v>820</v>
      </c>
      <c r="F1028" t="s">
        <v>538</v>
      </c>
      <c r="G1028">
        <v>1</v>
      </c>
    </row>
    <row r="1029" spans="1:7" x14ac:dyDescent="0.25">
      <c r="A1029">
        <v>1028</v>
      </c>
      <c r="B1029" t="s">
        <v>303</v>
      </c>
      <c r="C1029">
        <v>80</v>
      </c>
      <c r="D1029" t="s">
        <v>240</v>
      </c>
      <c r="E1029">
        <v>821</v>
      </c>
      <c r="F1029" t="s">
        <v>244</v>
      </c>
      <c r="G1029">
        <v>2</v>
      </c>
    </row>
    <row r="1030" spans="1:7" x14ac:dyDescent="0.25">
      <c r="A1030">
        <v>1029</v>
      </c>
      <c r="B1030" t="s">
        <v>303</v>
      </c>
      <c r="C1030">
        <v>80</v>
      </c>
      <c r="D1030" t="s">
        <v>240</v>
      </c>
      <c r="E1030">
        <v>822</v>
      </c>
      <c r="F1030" t="s">
        <v>533</v>
      </c>
      <c r="G1030">
        <v>3</v>
      </c>
    </row>
    <row r="1031" spans="1:7" x14ac:dyDescent="0.25">
      <c r="A1031">
        <v>1030</v>
      </c>
      <c r="B1031" s="22" t="s">
        <v>303</v>
      </c>
      <c r="C1031" s="22">
        <v>80</v>
      </c>
      <c r="D1031" s="22" t="s">
        <v>240</v>
      </c>
      <c r="E1031" s="22">
        <v>823</v>
      </c>
      <c r="F1031" s="22" t="s">
        <v>533</v>
      </c>
      <c r="G1031" s="22">
        <v>2</v>
      </c>
    </row>
    <row r="1032" spans="1:7" x14ac:dyDescent="0.25">
      <c r="A1032">
        <v>1031</v>
      </c>
      <c r="B1032" s="26" t="s">
        <v>310</v>
      </c>
      <c r="C1032" s="26"/>
      <c r="D1032" s="26"/>
      <c r="E1032" s="26"/>
      <c r="F1032" s="26"/>
      <c r="G1032" s="26"/>
    </row>
    <row r="1033" spans="1:7" x14ac:dyDescent="0.25">
      <c r="A1033">
        <v>1032</v>
      </c>
      <c r="B1033" t="s">
        <v>311</v>
      </c>
      <c r="C1033">
        <v>7</v>
      </c>
      <c r="D1033" t="s">
        <v>204</v>
      </c>
    </row>
    <row r="1034" spans="1:7" x14ac:dyDescent="0.25">
      <c r="A1034">
        <v>1033</v>
      </c>
      <c r="B1034" t="s">
        <v>311</v>
      </c>
      <c r="C1034">
        <v>13</v>
      </c>
      <c r="D1034" t="s">
        <v>215</v>
      </c>
      <c r="E1034">
        <v>824</v>
      </c>
      <c r="F1034" t="s">
        <v>527</v>
      </c>
      <c r="G1034">
        <v>2</v>
      </c>
    </row>
    <row r="1035" spans="1:7" x14ac:dyDescent="0.25">
      <c r="A1035">
        <v>1034</v>
      </c>
      <c r="B1035" t="s">
        <v>311</v>
      </c>
      <c r="C1035">
        <v>3</v>
      </c>
      <c r="D1035" t="s">
        <v>222</v>
      </c>
      <c r="E1035">
        <v>827</v>
      </c>
      <c r="F1035" t="s">
        <v>553</v>
      </c>
      <c r="G1035">
        <v>2</v>
      </c>
    </row>
    <row r="1036" spans="1:7" x14ac:dyDescent="0.25">
      <c r="A1036">
        <v>1035</v>
      </c>
      <c r="B1036" t="s">
        <v>311</v>
      </c>
      <c r="C1036">
        <v>13</v>
      </c>
      <c r="D1036" t="s">
        <v>239</v>
      </c>
      <c r="E1036">
        <v>864</v>
      </c>
      <c r="F1036" t="s">
        <v>533</v>
      </c>
      <c r="G1036">
        <v>2</v>
      </c>
    </row>
    <row r="1037" spans="1:7" x14ac:dyDescent="0.25">
      <c r="A1037">
        <v>1036</v>
      </c>
      <c r="B1037" t="s">
        <v>311</v>
      </c>
      <c r="C1037">
        <v>13</v>
      </c>
      <c r="D1037" t="s">
        <v>215</v>
      </c>
      <c r="E1037">
        <v>825</v>
      </c>
      <c r="F1037" t="s">
        <v>604</v>
      </c>
      <c r="G1037">
        <v>2</v>
      </c>
    </row>
    <row r="1038" spans="1:7" x14ac:dyDescent="0.25">
      <c r="A1038">
        <v>1037</v>
      </c>
      <c r="B1038" t="s">
        <v>311</v>
      </c>
      <c r="C1038">
        <v>13</v>
      </c>
      <c r="D1038" t="s">
        <v>215</v>
      </c>
      <c r="E1038">
        <v>826</v>
      </c>
      <c r="F1038" t="s">
        <v>565</v>
      </c>
      <c r="G1038">
        <v>1</v>
      </c>
    </row>
    <row r="1039" spans="1:7" x14ac:dyDescent="0.25">
      <c r="A1039">
        <v>1038</v>
      </c>
      <c r="B1039" t="s">
        <v>311</v>
      </c>
      <c r="C1039">
        <v>3</v>
      </c>
      <c r="D1039" t="s">
        <v>222</v>
      </c>
      <c r="E1039">
        <v>828</v>
      </c>
      <c r="F1039" t="s">
        <v>604</v>
      </c>
      <c r="G1039">
        <v>1</v>
      </c>
    </row>
    <row r="1040" spans="1:7" x14ac:dyDescent="0.25">
      <c r="A1040">
        <v>1039</v>
      </c>
      <c r="B1040" t="s">
        <v>311</v>
      </c>
      <c r="C1040">
        <v>13</v>
      </c>
      <c r="D1040" t="s">
        <v>215</v>
      </c>
      <c r="E1040">
        <v>829</v>
      </c>
      <c r="F1040" t="s">
        <v>565</v>
      </c>
      <c r="G1040">
        <v>1</v>
      </c>
    </row>
    <row r="1041" spans="1:7" x14ac:dyDescent="0.25">
      <c r="A1041">
        <v>1040</v>
      </c>
      <c r="B1041" t="s">
        <v>311</v>
      </c>
      <c r="C1041">
        <v>13</v>
      </c>
      <c r="D1041" t="s">
        <v>215</v>
      </c>
      <c r="E1041">
        <v>830</v>
      </c>
      <c r="F1041" t="s">
        <v>553</v>
      </c>
      <c r="G1041">
        <v>2</v>
      </c>
    </row>
    <row r="1042" spans="1:7" x14ac:dyDescent="0.25">
      <c r="A1042">
        <v>1041</v>
      </c>
      <c r="B1042" t="s">
        <v>311</v>
      </c>
      <c r="C1042">
        <v>3</v>
      </c>
      <c r="D1042" t="s">
        <v>222</v>
      </c>
      <c r="E1042">
        <v>831</v>
      </c>
      <c r="F1042" t="s">
        <v>553</v>
      </c>
      <c r="G1042">
        <v>1</v>
      </c>
    </row>
    <row r="1043" spans="1:7" x14ac:dyDescent="0.25">
      <c r="A1043">
        <v>1042</v>
      </c>
      <c r="B1043" t="s">
        <v>311</v>
      </c>
      <c r="C1043">
        <v>13</v>
      </c>
      <c r="D1043" t="s">
        <v>215</v>
      </c>
      <c r="E1043">
        <v>832</v>
      </c>
      <c r="F1043" t="s">
        <v>569</v>
      </c>
      <c r="G1043">
        <v>2</v>
      </c>
    </row>
    <row r="1044" spans="1:7" x14ac:dyDescent="0.25">
      <c r="A1044">
        <v>1043</v>
      </c>
      <c r="B1044" t="s">
        <v>311</v>
      </c>
      <c r="C1044">
        <v>13</v>
      </c>
      <c r="D1044" t="s">
        <v>215</v>
      </c>
      <c r="E1044">
        <v>833</v>
      </c>
      <c r="F1044" t="s">
        <v>244</v>
      </c>
      <c r="G1044">
        <v>1</v>
      </c>
    </row>
    <row r="1045" spans="1:7" x14ac:dyDescent="0.25">
      <c r="A1045">
        <v>1044</v>
      </c>
      <c r="B1045" t="s">
        <v>311</v>
      </c>
      <c r="C1045">
        <v>13</v>
      </c>
      <c r="D1045" t="s">
        <v>215</v>
      </c>
      <c r="E1045">
        <v>834</v>
      </c>
      <c r="F1045" t="s">
        <v>553</v>
      </c>
      <c r="G1045">
        <v>1</v>
      </c>
    </row>
    <row r="1046" spans="1:7" x14ac:dyDescent="0.25">
      <c r="A1046">
        <v>1045</v>
      </c>
      <c r="B1046" t="s">
        <v>311</v>
      </c>
      <c r="C1046">
        <v>3</v>
      </c>
      <c r="D1046" t="s">
        <v>222</v>
      </c>
      <c r="E1046">
        <v>835</v>
      </c>
      <c r="F1046" t="s">
        <v>555</v>
      </c>
      <c r="G1046">
        <v>1</v>
      </c>
    </row>
    <row r="1047" spans="1:7" x14ac:dyDescent="0.25">
      <c r="A1047">
        <v>1046</v>
      </c>
      <c r="B1047" t="s">
        <v>311</v>
      </c>
      <c r="C1047">
        <v>13</v>
      </c>
      <c r="D1047" t="s">
        <v>215</v>
      </c>
      <c r="E1047">
        <v>836</v>
      </c>
      <c r="F1047" t="s">
        <v>598</v>
      </c>
      <c r="G1047">
        <v>3</v>
      </c>
    </row>
    <row r="1048" spans="1:7" x14ac:dyDescent="0.25">
      <c r="A1048">
        <v>1047</v>
      </c>
      <c r="B1048" t="s">
        <v>311</v>
      </c>
      <c r="C1048">
        <v>13</v>
      </c>
      <c r="D1048" t="s">
        <v>215</v>
      </c>
      <c r="E1048">
        <v>837</v>
      </c>
      <c r="F1048" t="s">
        <v>565</v>
      </c>
      <c r="G1048">
        <v>1</v>
      </c>
    </row>
    <row r="1049" spans="1:7" x14ac:dyDescent="0.25">
      <c r="A1049">
        <v>1048</v>
      </c>
      <c r="B1049" t="s">
        <v>311</v>
      </c>
      <c r="C1049">
        <v>13</v>
      </c>
      <c r="D1049" t="s">
        <v>215</v>
      </c>
      <c r="E1049">
        <v>838</v>
      </c>
      <c r="F1049" t="s">
        <v>565</v>
      </c>
      <c r="G1049">
        <v>3</v>
      </c>
    </row>
    <row r="1050" spans="1:7" x14ac:dyDescent="0.25">
      <c r="A1050">
        <v>1049</v>
      </c>
      <c r="B1050" t="s">
        <v>311</v>
      </c>
      <c r="C1050">
        <v>13</v>
      </c>
      <c r="D1050" t="s">
        <v>215</v>
      </c>
      <c r="E1050">
        <v>839</v>
      </c>
      <c r="F1050" t="s">
        <v>565</v>
      </c>
      <c r="G1050">
        <v>2</v>
      </c>
    </row>
    <row r="1051" spans="1:7" x14ac:dyDescent="0.25">
      <c r="A1051">
        <v>1050</v>
      </c>
      <c r="B1051" t="s">
        <v>311</v>
      </c>
      <c r="C1051">
        <v>13</v>
      </c>
      <c r="D1051" t="s">
        <v>215</v>
      </c>
      <c r="E1051">
        <v>840</v>
      </c>
      <c r="F1051" t="s">
        <v>565</v>
      </c>
      <c r="G1051">
        <v>2</v>
      </c>
    </row>
    <row r="1052" spans="1:7" x14ac:dyDescent="0.25">
      <c r="A1052">
        <v>1051</v>
      </c>
      <c r="B1052" t="s">
        <v>311</v>
      </c>
      <c r="C1052">
        <v>13</v>
      </c>
      <c r="D1052" t="s">
        <v>215</v>
      </c>
      <c r="E1052">
        <v>841</v>
      </c>
      <c r="F1052" t="s">
        <v>565</v>
      </c>
      <c r="G1052">
        <v>3</v>
      </c>
    </row>
    <row r="1053" spans="1:7" x14ac:dyDescent="0.25">
      <c r="A1053">
        <v>1052</v>
      </c>
      <c r="B1053" t="s">
        <v>311</v>
      </c>
      <c r="C1053">
        <v>13</v>
      </c>
      <c r="D1053" t="s">
        <v>215</v>
      </c>
      <c r="E1053">
        <v>842</v>
      </c>
      <c r="F1053" t="s">
        <v>565</v>
      </c>
      <c r="G1053">
        <v>2</v>
      </c>
    </row>
    <row r="1054" spans="1:7" x14ac:dyDescent="0.25">
      <c r="A1054">
        <v>1053</v>
      </c>
      <c r="B1054" t="s">
        <v>311</v>
      </c>
      <c r="C1054">
        <v>13</v>
      </c>
      <c r="D1054" t="s">
        <v>215</v>
      </c>
      <c r="E1054">
        <v>843</v>
      </c>
      <c r="F1054" t="s">
        <v>577</v>
      </c>
      <c r="G1054">
        <v>1</v>
      </c>
    </row>
    <row r="1055" spans="1:7" x14ac:dyDescent="0.25">
      <c r="A1055">
        <v>1054</v>
      </c>
      <c r="B1055" t="s">
        <v>311</v>
      </c>
      <c r="C1055">
        <v>13</v>
      </c>
      <c r="D1055" t="s">
        <v>215</v>
      </c>
      <c r="E1055">
        <v>844</v>
      </c>
      <c r="F1055" t="s">
        <v>565</v>
      </c>
      <c r="G1055">
        <v>1</v>
      </c>
    </row>
    <row r="1056" spans="1:7" x14ac:dyDescent="0.25">
      <c r="A1056">
        <v>1055</v>
      </c>
      <c r="B1056" t="s">
        <v>311</v>
      </c>
      <c r="C1056">
        <v>3</v>
      </c>
      <c r="D1056" t="s">
        <v>222</v>
      </c>
      <c r="E1056">
        <v>845</v>
      </c>
      <c r="F1056" t="s">
        <v>598</v>
      </c>
      <c r="G1056">
        <v>2</v>
      </c>
    </row>
    <row r="1057" spans="1:7" x14ac:dyDescent="0.25">
      <c r="A1057">
        <v>1056</v>
      </c>
      <c r="B1057" t="s">
        <v>311</v>
      </c>
      <c r="C1057">
        <v>13</v>
      </c>
      <c r="D1057" t="s">
        <v>215</v>
      </c>
      <c r="E1057">
        <v>846</v>
      </c>
      <c r="F1057" t="s">
        <v>565</v>
      </c>
      <c r="G1057">
        <v>1</v>
      </c>
    </row>
    <row r="1058" spans="1:7" x14ac:dyDescent="0.25">
      <c r="A1058">
        <v>1057</v>
      </c>
      <c r="B1058" t="s">
        <v>311</v>
      </c>
      <c r="C1058">
        <v>13</v>
      </c>
      <c r="D1058" t="s">
        <v>215</v>
      </c>
      <c r="E1058">
        <v>847</v>
      </c>
      <c r="F1058" t="s">
        <v>565</v>
      </c>
      <c r="G1058">
        <v>2</v>
      </c>
    </row>
    <row r="1059" spans="1:7" x14ac:dyDescent="0.25">
      <c r="A1059">
        <v>1058</v>
      </c>
      <c r="B1059" t="s">
        <v>311</v>
      </c>
      <c r="C1059">
        <v>3</v>
      </c>
      <c r="D1059" t="s">
        <v>222</v>
      </c>
      <c r="E1059">
        <v>848</v>
      </c>
      <c r="F1059" t="s">
        <v>536</v>
      </c>
      <c r="G1059">
        <v>1</v>
      </c>
    </row>
    <row r="1060" spans="1:7" x14ac:dyDescent="0.25">
      <c r="A1060">
        <v>1059</v>
      </c>
      <c r="B1060" t="s">
        <v>311</v>
      </c>
      <c r="C1060">
        <v>3</v>
      </c>
      <c r="D1060" t="s">
        <v>222</v>
      </c>
      <c r="E1060">
        <v>849</v>
      </c>
      <c r="F1060" t="s">
        <v>547</v>
      </c>
      <c r="G1060">
        <v>1</v>
      </c>
    </row>
    <row r="1061" spans="1:7" x14ac:dyDescent="0.25">
      <c r="A1061">
        <v>1060</v>
      </c>
      <c r="B1061" t="s">
        <v>311</v>
      </c>
      <c r="C1061">
        <v>13</v>
      </c>
      <c r="D1061" t="s">
        <v>215</v>
      </c>
      <c r="E1061">
        <v>850</v>
      </c>
      <c r="F1061" t="s">
        <v>565</v>
      </c>
      <c r="G1061">
        <v>1</v>
      </c>
    </row>
    <row r="1062" spans="1:7" x14ac:dyDescent="0.25">
      <c r="A1062">
        <v>1061</v>
      </c>
      <c r="B1062" t="s">
        <v>311</v>
      </c>
      <c r="C1062">
        <v>13</v>
      </c>
      <c r="D1062" t="s">
        <v>215</v>
      </c>
      <c r="E1062">
        <v>851</v>
      </c>
      <c r="F1062" t="s">
        <v>565</v>
      </c>
      <c r="G1062">
        <v>2</v>
      </c>
    </row>
    <row r="1063" spans="1:7" x14ac:dyDescent="0.25">
      <c r="A1063">
        <v>1062</v>
      </c>
      <c r="B1063" t="s">
        <v>311</v>
      </c>
      <c r="C1063">
        <v>13</v>
      </c>
      <c r="D1063" t="s">
        <v>215</v>
      </c>
      <c r="E1063">
        <v>852</v>
      </c>
      <c r="F1063" t="s">
        <v>565</v>
      </c>
      <c r="G1063">
        <v>3</v>
      </c>
    </row>
    <row r="1064" spans="1:7" x14ac:dyDescent="0.25">
      <c r="A1064">
        <v>1063</v>
      </c>
      <c r="B1064" t="s">
        <v>311</v>
      </c>
      <c r="C1064">
        <v>13</v>
      </c>
      <c r="D1064" t="s">
        <v>215</v>
      </c>
      <c r="E1064">
        <v>853</v>
      </c>
      <c r="F1064" t="s">
        <v>565</v>
      </c>
      <c r="G1064">
        <v>1</v>
      </c>
    </row>
    <row r="1065" spans="1:7" x14ac:dyDescent="0.25">
      <c r="A1065">
        <v>1064</v>
      </c>
      <c r="B1065" t="s">
        <v>311</v>
      </c>
      <c r="C1065">
        <v>13</v>
      </c>
      <c r="D1065" t="s">
        <v>215</v>
      </c>
      <c r="E1065">
        <v>854</v>
      </c>
      <c r="F1065" t="s">
        <v>565</v>
      </c>
      <c r="G1065">
        <v>2</v>
      </c>
    </row>
    <row r="1066" spans="1:7" x14ac:dyDescent="0.25">
      <c r="A1066">
        <v>1065</v>
      </c>
      <c r="B1066" t="s">
        <v>311</v>
      </c>
      <c r="C1066">
        <v>13</v>
      </c>
      <c r="D1066" t="s">
        <v>215</v>
      </c>
      <c r="E1066">
        <v>855</v>
      </c>
      <c r="F1066" t="s">
        <v>565</v>
      </c>
      <c r="G1066">
        <v>3</v>
      </c>
    </row>
    <row r="1067" spans="1:7" x14ac:dyDescent="0.25">
      <c r="A1067">
        <v>1066</v>
      </c>
      <c r="B1067" t="s">
        <v>311</v>
      </c>
      <c r="C1067">
        <v>13</v>
      </c>
      <c r="D1067" t="s">
        <v>215</v>
      </c>
      <c r="E1067">
        <v>856</v>
      </c>
      <c r="F1067" t="s">
        <v>565</v>
      </c>
      <c r="G1067">
        <v>1</v>
      </c>
    </row>
    <row r="1068" spans="1:7" x14ac:dyDescent="0.25">
      <c r="A1068">
        <v>1067</v>
      </c>
      <c r="B1068" t="s">
        <v>311</v>
      </c>
      <c r="C1068">
        <v>13</v>
      </c>
      <c r="D1068" t="s">
        <v>215</v>
      </c>
      <c r="E1068">
        <v>857</v>
      </c>
      <c r="F1068" t="s">
        <v>565</v>
      </c>
      <c r="G1068">
        <v>2</v>
      </c>
    </row>
    <row r="1069" spans="1:7" x14ac:dyDescent="0.25">
      <c r="A1069">
        <v>1068</v>
      </c>
      <c r="B1069" t="s">
        <v>311</v>
      </c>
      <c r="C1069">
        <v>13</v>
      </c>
      <c r="D1069" t="s">
        <v>215</v>
      </c>
      <c r="E1069">
        <v>858</v>
      </c>
      <c r="F1069" t="s">
        <v>565</v>
      </c>
      <c r="G1069">
        <v>3</v>
      </c>
    </row>
    <row r="1070" spans="1:7" x14ac:dyDescent="0.25">
      <c r="A1070">
        <v>1069</v>
      </c>
      <c r="B1070" t="s">
        <v>311</v>
      </c>
      <c r="C1070">
        <v>13</v>
      </c>
      <c r="D1070" t="s">
        <v>215</v>
      </c>
      <c r="E1070">
        <v>859</v>
      </c>
      <c r="F1070" t="s">
        <v>565</v>
      </c>
      <c r="G1070">
        <v>2</v>
      </c>
    </row>
    <row r="1071" spans="1:7" x14ac:dyDescent="0.25">
      <c r="A1071">
        <v>1070</v>
      </c>
      <c r="B1071" t="s">
        <v>311</v>
      </c>
      <c r="C1071">
        <v>3</v>
      </c>
      <c r="D1071" t="s">
        <v>222</v>
      </c>
      <c r="E1071">
        <v>836</v>
      </c>
      <c r="F1071" t="s">
        <v>598</v>
      </c>
      <c r="G1071">
        <v>1</v>
      </c>
    </row>
    <row r="1072" spans="1:7" x14ac:dyDescent="0.25">
      <c r="A1072">
        <v>1071</v>
      </c>
      <c r="B1072" t="s">
        <v>311</v>
      </c>
      <c r="C1072">
        <v>3</v>
      </c>
      <c r="D1072" t="s">
        <v>222</v>
      </c>
      <c r="E1072">
        <v>860</v>
      </c>
      <c r="F1072" t="s">
        <v>555</v>
      </c>
      <c r="G1072">
        <v>1</v>
      </c>
    </row>
    <row r="1073" spans="1:7" x14ac:dyDescent="0.25">
      <c r="A1073">
        <v>1072</v>
      </c>
      <c r="B1073" t="s">
        <v>311</v>
      </c>
      <c r="C1073">
        <v>13</v>
      </c>
      <c r="D1073" t="s">
        <v>215</v>
      </c>
      <c r="E1073">
        <v>860</v>
      </c>
      <c r="F1073" t="s">
        <v>555</v>
      </c>
      <c r="G1073">
        <v>1</v>
      </c>
    </row>
    <row r="1074" spans="1:7" x14ac:dyDescent="0.25">
      <c r="A1074">
        <v>1073</v>
      </c>
      <c r="B1074" t="s">
        <v>311</v>
      </c>
      <c r="C1074">
        <v>13</v>
      </c>
      <c r="D1074" t="s">
        <v>215</v>
      </c>
      <c r="E1074">
        <v>861</v>
      </c>
      <c r="F1074" t="s">
        <v>244</v>
      </c>
      <c r="G1074">
        <v>1</v>
      </c>
    </row>
    <row r="1075" spans="1:7" x14ac:dyDescent="0.25">
      <c r="A1075">
        <v>1074</v>
      </c>
      <c r="B1075" t="s">
        <v>311</v>
      </c>
      <c r="C1075">
        <v>13</v>
      </c>
      <c r="D1075" t="s">
        <v>215</v>
      </c>
      <c r="E1075">
        <v>862</v>
      </c>
      <c r="F1075" t="s">
        <v>598</v>
      </c>
      <c r="G1075">
        <v>1</v>
      </c>
    </row>
    <row r="1076" spans="1:7" x14ac:dyDescent="0.25">
      <c r="A1076">
        <v>1075</v>
      </c>
      <c r="B1076" s="22" t="s">
        <v>311</v>
      </c>
      <c r="C1076" s="22">
        <v>3</v>
      </c>
      <c r="D1076" s="22" t="s">
        <v>222</v>
      </c>
      <c r="E1076" s="22">
        <v>863</v>
      </c>
      <c r="F1076" s="22" t="s">
        <v>608</v>
      </c>
      <c r="G1076" s="22">
        <v>1</v>
      </c>
    </row>
    <row r="1077" spans="1:7" x14ac:dyDescent="0.25">
      <c r="A1077">
        <v>1076</v>
      </c>
      <c r="B1077" t="s">
        <v>313</v>
      </c>
      <c r="C1077">
        <v>100</v>
      </c>
      <c r="D1077" t="s">
        <v>240</v>
      </c>
      <c r="E1077">
        <v>865</v>
      </c>
      <c r="F1077" t="s">
        <v>531</v>
      </c>
      <c r="G1077">
        <v>12</v>
      </c>
    </row>
    <row r="1078" spans="1:7" x14ac:dyDescent="0.25">
      <c r="A1078">
        <v>1077</v>
      </c>
      <c r="B1078" t="s">
        <v>313</v>
      </c>
      <c r="C1078">
        <v>100</v>
      </c>
      <c r="D1078" t="s">
        <v>240</v>
      </c>
      <c r="E1078">
        <v>866</v>
      </c>
      <c r="F1078" t="s">
        <v>244</v>
      </c>
      <c r="G1078">
        <v>1</v>
      </c>
    </row>
    <row r="1079" spans="1:7" x14ac:dyDescent="0.25">
      <c r="A1079">
        <v>1078</v>
      </c>
      <c r="B1079" t="s">
        <v>313</v>
      </c>
      <c r="C1079">
        <v>100</v>
      </c>
      <c r="D1079" t="s">
        <v>240</v>
      </c>
      <c r="E1079">
        <v>867</v>
      </c>
      <c r="F1079" t="s">
        <v>244</v>
      </c>
      <c r="G1079">
        <v>4</v>
      </c>
    </row>
    <row r="1080" spans="1:7" x14ac:dyDescent="0.25">
      <c r="A1080">
        <v>1079</v>
      </c>
      <c r="B1080" t="s">
        <v>313</v>
      </c>
      <c r="C1080">
        <v>100</v>
      </c>
      <c r="D1080" t="s">
        <v>240</v>
      </c>
      <c r="E1080">
        <v>868</v>
      </c>
      <c r="F1080" t="s">
        <v>244</v>
      </c>
      <c r="G1080">
        <v>12</v>
      </c>
    </row>
    <row r="1081" spans="1:7" x14ac:dyDescent="0.25">
      <c r="A1081">
        <v>1080</v>
      </c>
      <c r="B1081" t="s">
        <v>313</v>
      </c>
      <c r="C1081">
        <v>100</v>
      </c>
      <c r="D1081" t="s">
        <v>240</v>
      </c>
      <c r="E1081">
        <v>869</v>
      </c>
      <c r="F1081" t="s">
        <v>531</v>
      </c>
      <c r="G1081">
        <v>19</v>
      </c>
    </row>
    <row r="1082" spans="1:7" x14ac:dyDescent="0.25">
      <c r="A1082">
        <v>1081</v>
      </c>
      <c r="B1082" t="s">
        <v>313</v>
      </c>
      <c r="C1082">
        <v>100</v>
      </c>
      <c r="D1082" t="s">
        <v>240</v>
      </c>
      <c r="E1082">
        <v>870</v>
      </c>
      <c r="F1082" t="s">
        <v>244</v>
      </c>
      <c r="G1082">
        <v>1</v>
      </c>
    </row>
    <row r="1083" spans="1:7" x14ac:dyDescent="0.25">
      <c r="A1083">
        <v>1082</v>
      </c>
      <c r="B1083" t="s">
        <v>313</v>
      </c>
      <c r="C1083">
        <v>100</v>
      </c>
      <c r="D1083" t="s">
        <v>240</v>
      </c>
      <c r="E1083">
        <v>871</v>
      </c>
      <c r="F1083" t="s">
        <v>531</v>
      </c>
      <c r="G1083">
        <v>11</v>
      </c>
    </row>
    <row r="1084" spans="1:7" x14ac:dyDescent="0.25">
      <c r="A1084">
        <v>1083</v>
      </c>
      <c r="B1084" t="s">
        <v>313</v>
      </c>
      <c r="C1084">
        <v>100</v>
      </c>
      <c r="D1084" t="s">
        <v>240</v>
      </c>
      <c r="E1084">
        <v>872</v>
      </c>
      <c r="F1084" t="s">
        <v>244</v>
      </c>
      <c r="G1084">
        <v>2</v>
      </c>
    </row>
    <row r="1085" spans="1:7" x14ac:dyDescent="0.25">
      <c r="A1085">
        <v>1084</v>
      </c>
      <c r="B1085" t="s">
        <v>313</v>
      </c>
      <c r="C1085">
        <v>100</v>
      </c>
      <c r="D1085" t="s">
        <v>240</v>
      </c>
      <c r="E1085">
        <v>873</v>
      </c>
      <c r="F1085" t="s">
        <v>531</v>
      </c>
      <c r="G1085">
        <v>24</v>
      </c>
    </row>
    <row r="1086" spans="1:7" x14ac:dyDescent="0.25">
      <c r="A1086">
        <v>1085</v>
      </c>
      <c r="B1086" t="s">
        <v>313</v>
      </c>
      <c r="C1086">
        <v>100</v>
      </c>
      <c r="D1086" t="s">
        <v>240</v>
      </c>
      <c r="E1086">
        <v>874</v>
      </c>
      <c r="F1086" t="s">
        <v>531</v>
      </c>
      <c r="G1086">
        <v>4</v>
      </c>
    </row>
    <row r="1087" spans="1:7" x14ac:dyDescent="0.25">
      <c r="A1087">
        <v>1086</v>
      </c>
      <c r="B1087" t="s">
        <v>313</v>
      </c>
      <c r="C1087">
        <v>100</v>
      </c>
      <c r="D1087" t="s">
        <v>240</v>
      </c>
      <c r="E1087">
        <v>875</v>
      </c>
      <c r="F1087" t="s">
        <v>536</v>
      </c>
      <c r="G1087">
        <v>3</v>
      </c>
    </row>
    <row r="1088" spans="1:7" x14ac:dyDescent="0.25">
      <c r="A1088">
        <v>1087</v>
      </c>
      <c r="B1088" t="s">
        <v>313</v>
      </c>
      <c r="C1088">
        <v>100</v>
      </c>
      <c r="D1088" t="s">
        <v>240</v>
      </c>
      <c r="E1088">
        <v>876</v>
      </c>
      <c r="F1088" t="s">
        <v>244</v>
      </c>
      <c r="G1088">
        <v>9</v>
      </c>
    </row>
    <row r="1089" spans="1:7" x14ac:dyDescent="0.25">
      <c r="A1089">
        <v>1088</v>
      </c>
      <c r="B1089" t="s">
        <v>313</v>
      </c>
      <c r="C1089">
        <v>100</v>
      </c>
      <c r="D1089" t="s">
        <v>240</v>
      </c>
      <c r="E1089">
        <v>877</v>
      </c>
      <c r="F1089" t="s">
        <v>244</v>
      </c>
      <c r="G1089">
        <v>9</v>
      </c>
    </row>
    <row r="1090" spans="1:7" x14ac:dyDescent="0.25">
      <c r="A1090">
        <v>1089</v>
      </c>
      <c r="B1090" t="s">
        <v>313</v>
      </c>
      <c r="C1090">
        <v>100</v>
      </c>
      <c r="D1090" t="s">
        <v>240</v>
      </c>
      <c r="E1090">
        <v>878</v>
      </c>
      <c r="F1090" t="s">
        <v>532</v>
      </c>
      <c r="G1090">
        <v>3</v>
      </c>
    </row>
    <row r="1091" spans="1:7" x14ac:dyDescent="0.25">
      <c r="A1091">
        <v>1090</v>
      </c>
      <c r="B1091" t="s">
        <v>313</v>
      </c>
      <c r="C1091">
        <v>100</v>
      </c>
      <c r="D1091" t="s">
        <v>240</v>
      </c>
      <c r="E1091">
        <v>879</v>
      </c>
      <c r="F1091" t="s">
        <v>531</v>
      </c>
      <c r="G1091">
        <v>9</v>
      </c>
    </row>
    <row r="1092" spans="1:7" x14ac:dyDescent="0.25">
      <c r="A1092">
        <v>1091</v>
      </c>
      <c r="B1092" t="s">
        <v>313</v>
      </c>
      <c r="C1092">
        <v>100</v>
      </c>
      <c r="D1092" t="s">
        <v>240</v>
      </c>
      <c r="E1092">
        <v>880</v>
      </c>
      <c r="F1092" t="s">
        <v>244</v>
      </c>
      <c r="G1092">
        <v>4</v>
      </c>
    </row>
    <row r="1093" spans="1:7" x14ac:dyDescent="0.25">
      <c r="A1093">
        <v>1092</v>
      </c>
      <c r="B1093" s="22" t="s">
        <v>313</v>
      </c>
      <c r="C1093" s="22">
        <v>100</v>
      </c>
      <c r="D1093" s="22" t="s">
        <v>240</v>
      </c>
      <c r="E1093" s="22">
        <v>881</v>
      </c>
      <c r="F1093" s="22" t="s">
        <v>531</v>
      </c>
      <c r="G1093" s="22">
        <v>7</v>
      </c>
    </row>
    <row r="1094" spans="1:7" x14ac:dyDescent="0.25">
      <c r="A1094">
        <v>1093</v>
      </c>
      <c r="B1094" s="24" t="s">
        <v>314</v>
      </c>
      <c r="C1094" s="24"/>
      <c r="D1094" s="24"/>
      <c r="E1094" s="24"/>
      <c r="F1094" s="24"/>
      <c r="G1094" s="24"/>
    </row>
    <row r="1095" spans="1:7" x14ac:dyDescent="0.25">
      <c r="A1095">
        <v>1094</v>
      </c>
      <c r="B1095" t="s">
        <v>315</v>
      </c>
      <c r="C1095">
        <v>1</v>
      </c>
      <c r="D1095" t="s">
        <v>205</v>
      </c>
    </row>
    <row r="1096" spans="1:7" x14ac:dyDescent="0.25">
      <c r="A1096">
        <v>1095</v>
      </c>
      <c r="B1096" t="s">
        <v>315</v>
      </c>
      <c r="C1096">
        <v>1</v>
      </c>
      <c r="D1096" t="s">
        <v>233</v>
      </c>
      <c r="E1096">
        <v>883</v>
      </c>
      <c r="F1096" t="s">
        <v>604</v>
      </c>
      <c r="G1096">
        <v>1</v>
      </c>
    </row>
    <row r="1097" spans="1:7" x14ac:dyDescent="0.25">
      <c r="A1097">
        <v>1096</v>
      </c>
      <c r="B1097" t="s">
        <v>315</v>
      </c>
      <c r="C1097">
        <v>39</v>
      </c>
      <c r="D1097" t="s">
        <v>240</v>
      </c>
      <c r="E1097">
        <v>882</v>
      </c>
      <c r="F1097" t="s">
        <v>244</v>
      </c>
      <c r="G1097">
        <v>2</v>
      </c>
    </row>
    <row r="1098" spans="1:7" x14ac:dyDescent="0.25">
      <c r="A1098">
        <v>1097</v>
      </c>
      <c r="B1098" t="s">
        <v>315</v>
      </c>
      <c r="C1098">
        <v>39</v>
      </c>
      <c r="D1098" t="s">
        <v>240</v>
      </c>
      <c r="E1098">
        <v>884</v>
      </c>
      <c r="F1098" t="s">
        <v>244</v>
      </c>
      <c r="G1098">
        <v>1</v>
      </c>
    </row>
    <row r="1099" spans="1:7" x14ac:dyDescent="0.25">
      <c r="A1099">
        <v>1098</v>
      </c>
      <c r="B1099" t="s">
        <v>315</v>
      </c>
      <c r="C1099">
        <v>39</v>
      </c>
      <c r="D1099" t="s">
        <v>240</v>
      </c>
      <c r="E1099">
        <v>885</v>
      </c>
      <c r="F1099" t="s">
        <v>549</v>
      </c>
      <c r="G1099">
        <v>1</v>
      </c>
    </row>
    <row r="1100" spans="1:7" x14ac:dyDescent="0.25">
      <c r="A1100">
        <v>1099</v>
      </c>
      <c r="B1100" t="s">
        <v>315</v>
      </c>
      <c r="C1100">
        <v>39</v>
      </c>
      <c r="D1100" t="s">
        <v>240</v>
      </c>
      <c r="E1100">
        <v>886</v>
      </c>
      <c r="F1100" t="s">
        <v>244</v>
      </c>
      <c r="G1100">
        <v>2</v>
      </c>
    </row>
    <row r="1101" spans="1:7" x14ac:dyDescent="0.25">
      <c r="A1101">
        <v>1100</v>
      </c>
      <c r="B1101" t="s">
        <v>315</v>
      </c>
      <c r="C1101">
        <v>39</v>
      </c>
      <c r="D1101" t="s">
        <v>240</v>
      </c>
      <c r="E1101">
        <v>887</v>
      </c>
      <c r="F1101" t="s">
        <v>244</v>
      </c>
      <c r="G1101">
        <v>3</v>
      </c>
    </row>
    <row r="1102" spans="1:7" x14ac:dyDescent="0.25">
      <c r="A1102">
        <v>1101</v>
      </c>
      <c r="B1102" t="s">
        <v>315</v>
      </c>
      <c r="C1102">
        <v>39</v>
      </c>
      <c r="D1102" t="s">
        <v>240</v>
      </c>
      <c r="E1102">
        <v>888</v>
      </c>
      <c r="F1102" t="s">
        <v>244</v>
      </c>
      <c r="G1102">
        <v>16</v>
      </c>
    </row>
    <row r="1103" spans="1:7" x14ac:dyDescent="0.25">
      <c r="A1103">
        <v>1102</v>
      </c>
      <c r="B1103" t="s">
        <v>315</v>
      </c>
      <c r="C1103">
        <v>39</v>
      </c>
      <c r="D1103" t="s">
        <v>240</v>
      </c>
      <c r="E1103">
        <v>889</v>
      </c>
      <c r="F1103" t="s">
        <v>244</v>
      </c>
      <c r="G1103">
        <v>8</v>
      </c>
    </row>
    <row r="1104" spans="1:7" x14ac:dyDescent="0.25">
      <c r="A1104">
        <v>1103</v>
      </c>
      <c r="B1104" s="22" t="s">
        <v>315</v>
      </c>
      <c r="C1104" s="22">
        <v>39</v>
      </c>
      <c r="D1104" s="22" t="s">
        <v>240</v>
      </c>
      <c r="E1104" s="22">
        <v>890</v>
      </c>
      <c r="F1104" s="22" t="s">
        <v>244</v>
      </c>
      <c r="G1104" s="22">
        <v>2</v>
      </c>
    </row>
    <row r="1105" spans="1:7" x14ac:dyDescent="0.25">
      <c r="A1105">
        <v>1104</v>
      </c>
      <c r="B1105" t="s">
        <v>316</v>
      </c>
      <c r="C1105">
        <v>8</v>
      </c>
      <c r="D1105" t="s">
        <v>205</v>
      </c>
    </row>
    <row r="1106" spans="1:7" x14ac:dyDescent="0.25">
      <c r="A1106">
        <v>1105</v>
      </c>
      <c r="B1106" t="s">
        <v>316</v>
      </c>
      <c r="C1106">
        <v>1</v>
      </c>
      <c r="D1106" t="s">
        <v>218</v>
      </c>
    </row>
    <row r="1107" spans="1:7" x14ac:dyDescent="0.25">
      <c r="A1107">
        <v>1106</v>
      </c>
      <c r="B1107" t="s">
        <v>316</v>
      </c>
      <c r="C1107">
        <v>64</v>
      </c>
      <c r="D1107" t="s">
        <v>240</v>
      </c>
      <c r="E1107">
        <v>891</v>
      </c>
      <c r="F1107" t="s">
        <v>244</v>
      </c>
      <c r="G1107">
        <v>1</v>
      </c>
    </row>
    <row r="1108" spans="1:7" x14ac:dyDescent="0.25">
      <c r="A1108">
        <v>1107</v>
      </c>
      <c r="B1108" t="s">
        <v>316</v>
      </c>
      <c r="C1108">
        <v>64</v>
      </c>
      <c r="D1108" t="s">
        <v>240</v>
      </c>
      <c r="E1108">
        <v>892</v>
      </c>
      <c r="F1108" t="s">
        <v>531</v>
      </c>
      <c r="G1108">
        <v>12</v>
      </c>
    </row>
    <row r="1109" spans="1:7" x14ac:dyDescent="0.25">
      <c r="A1109">
        <v>1108</v>
      </c>
      <c r="B1109" t="s">
        <v>316</v>
      </c>
      <c r="C1109">
        <v>64</v>
      </c>
      <c r="D1109" t="s">
        <v>240</v>
      </c>
      <c r="E1109">
        <v>893</v>
      </c>
      <c r="F1109" t="s">
        <v>244</v>
      </c>
      <c r="G1109">
        <v>6</v>
      </c>
    </row>
    <row r="1110" spans="1:7" x14ac:dyDescent="0.25">
      <c r="A1110">
        <v>1109</v>
      </c>
      <c r="B1110" t="s">
        <v>316</v>
      </c>
      <c r="C1110">
        <v>64</v>
      </c>
      <c r="D1110" t="s">
        <v>240</v>
      </c>
      <c r="E1110">
        <v>894</v>
      </c>
      <c r="F1110" t="s">
        <v>244</v>
      </c>
      <c r="G1110">
        <v>2</v>
      </c>
    </row>
    <row r="1111" spans="1:7" x14ac:dyDescent="0.25">
      <c r="A1111">
        <v>1110</v>
      </c>
      <c r="B1111" t="s">
        <v>316</v>
      </c>
      <c r="C1111">
        <v>64</v>
      </c>
      <c r="D1111" t="s">
        <v>240</v>
      </c>
      <c r="E1111">
        <v>895</v>
      </c>
      <c r="F1111" t="s">
        <v>244</v>
      </c>
      <c r="G1111">
        <v>2</v>
      </c>
    </row>
    <row r="1112" spans="1:7" x14ac:dyDescent="0.25">
      <c r="A1112">
        <v>1111</v>
      </c>
      <c r="B1112" s="22" t="s">
        <v>316</v>
      </c>
      <c r="C1112" s="22">
        <v>64</v>
      </c>
      <c r="D1112" s="22" t="s">
        <v>240</v>
      </c>
      <c r="E1112" s="22">
        <v>896</v>
      </c>
      <c r="F1112" s="22" t="s">
        <v>244</v>
      </c>
      <c r="G1112" s="22">
        <v>8</v>
      </c>
    </row>
    <row r="1113" spans="1:7" x14ac:dyDescent="0.25">
      <c r="A1113">
        <v>1112</v>
      </c>
      <c r="B1113" t="s">
        <v>318</v>
      </c>
      <c r="C1113">
        <v>5</v>
      </c>
      <c r="D1113" t="s">
        <v>205</v>
      </c>
      <c r="E1113">
        <v>897</v>
      </c>
      <c r="F1113" t="s">
        <v>608</v>
      </c>
      <c r="G1113">
        <v>1</v>
      </c>
    </row>
    <row r="1114" spans="1:7" x14ac:dyDescent="0.25">
      <c r="A1114">
        <v>1113</v>
      </c>
      <c r="B1114" t="s">
        <v>318</v>
      </c>
      <c r="C1114">
        <v>1</v>
      </c>
      <c r="D1114" t="s">
        <v>218</v>
      </c>
    </row>
    <row r="1115" spans="1:7" x14ac:dyDescent="0.25">
      <c r="A1115">
        <v>1114</v>
      </c>
      <c r="B1115" t="s">
        <v>318</v>
      </c>
      <c r="C1115">
        <v>4</v>
      </c>
      <c r="D1115" t="s">
        <v>225</v>
      </c>
    </row>
    <row r="1116" spans="1:7" x14ac:dyDescent="0.25">
      <c r="A1116">
        <v>1115</v>
      </c>
      <c r="B1116" t="s">
        <v>318</v>
      </c>
      <c r="C1116">
        <v>16</v>
      </c>
      <c r="D1116" t="s">
        <v>240</v>
      </c>
      <c r="E1116">
        <v>898</v>
      </c>
      <c r="F1116" t="s">
        <v>244</v>
      </c>
      <c r="G1116">
        <v>8</v>
      </c>
    </row>
    <row r="1117" spans="1:7" x14ac:dyDescent="0.25">
      <c r="A1117">
        <v>1116</v>
      </c>
      <c r="B1117" s="22" t="s">
        <v>318</v>
      </c>
      <c r="C1117" s="22">
        <v>16</v>
      </c>
      <c r="D1117" s="22" t="s">
        <v>240</v>
      </c>
      <c r="E1117" s="22">
        <v>899</v>
      </c>
      <c r="F1117" s="22" t="s">
        <v>244</v>
      </c>
      <c r="G1117" s="22">
        <v>1</v>
      </c>
    </row>
    <row r="1118" spans="1:7" x14ac:dyDescent="0.25">
      <c r="A1118">
        <v>1117</v>
      </c>
      <c r="B1118" t="s">
        <v>319</v>
      </c>
      <c r="C1118">
        <v>16</v>
      </c>
      <c r="D1118" t="s">
        <v>208</v>
      </c>
      <c r="E1118">
        <v>900</v>
      </c>
      <c r="F1118" t="s">
        <v>571</v>
      </c>
      <c r="G1118">
        <v>1</v>
      </c>
    </row>
    <row r="1119" spans="1:7" x14ac:dyDescent="0.25">
      <c r="A1119">
        <v>1118</v>
      </c>
      <c r="B1119" t="s">
        <v>319</v>
      </c>
      <c r="C1119">
        <v>18</v>
      </c>
      <c r="D1119" t="s">
        <v>225</v>
      </c>
      <c r="E1119">
        <v>912</v>
      </c>
      <c r="F1119" t="s">
        <v>531</v>
      </c>
      <c r="G1119">
        <v>1</v>
      </c>
    </row>
    <row r="1120" spans="1:7" x14ac:dyDescent="0.25">
      <c r="A1120">
        <v>1119</v>
      </c>
      <c r="B1120" t="s">
        <v>319</v>
      </c>
      <c r="C1120">
        <v>16</v>
      </c>
      <c r="D1120" t="s">
        <v>208</v>
      </c>
      <c r="E1120">
        <v>901</v>
      </c>
      <c r="F1120" t="s">
        <v>538</v>
      </c>
      <c r="G1120">
        <v>2</v>
      </c>
    </row>
    <row r="1121" spans="1:7" x14ac:dyDescent="0.25">
      <c r="A1121">
        <v>1120</v>
      </c>
      <c r="B1121" t="s">
        <v>319</v>
      </c>
      <c r="C1121">
        <v>16</v>
      </c>
      <c r="D1121" t="s">
        <v>208</v>
      </c>
      <c r="E1121">
        <v>902</v>
      </c>
      <c r="F1121" t="s">
        <v>494</v>
      </c>
      <c r="G1121">
        <v>1</v>
      </c>
    </row>
    <row r="1122" spans="1:7" x14ac:dyDescent="0.25">
      <c r="A1122">
        <v>1121</v>
      </c>
      <c r="B1122" t="s">
        <v>319</v>
      </c>
      <c r="C1122">
        <v>16</v>
      </c>
      <c r="D1122" t="s">
        <v>208</v>
      </c>
      <c r="E1122">
        <v>903</v>
      </c>
      <c r="F1122" t="s">
        <v>244</v>
      </c>
      <c r="G1122">
        <v>1</v>
      </c>
    </row>
    <row r="1123" spans="1:7" x14ac:dyDescent="0.25">
      <c r="A1123">
        <v>1122</v>
      </c>
      <c r="B1123" t="s">
        <v>319</v>
      </c>
      <c r="C1123">
        <v>16</v>
      </c>
      <c r="D1123" t="s">
        <v>208</v>
      </c>
      <c r="E1123">
        <v>904</v>
      </c>
      <c r="F1123" t="s">
        <v>494</v>
      </c>
      <c r="G1123">
        <v>2</v>
      </c>
    </row>
    <row r="1124" spans="1:7" x14ac:dyDescent="0.25">
      <c r="A1124">
        <v>1123</v>
      </c>
      <c r="B1124" t="s">
        <v>319</v>
      </c>
      <c r="C1124">
        <v>16</v>
      </c>
      <c r="D1124" t="s">
        <v>208</v>
      </c>
      <c r="E1124">
        <v>905</v>
      </c>
      <c r="F1124" t="s">
        <v>571</v>
      </c>
      <c r="G1124">
        <v>1</v>
      </c>
    </row>
    <row r="1125" spans="1:7" x14ac:dyDescent="0.25">
      <c r="A1125">
        <v>1124</v>
      </c>
      <c r="B1125" t="s">
        <v>319</v>
      </c>
      <c r="C1125">
        <v>16</v>
      </c>
      <c r="D1125" t="s">
        <v>208</v>
      </c>
      <c r="E1125">
        <v>906</v>
      </c>
      <c r="F1125" t="s">
        <v>494</v>
      </c>
      <c r="G1125">
        <v>1</v>
      </c>
    </row>
    <row r="1126" spans="1:7" x14ac:dyDescent="0.25">
      <c r="A1126">
        <v>1125</v>
      </c>
      <c r="B1126" t="s">
        <v>319</v>
      </c>
      <c r="C1126">
        <v>16</v>
      </c>
      <c r="D1126" t="s">
        <v>208</v>
      </c>
      <c r="E1126">
        <v>907</v>
      </c>
      <c r="F1126" t="s">
        <v>244</v>
      </c>
      <c r="G1126">
        <v>2</v>
      </c>
    </row>
    <row r="1127" spans="1:7" x14ac:dyDescent="0.25">
      <c r="A1127">
        <v>1126</v>
      </c>
      <c r="B1127" t="s">
        <v>319</v>
      </c>
      <c r="C1127">
        <v>16</v>
      </c>
      <c r="D1127" t="s">
        <v>208</v>
      </c>
      <c r="E1127">
        <v>908</v>
      </c>
      <c r="F1127" t="s">
        <v>533</v>
      </c>
      <c r="G1127">
        <v>1</v>
      </c>
    </row>
    <row r="1128" spans="1:7" x14ac:dyDescent="0.25">
      <c r="A1128">
        <v>1127</v>
      </c>
      <c r="B1128" t="s">
        <v>319</v>
      </c>
      <c r="C1128">
        <v>16</v>
      </c>
      <c r="D1128" t="s">
        <v>208</v>
      </c>
      <c r="E1128">
        <v>909</v>
      </c>
      <c r="F1128" t="s">
        <v>538</v>
      </c>
      <c r="G1128">
        <v>2</v>
      </c>
    </row>
    <row r="1129" spans="1:7" x14ac:dyDescent="0.25">
      <c r="A1129">
        <v>1128</v>
      </c>
      <c r="B1129" t="s">
        <v>319</v>
      </c>
      <c r="C1129">
        <v>16</v>
      </c>
      <c r="D1129" t="s">
        <v>208</v>
      </c>
      <c r="E1129">
        <v>910</v>
      </c>
      <c r="F1129" t="s">
        <v>531</v>
      </c>
      <c r="G1129">
        <v>2</v>
      </c>
    </row>
    <row r="1130" spans="1:7" x14ac:dyDescent="0.25">
      <c r="A1130">
        <v>1129</v>
      </c>
      <c r="B1130" t="s">
        <v>319</v>
      </c>
      <c r="C1130">
        <v>16</v>
      </c>
      <c r="D1130" t="s">
        <v>208</v>
      </c>
      <c r="E1130">
        <v>911</v>
      </c>
      <c r="F1130" t="s">
        <v>244</v>
      </c>
      <c r="G1130">
        <v>1</v>
      </c>
    </row>
    <row r="1131" spans="1:7" x14ac:dyDescent="0.25">
      <c r="A1131">
        <v>1130</v>
      </c>
      <c r="B1131" s="22" t="s">
        <v>319</v>
      </c>
      <c r="C1131" s="22">
        <v>16</v>
      </c>
      <c r="D1131" s="22" t="s">
        <v>208</v>
      </c>
      <c r="E1131" s="22">
        <v>913</v>
      </c>
      <c r="F1131" s="22" t="s">
        <v>531</v>
      </c>
      <c r="G1131" s="22">
        <v>1</v>
      </c>
    </row>
    <row r="1132" spans="1:7" x14ac:dyDescent="0.25">
      <c r="A1132">
        <v>1131</v>
      </c>
      <c r="B1132" s="23" t="s">
        <v>317</v>
      </c>
      <c r="C1132" s="23">
        <v>39</v>
      </c>
      <c r="D1132" s="23" t="s">
        <v>205</v>
      </c>
      <c r="E1132" s="23"/>
      <c r="F1132" s="23"/>
      <c r="G1132" s="23"/>
    </row>
    <row r="1133" spans="1:7" x14ac:dyDescent="0.25">
      <c r="A1133">
        <v>1132</v>
      </c>
      <c r="B1133" t="s">
        <v>312</v>
      </c>
      <c r="C1133">
        <v>6</v>
      </c>
      <c r="D1133" t="s">
        <v>205</v>
      </c>
    </row>
    <row r="1134" spans="1:7" x14ac:dyDescent="0.25">
      <c r="A1134">
        <v>1133</v>
      </c>
      <c r="B1134" t="s">
        <v>312</v>
      </c>
      <c r="C1134">
        <v>29</v>
      </c>
      <c r="D1134" t="s">
        <v>240</v>
      </c>
      <c r="E1134">
        <v>914</v>
      </c>
      <c r="F1134" t="s">
        <v>531</v>
      </c>
      <c r="G1134">
        <v>4</v>
      </c>
    </row>
    <row r="1135" spans="1:7" x14ac:dyDescent="0.25">
      <c r="A1135">
        <v>1134</v>
      </c>
      <c r="B1135" t="s">
        <v>312</v>
      </c>
      <c r="C1135">
        <v>29</v>
      </c>
      <c r="D1135" t="s">
        <v>240</v>
      </c>
      <c r="E1135">
        <v>915</v>
      </c>
      <c r="F1135" t="s">
        <v>244</v>
      </c>
      <c r="G1135">
        <v>9</v>
      </c>
    </row>
    <row r="1136" spans="1:7" x14ac:dyDescent="0.25">
      <c r="A1136">
        <v>1135</v>
      </c>
      <c r="B1136" t="s">
        <v>312</v>
      </c>
      <c r="C1136">
        <v>29</v>
      </c>
      <c r="D1136" t="s">
        <v>240</v>
      </c>
      <c r="E1136">
        <v>916</v>
      </c>
      <c r="F1136" t="s">
        <v>244</v>
      </c>
      <c r="G1136">
        <v>16</v>
      </c>
    </row>
    <row r="1137" spans="1:7" x14ac:dyDescent="0.25">
      <c r="A1137">
        <v>1136</v>
      </c>
      <c r="B1137" s="22" t="s">
        <v>312</v>
      </c>
      <c r="C1137" s="22">
        <v>29</v>
      </c>
      <c r="D1137" s="22" t="s">
        <v>240</v>
      </c>
      <c r="E1137" s="22">
        <v>917</v>
      </c>
      <c r="F1137" s="22" t="s">
        <v>531</v>
      </c>
      <c r="G1137" s="22">
        <v>6</v>
      </c>
    </row>
    <row r="1138" spans="1:7" x14ac:dyDescent="0.25">
      <c r="A1138">
        <v>1137</v>
      </c>
      <c r="B1138" t="s">
        <v>327</v>
      </c>
      <c r="C1138">
        <v>10</v>
      </c>
      <c r="D1138" t="s">
        <v>205</v>
      </c>
    </row>
    <row r="1139" spans="1:7" x14ac:dyDescent="0.25">
      <c r="A1139">
        <v>1138</v>
      </c>
      <c r="B1139" t="s">
        <v>327</v>
      </c>
      <c r="C1139">
        <v>1</v>
      </c>
      <c r="D1139" t="s">
        <v>230</v>
      </c>
    </row>
    <row r="1140" spans="1:7" x14ac:dyDescent="0.25">
      <c r="A1140">
        <v>1139</v>
      </c>
      <c r="B1140" t="s">
        <v>327</v>
      </c>
      <c r="C1140">
        <v>4</v>
      </c>
      <c r="D1140" t="s">
        <v>231</v>
      </c>
    </row>
    <row r="1141" spans="1:7" x14ac:dyDescent="0.25">
      <c r="A1141">
        <v>1140</v>
      </c>
      <c r="B1141" t="s">
        <v>327</v>
      </c>
      <c r="C1141">
        <v>1</v>
      </c>
      <c r="D1141" t="s">
        <v>233</v>
      </c>
    </row>
    <row r="1142" spans="1:7" x14ac:dyDescent="0.25">
      <c r="A1142">
        <v>1141</v>
      </c>
      <c r="B1142" t="s">
        <v>327</v>
      </c>
      <c r="C1142">
        <v>120</v>
      </c>
      <c r="D1142" t="s">
        <v>240</v>
      </c>
      <c r="E1142">
        <v>918</v>
      </c>
      <c r="F1142" t="s">
        <v>531</v>
      </c>
      <c r="G1142">
        <v>3</v>
      </c>
    </row>
    <row r="1143" spans="1:7" x14ac:dyDescent="0.25">
      <c r="A1143">
        <v>1142</v>
      </c>
      <c r="B1143" t="s">
        <v>327</v>
      </c>
      <c r="C1143">
        <v>120</v>
      </c>
      <c r="D1143" t="s">
        <v>240</v>
      </c>
      <c r="E1143">
        <v>919</v>
      </c>
      <c r="F1143" t="s">
        <v>244</v>
      </c>
      <c r="G1143">
        <v>2</v>
      </c>
    </row>
    <row r="1144" spans="1:7" x14ac:dyDescent="0.25">
      <c r="A1144">
        <v>1143</v>
      </c>
      <c r="B1144" t="s">
        <v>327</v>
      </c>
      <c r="C1144">
        <v>120</v>
      </c>
      <c r="D1144" t="s">
        <v>240</v>
      </c>
      <c r="E1144">
        <v>920</v>
      </c>
      <c r="F1144" t="s">
        <v>244</v>
      </c>
      <c r="G1144">
        <v>4</v>
      </c>
    </row>
    <row r="1145" spans="1:7" x14ac:dyDescent="0.25">
      <c r="A1145">
        <v>1144</v>
      </c>
      <c r="B1145" t="s">
        <v>327</v>
      </c>
      <c r="C1145">
        <v>120</v>
      </c>
      <c r="D1145" t="s">
        <v>240</v>
      </c>
      <c r="E1145">
        <v>921</v>
      </c>
      <c r="F1145" t="s">
        <v>531</v>
      </c>
      <c r="G1145">
        <v>1</v>
      </c>
    </row>
    <row r="1146" spans="1:7" x14ac:dyDescent="0.25">
      <c r="A1146">
        <v>1145</v>
      </c>
      <c r="B1146" t="s">
        <v>327</v>
      </c>
      <c r="C1146">
        <v>120</v>
      </c>
      <c r="D1146" t="s">
        <v>240</v>
      </c>
      <c r="E1146">
        <v>922</v>
      </c>
      <c r="F1146" t="s">
        <v>244</v>
      </c>
      <c r="G1146">
        <v>3</v>
      </c>
    </row>
    <row r="1147" spans="1:7" x14ac:dyDescent="0.25">
      <c r="A1147">
        <v>1146</v>
      </c>
      <c r="B1147" t="s">
        <v>327</v>
      </c>
      <c r="C1147">
        <v>120</v>
      </c>
      <c r="D1147" t="s">
        <v>240</v>
      </c>
      <c r="E1147">
        <v>923</v>
      </c>
      <c r="F1147" t="s">
        <v>244</v>
      </c>
      <c r="G1147">
        <v>6</v>
      </c>
    </row>
    <row r="1148" spans="1:7" x14ac:dyDescent="0.25">
      <c r="A1148">
        <v>1147</v>
      </c>
      <c r="B1148" s="22" t="s">
        <v>327</v>
      </c>
      <c r="C1148" s="22">
        <v>120</v>
      </c>
      <c r="D1148" s="22" t="s">
        <v>240</v>
      </c>
      <c r="E1148" s="22">
        <v>924</v>
      </c>
      <c r="F1148" s="22" t="s">
        <v>244</v>
      </c>
      <c r="G1148" s="22">
        <v>3</v>
      </c>
    </row>
    <row r="1149" spans="1:7" x14ac:dyDescent="0.25">
      <c r="A1149">
        <v>1148</v>
      </c>
      <c r="B1149" t="s">
        <v>449</v>
      </c>
      <c r="C1149">
        <v>2</v>
      </c>
      <c r="D1149" t="s">
        <v>204</v>
      </c>
      <c r="E1149">
        <v>929</v>
      </c>
      <c r="F1149" t="s">
        <v>556</v>
      </c>
      <c r="G1149">
        <v>1</v>
      </c>
    </row>
    <row r="1150" spans="1:7" x14ac:dyDescent="0.25">
      <c r="A1150">
        <v>1149</v>
      </c>
      <c r="B1150" t="s">
        <v>449</v>
      </c>
      <c r="C1150">
        <v>13</v>
      </c>
      <c r="D1150" t="s">
        <v>208</v>
      </c>
      <c r="E1150">
        <v>925</v>
      </c>
      <c r="F1150" t="s">
        <v>538</v>
      </c>
      <c r="G1150">
        <v>3</v>
      </c>
    </row>
    <row r="1151" spans="1:7" x14ac:dyDescent="0.25">
      <c r="A1151">
        <v>1150</v>
      </c>
      <c r="B1151" t="s">
        <v>449</v>
      </c>
      <c r="C1151">
        <v>3</v>
      </c>
      <c r="D1151" t="s">
        <v>215</v>
      </c>
      <c r="E1151">
        <v>928</v>
      </c>
      <c r="F1151" t="s">
        <v>565</v>
      </c>
      <c r="G1151">
        <v>1</v>
      </c>
    </row>
    <row r="1152" spans="1:7" x14ac:dyDescent="0.25">
      <c r="A1152">
        <v>1151</v>
      </c>
      <c r="B1152" t="s">
        <v>449</v>
      </c>
      <c r="C1152">
        <v>2</v>
      </c>
      <c r="D1152" t="s">
        <v>222</v>
      </c>
      <c r="E1152">
        <v>934</v>
      </c>
      <c r="F1152" t="s">
        <v>536</v>
      </c>
      <c r="G1152">
        <v>1</v>
      </c>
    </row>
    <row r="1153" spans="1:7" x14ac:dyDescent="0.25">
      <c r="A1153">
        <v>1152</v>
      </c>
      <c r="B1153" t="s">
        <v>449</v>
      </c>
      <c r="C1153">
        <v>1</v>
      </c>
      <c r="D1153" t="s">
        <v>224</v>
      </c>
    </row>
    <row r="1154" spans="1:7" x14ac:dyDescent="0.25">
      <c r="A1154">
        <v>1153</v>
      </c>
      <c r="B1154" t="s">
        <v>449</v>
      </c>
      <c r="C1154">
        <v>13</v>
      </c>
      <c r="D1154" t="s">
        <v>208</v>
      </c>
      <c r="E1154">
        <v>926</v>
      </c>
      <c r="F1154" t="s">
        <v>538</v>
      </c>
      <c r="G1154">
        <v>6</v>
      </c>
    </row>
    <row r="1155" spans="1:7" x14ac:dyDescent="0.25">
      <c r="A1155">
        <v>1154</v>
      </c>
      <c r="B1155" t="s">
        <v>449</v>
      </c>
      <c r="C1155">
        <v>3</v>
      </c>
      <c r="D1155" t="s">
        <v>215</v>
      </c>
      <c r="E1155">
        <v>927</v>
      </c>
      <c r="F1155" t="s">
        <v>565</v>
      </c>
      <c r="G1155">
        <v>1</v>
      </c>
    </row>
    <row r="1156" spans="1:7" x14ac:dyDescent="0.25">
      <c r="A1156">
        <v>1155</v>
      </c>
      <c r="B1156" t="s">
        <v>449</v>
      </c>
      <c r="C1156">
        <v>13</v>
      </c>
      <c r="D1156" t="s">
        <v>208</v>
      </c>
      <c r="E1156">
        <v>930</v>
      </c>
      <c r="F1156" t="s">
        <v>538</v>
      </c>
      <c r="G1156">
        <v>2</v>
      </c>
    </row>
    <row r="1157" spans="1:7" x14ac:dyDescent="0.25">
      <c r="A1157">
        <v>1156</v>
      </c>
      <c r="B1157" t="s">
        <v>449</v>
      </c>
      <c r="C1157">
        <v>13</v>
      </c>
      <c r="D1157" t="s">
        <v>208</v>
      </c>
      <c r="E1157">
        <v>929</v>
      </c>
      <c r="F1157" t="s">
        <v>556</v>
      </c>
      <c r="G1157">
        <v>1</v>
      </c>
    </row>
    <row r="1158" spans="1:7" x14ac:dyDescent="0.25">
      <c r="A1158">
        <v>1157</v>
      </c>
      <c r="B1158" t="s">
        <v>449</v>
      </c>
      <c r="C1158">
        <v>13</v>
      </c>
      <c r="D1158" t="s">
        <v>208</v>
      </c>
      <c r="E1158">
        <v>931</v>
      </c>
      <c r="F1158" t="s">
        <v>244</v>
      </c>
      <c r="G1158">
        <v>2</v>
      </c>
    </row>
    <row r="1159" spans="1:7" x14ac:dyDescent="0.25">
      <c r="A1159">
        <v>1158</v>
      </c>
      <c r="B1159" t="s">
        <v>449</v>
      </c>
      <c r="C1159">
        <v>3</v>
      </c>
      <c r="D1159" t="s">
        <v>215</v>
      </c>
      <c r="E1159">
        <v>932</v>
      </c>
      <c r="F1159" t="s">
        <v>565</v>
      </c>
      <c r="G1159">
        <v>1</v>
      </c>
    </row>
    <row r="1160" spans="1:7" x14ac:dyDescent="0.25">
      <c r="A1160">
        <v>1159</v>
      </c>
      <c r="B1160" t="s">
        <v>449</v>
      </c>
      <c r="C1160">
        <v>13</v>
      </c>
      <c r="D1160" t="s">
        <v>208</v>
      </c>
      <c r="E1160">
        <v>933</v>
      </c>
      <c r="F1160" t="s">
        <v>538</v>
      </c>
      <c r="G1160">
        <v>2</v>
      </c>
    </row>
    <row r="1161" spans="1:7" x14ac:dyDescent="0.25">
      <c r="A1161">
        <v>1160</v>
      </c>
      <c r="B1161" t="s">
        <v>449</v>
      </c>
      <c r="C1161">
        <v>13</v>
      </c>
      <c r="D1161" t="s">
        <v>208</v>
      </c>
      <c r="E1161">
        <v>934</v>
      </c>
      <c r="F1161" t="s">
        <v>536</v>
      </c>
      <c r="G1161">
        <v>2</v>
      </c>
    </row>
    <row r="1162" spans="1:7" x14ac:dyDescent="0.25">
      <c r="A1162">
        <v>1161</v>
      </c>
      <c r="B1162" s="22" t="s">
        <v>449</v>
      </c>
      <c r="C1162" s="22">
        <v>13</v>
      </c>
      <c r="D1162" s="22" t="s">
        <v>208</v>
      </c>
      <c r="E1162" s="22">
        <v>935</v>
      </c>
      <c r="F1162" s="22" t="s">
        <v>533</v>
      </c>
      <c r="G1162" s="22">
        <v>1</v>
      </c>
    </row>
    <row r="1163" spans="1:7" x14ac:dyDescent="0.25">
      <c r="A1163">
        <v>1162</v>
      </c>
      <c r="B1163" t="s">
        <v>450</v>
      </c>
      <c r="C1163">
        <v>2</v>
      </c>
      <c r="D1163" t="s">
        <v>208</v>
      </c>
      <c r="E1163">
        <v>938</v>
      </c>
      <c r="F1163" t="s">
        <v>571</v>
      </c>
      <c r="G1163">
        <v>1</v>
      </c>
    </row>
    <row r="1164" spans="1:7" x14ac:dyDescent="0.25">
      <c r="A1164">
        <v>1163</v>
      </c>
      <c r="B1164" t="s">
        <v>450</v>
      </c>
      <c r="C1164">
        <v>2</v>
      </c>
      <c r="D1164" t="s">
        <v>211</v>
      </c>
    </row>
    <row r="1165" spans="1:7" x14ac:dyDescent="0.25">
      <c r="A1165">
        <v>1164</v>
      </c>
      <c r="B1165" t="s">
        <v>450</v>
      </c>
      <c r="C1165">
        <v>39</v>
      </c>
      <c r="D1165" t="s">
        <v>212</v>
      </c>
      <c r="E1165">
        <v>936</v>
      </c>
      <c r="F1165" t="s">
        <v>573</v>
      </c>
      <c r="G1165">
        <v>1</v>
      </c>
    </row>
    <row r="1166" spans="1:7" x14ac:dyDescent="0.25">
      <c r="A1166">
        <v>1165</v>
      </c>
      <c r="B1166" t="s">
        <v>450</v>
      </c>
      <c r="C1166">
        <v>1</v>
      </c>
      <c r="D1166" t="s">
        <v>215</v>
      </c>
      <c r="E1166">
        <v>957</v>
      </c>
      <c r="F1166" t="s">
        <v>565</v>
      </c>
      <c r="G1166">
        <v>1</v>
      </c>
    </row>
    <row r="1167" spans="1:7" x14ac:dyDescent="0.25">
      <c r="A1167">
        <v>1166</v>
      </c>
      <c r="B1167" t="s">
        <v>450</v>
      </c>
      <c r="C1167">
        <v>2</v>
      </c>
      <c r="D1167" t="s">
        <v>224</v>
      </c>
    </row>
    <row r="1168" spans="1:7" x14ac:dyDescent="0.25">
      <c r="A1168">
        <v>1167</v>
      </c>
      <c r="B1168" t="s">
        <v>450</v>
      </c>
      <c r="C1168">
        <v>3</v>
      </c>
      <c r="D1168" t="s">
        <v>240</v>
      </c>
    </row>
    <row r="1169" spans="1:7" x14ac:dyDescent="0.25">
      <c r="A1169">
        <v>1168</v>
      </c>
      <c r="B1169" t="s">
        <v>450</v>
      </c>
      <c r="C1169">
        <v>39</v>
      </c>
      <c r="D1169" t="s">
        <v>212</v>
      </c>
      <c r="E1169">
        <v>937</v>
      </c>
      <c r="F1169" t="s">
        <v>529</v>
      </c>
      <c r="G1169">
        <v>2</v>
      </c>
    </row>
    <row r="1170" spans="1:7" x14ac:dyDescent="0.25">
      <c r="A1170">
        <v>1169</v>
      </c>
      <c r="B1170" t="s">
        <v>450</v>
      </c>
      <c r="C1170">
        <v>39</v>
      </c>
      <c r="D1170" t="s">
        <v>212</v>
      </c>
      <c r="E1170">
        <v>939</v>
      </c>
      <c r="F1170" t="s">
        <v>531</v>
      </c>
      <c r="G1170">
        <v>1</v>
      </c>
    </row>
    <row r="1171" spans="1:7" x14ac:dyDescent="0.25">
      <c r="A1171">
        <v>1170</v>
      </c>
      <c r="B1171" t="s">
        <v>450</v>
      </c>
      <c r="C1171">
        <v>39</v>
      </c>
      <c r="D1171" t="s">
        <v>212</v>
      </c>
      <c r="E1171">
        <v>940</v>
      </c>
      <c r="F1171" t="s">
        <v>541</v>
      </c>
      <c r="G1171">
        <v>1</v>
      </c>
    </row>
    <row r="1172" spans="1:7" x14ac:dyDescent="0.25">
      <c r="A1172">
        <v>1171</v>
      </c>
      <c r="B1172" t="s">
        <v>450</v>
      </c>
      <c r="C1172">
        <v>39</v>
      </c>
      <c r="D1172" t="s">
        <v>212</v>
      </c>
      <c r="E1172">
        <v>941</v>
      </c>
      <c r="F1172" t="s">
        <v>494</v>
      </c>
      <c r="G1172">
        <v>3</v>
      </c>
    </row>
    <row r="1173" spans="1:7" x14ac:dyDescent="0.25">
      <c r="A1173">
        <v>1172</v>
      </c>
      <c r="B1173" t="s">
        <v>450</v>
      </c>
      <c r="C1173">
        <v>39</v>
      </c>
      <c r="D1173" t="s">
        <v>212</v>
      </c>
      <c r="E1173">
        <v>942</v>
      </c>
      <c r="F1173" t="s">
        <v>494</v>
      </c>
      <c r="G1173">
        <v>1</v>
      </c>
    </row>
    <row r="1174" spans="1:7" x14ac:dyDescent="0.25">
      <c r="A1174">
        <v>1173</v>
      </c>
      <c r="B1174" t="s">
        <v>450</v>
      </c>
      <c r="C1174">
        <v>39</v>
      </c>
      <c r="D1174" t="s">
        <v>212</v>
      </c>
      <c r="E1174">
        <v>943</v>
      </c>
      <c r="F1174" t="s">
        <v>525</v>
      </c>
      <c r="G1174">
        <v>1</v>
      </c>
    </row>
    <row r="1175" spans="1:7" x14ac:dyDescent="0.25">
      <c r="A1175">
        <v>1174</v>
      </c>
      <c r="B1175" t="s">
        <v>450</v>
      </c>
      <c r="C1175">
        <v>39</v>
      </c>
      <c r="D1175" t="s">
        <v>212</v>
      </c>
      <c r="E1175">
        <v>944</v>
      </c>
      <c r="F1175" t="s">
        <v>565</v>
      </c>
      <c r="G1175">
        <v>3</v>
      </c>
    </row>
    <row r="1176" spans="1:7" x14ac:dyDescent="0.25">
      <c r="A1176">
        <v>1175</v>
      </c>
      <c r="B1176" t="s">
        <v>450</v>
      </c>
      <c r="C1176">
        <v>39</v>
      </c>
      <c r="D1176" t="s">
        <v>212</v>
      </c>
      <c r="E1176">
        <v>945</v>
      </c>
      <c r="F1176" t="s">
        <v>565</v>
      </c>
      <c r="G1176">
        <v>2</v>
      </c>
    </row>
    <row r="1177" spans="1:7" x14ac:dyDescent="0.25">
      <c r="A1177">
        <v>1176</v>
      </c>
      <c r="B1177" t="s">
        <v>450</v>
      </c>
      <c r="C1177">
        <v>39</v>
      </c>
      <c r="D1177" t="s">
        <v>212</v>
      </c>
      <c r="E1177">
        <v>946</v>
      </c>
      <c r="F1177" t="s">
        <v>531</v>
      </c>
      <c r="G1177">
        <v>3</v>
      </c>
    </row>
    <row r="1178" spans="1:7" x14ac:dyDescent="0.25">
      <c r="A1178">
        <v>1177</v>
      </c>
      <c r="B1178" t="s">
        <v>450</v>
      </c>
      <c r="C1178">
        <v>39</v>
      </c>
      <c r="D1178" t="s">
        <v>212</v>
      </c>
      <c r="E1178">
        <v>947</v>
      </c>
      <c r="F1178" t="s">
        <v>565</v>
      </c>
      <c r="G1178">
        <v>3</v>
      </c>
    </row>
    <row r="1179" spans="1:7" x14ac:dyDescent="0.25">
      <c r="A1179">
        <v>1178</v>
      </c>
      <c r="B1179" t="s">
        <v>450</v>
      </c>
      <c r="C1179">
        <v>39</v>
      </c>
      <c r="D1179" t="s">
        <v>212</v>
      </c>
      <c r="E1179">
        <v>948</v>
      </c>
      <c r="F1179" t="s">
        <v>494</v>
      </c>
      <c r="G1179">
        <v>2</v>
      </c>
    </row>
    <row r="1180" spans="1:7" x14ac:dyDescent="0.25">
      <c r="A1180">
        <v>1179</v>
      </c>
      <c r="B1180" t="s">
        <v>450</v>
      </c>
      <c r="C1180">
        <v>39</v>
      </c>
      <c r="D1180" t="s">
        <v>212</v>
      </c>
      <c r="E1180">
        <v>949</v>
      </c>
      <c r="F1180" t="s">
        <v>524</v>
      </c>
      <c r="G1180">
        <v>3</v>
      </c>
    </row>
    <row r="1181" spans="1:7" x14ac:dyDescent="0.25">
      <c r="A1181">
        <v>1180</v>
      </c>
      <c r="B1181" t="s">
        <v>450</v>
      </c>
      <c r="C1181">
        <v>39</v>
      </c>
      <c r="D1181" t="s">
        <v>212</v>
      </c>
      <c r="E1181">
        <v>950</v>
      </c>
      <c r="F1181" t="s">
        <v>604</v>
      </c>
      <c r="G1181">
        <v>1</v>
      </c>
    </row>
    <row r="1182" spans="1:7" x14ac:dyDescent="0.25">
      <c r="A1182">
        <v>1181</v>
      </c>
      <c r="B1182" t="s">
        <v>450</v>
      </c>
      <c r="C1182">
        <v>39</v>
      </c>
      <c r="D1182" t="s">
        <v>212</v>
      </c>
      <c r="E1182">
        <v>951</v>
      </c>
      <c r="F1182" t="s">
        <v>565</v>
      </c>
      <c r="G1182">
        <v>2</v>
      </c>
    </row>
    <row r="1183" spans="1:7" x14ac:dyDescent="0.25">
      <c r="A1183">
        <v>1182</v>
      </c>
      <c r="B1183" t="s">
        <v>450</v>
      </c>
      <c r="C1183">
        <v>39</v>
      </c>
      <c r="D1183" t="s">
        <v>212</v>
      </c>
      <c r="E1183">
        <v>952</v>
      </c>
      <c r="F1183" t="s">
        <v>565</v>
      </c>
      <c r="G1183">
        <v>1</v>
      </c>
    </row>
    <row r="1184" spans="1:7" x14ac:dyDescent="0.25">
      <c r="A1184">
        <v>1183</v>
      </c>
      <c r="B1184" t="s">
        <v>450</v>
      </c>
      <c r="C1184">
        <v>39</v>
      </c>
      <c r="D1184" t="s">
        <v>212</v>
      </c>
      <c r="E1184">
        <v>953</v>
      </c>
      <c r="F1184" t="s">
        <v>524</v>
      </c>
      <c r="G1184">
        <v>1</v>
      </c>
    </row>
    <row r="1185" spans="1:7" x14ac:dyDescent="0.25">
      <c r="A1185">
        <v>1184</v>
      </c>
      <c r="B1185" t="s">
        <v>450</v>
      </c>
      <c r="C1185">
        <v>39</v>
      </c>
      <c r="D1185" t="s">
        <v>212</v>
      </c>
      <c r="E1185">
        <v>954</v>
      </c>
      <c r="F1185" t="s">
        <v>524</v>
      </c>
      <c r="G1185">
        <v>1</v>
      </c>
    </row>
    <row r="1186" spans="1:7" x14ac:dyDescent="0.25">
      <c r="A1186">
        <v>1185</v>
      </c>
      <c r="B1186" t="s">
        <v>450</v>
      </c>
      <c r="C1186">
        <v>39</v>
      </c>
      <c r="D1186" t="s">
        <v>212</v>
      </c>
      <c r="E1186">
        <v>955</v>
      </c>
      <c r="F1186" t="s">
        <v>600</v>
      </c>
      <c r="G1186">
        <v>2</v>
      </c>
    </row>
    <row r="1187" spans="1:7" x14ac:dyDescent="0.25">
      <c r="A1187">
        <v>1186</v>
      </c>
      <c r="B1187" t="s">
        <v>450</v>
      </c>
      <c r="C1187">
        <v>39</v>
      </c>
      <c r="D1187" t="s">
        <v>212</v>
      </c>
      <c r="E1187">
        <v>956</v>
      </c>
      <c r="F1187" t="s">
        <v>600</v>
      </c>
      <c r="G1187">
        <v>1</v>
      </c>
    </row>
    <row r="1188" spans="1:7" x14ac:dyDescent="0.25">
      <c r="A1188">
        <v>1187</v>
      </c>
      <c r="B1188" t="s">
        <v>450</v>
      </c>
      <c r="C1188">
        <v>39</v>
      </c>
      <c r="D1188" t="s">
        <v>212</v>
      </c>
      <c r="E1188">
        <v>958</v>
      </c>
      <c r="F1188" t="s">
        <v>604</v>
      </c>
      <c r="G1188">
        <v>1</v>
      </c>
    </row>
    <row r="1189" spans="1:7" x14ac:dyDescent="0.25">
      <c r="A1189">
        <v>1188</v>
      </c>
      <c r="B1189" t="s">
        <v>450</v>
      </c>
      <c r="C1189">
        <v>39</v>
      </c>
      <c r="D1189" t="s">
        <v>212</v>
      </c>
      <c r="E1189">
        <v>959</v>
      </c>
      <c r="F1189" t="s">
        <v>604</v>
      </c>
      <c r="G1189">
        <v>1</v>
      </c>
    </row>
    <row r="1190" spans="1:7" x14ac:dyDescent="0.25">
      <c r="A1190">
        <v>1189</v>
      </c>
      <c r="B1190" t="s">
        <v>450</v>
      </c>
      <c r="C1190">
        <v>39</v>
      </c>
      <c r="D1190" t="s">
        <v>212</v>
      </c>
      <c r="E1190">
        <v>960</v>
      </c>
      <c r="F1190" t="s">
        <v>494</v>
      </c>
      <c r="G1190">
        <v>2</v>
      </c>
    </row>
    <row r="1191" spans="1:7" x14ac:dyDescent="0.25">
      <c r="A1191">
        <v>1190</v>
      </c>
      <c r="B1191" t="s">
        <v>450</v>
      </c>
      <c r="C1191">
        <v>39</v>
      </c>
      <c r="D1191" t="s">
        <v>212</v>
      </c>
      <c r="E1191">
        <v>961</v>
      </c>
      <c r="F1191" t="s">
        <v>565</v>
      </c>
      <c r="G1191">
        <v>3</v>
      </c>
    </row>
    <row r="1192" spans="1:7" x14ac:dyDescent="0.25">
      <c r="A1192">
        <v>1191</v>
      </c>
      <c r="B1192" t="s">
        <v>450</v>
      </c>
      <c r="C1192">
        <v>39</v>
      </c>
      <c r="D1192" t="s">
        <v>212</v>
      </c>
      <c r="E1192">
        <v>962</v>
      </c>
      <c r="F1192" t="s">
        <v>565</v>
      </c>
      <c r="G1192">
        <v>2</v>
      </c>
    </row>
    <row r="1193" spans="1:7" x14ac:dyDescent="0.25">
      <c r="A1193">
        <v>1192</v>
      </c>
      <c r="B1193" t="s">
        <v>450</v>
      </c>
      <c r="C1193">
        <v>1</v>
      </c>
      <c r="D1193" t="s">
        <v>215</v>
      </c>
      <c r="E1193">
        <v>963</v>
      </c>
      <c r="F1193" t="s">
        <v>598</v>
      </c>
      <c r="G1193">
        <v>1</v>
      </c>
    </row>
    <row r="1194" spans="1:7" x14ac:dyDescent="0.25">
      <c r="A1194">
        <v>1193</v>
      </c>
      <c r="B1194" t="s">
        <v>450</v>
      </c>
      <c r="C1194">
        <v>39</v>
      </c>
      <c r="D1194" t="s">
        <v>212</v>
      </c>
      <c r="E1194">
        <v>964</v>
      </c>
      <c r="F1194" t="s">
        <v>529</v>
      </c>
      <c r="G1194">
        <v>3</v>
      </c>
    </row>
    <row r="1195" spans="1:7" x14ac:dyDescent="0.25">
      <c r="A1195">
        <v>1194</v>
      </c>
      <c r="B1195" t="s">
        <v>450</v>
      </c>
      <c r="C1195">
        <v>39</v>
      </c>
      <c r="D1195" t="s">
        <v>212</v>
      </c>
      <c r="E1195">
        <v>965</v>
      </c>
      <c r="F1195" t="s">
        <v>524</v>
      </c>
      <c r="G1195">
        <v>3</v>
      </c>
    </row>
    <row r="1196" spans="1:7" x14ac:dyDescent="0.25">
      <c r="A1196">
        <v>1195</v>
      </c>
      <c r="B1196" t="s">
        <v>450</v>
      </c>
      <c r="C1196">
        <v>39</v>
      </c>
      <c r="D1196" t="s">
        <v>212</v>
      </c>
      <c r="E1196">
        <v>966</v>
      </c>
      <c r="F1196" t="s">
        <v>526</v>
      </c>
      <c r="G1196">
        <v>3</v>
      </c>
    </row>
    <row r="1197" spans="1:7" x14ac:dyDescent="0.25">
      <c r="A1197">
        <v>1196</v>
      </c>
      <c r="B1197" t="s">
        <v>450</v>
      </c>
      <c r="C1197">
        <v>39</v>
      </c>
      <c r="D1197" t="s">
        <v>212</v>
      </c>
      <c r="E1197">
        <v>967</v>
      </c>
      <c r="F1197" t="s">
        <v>524</v>
      </c>
      <c r="G1197">
        <v>3</v>
      </c>
    </row>
    <row r="1198" spans="1:7" x14ac:dyDescent="0.25">
      <c r="A1198">
        <v>1197</v>
      </c>
      <c r="B1198" t="s">
        <v>450</v>
      </c>
      <c r="C1198">
        <v>39</v>
      </c>
      <c r="D1198" t="s">
        <v>212</v>
      </c>
      <c r="E1198">
        <v>968</v>
      </c>
      <c r="F1198" t="s">
        <v>494</v>
      </c>
      <c r="G1198">
        <v>4</v>
      </c>
    </row>
    <row r="1199" spans="1:7" x14ac:dyDescent="0.25">
      <c r="A1199">
        <v>1198</v>
      </c>
      <c r="B1199" t="s">
        <v>450</v>
      </c>
      <c r="C1199">
        <v>39</v>
      </c>
      <c r="D1199" t="s">
        <v>212</v>
      </c>
      <c r="E1199">
        <v>969</v>
      </c>
      <c r="F1199" t="s">
        <v>531</v>
      </c>
      <c r="G1199">
        <v>1</v>
      </c>
    </row>
    <row r="1200" spans="1:7" x14ac:dyDescent="0.25">
      <c r="A1200">
        <v>1199</v>
      </c>
      <c r="B1200" t="s">
        <v>450</v>
      </c>
      <c r="C1200">
        <v>39</v>
      </c>
      <c r="D1200" t="s">
        <v>212</v>
      </c>
      <c r="E1200">
        <v>970</v>
      </c>
      <c r="F1200" t="s">
        <v>565</v>
      </c>
      <c r="G1200">
        <v>2</v>
      </c>
    </row>
    <row r="1201" spans="1:7" x14ac:dyDescent="0.25">
      <c r="A1201">
        <v>1200</v>
      </c>
      <c r="B1201" t="s">
        <v>450</v>
      </c>
      <c r="C1201">
        <v>39</v>
      </c>
      <c r="D1201" t="s">
        <v>212</v>
      </c>
      <c r="E1201">
        <v>971</v>
      </c>
      <c r="F1201" t="s">
        <v>565</v>
      </c>
      <c r="G1201">
        <v>3</v>
      </c>
    </row>
    <row r="1202" spans="1:7" x14ac:dyDescent="0.25">
      <c r="A1202">
        <v>1201</v>
      </c>
      <c r="B1202" t="s">
        <v>450</v>
      </c>
      <c r="C1202">
        <v>1</v>
      </c>
      <c r="D1202" t="s">
        <v>215</v>
      </c>
      <c r="E1202">
        <v>972</v>
      </c>
      <c r="F1202" t="s">
        <v>565</v>
      </c>
      <c r="G1202">
        <v>1</v>
      </c>
    </row>
    <row r="1203" spans="1:7" x14ac:dyDescent="0.25">
      <c r="A1203">
        <v>1202</v>
      </c>
      <c r="B1203" t="s">
        <v>450</v>
      </c>
      <c r="C1203">
        <v>39</v>
      </c>
      <c r="D1203" t="s">
        <v>212</v>
      </c>
      <c r="E1203">
        <v>974</v>
      </c>
      <c r="F1203" t="s">
        <v>244</v>
      </c>
      <c r="G1203">
        <v>1</v>
      </c>
    </row>
    <row r="1204" spans="1:7" x14ac:dyDescent="0.25">
      <c r="A1204">
        <v>1203</v>
      </c>
      <c r="B1204" s="22" t="s">
        <v>450</v>
      </c>
      <c r="C1204" s="22">
        <v>1</v>
      </c>
      <c r="D1204" s="22" t="s">
        <v>215</v>
      </c>
      <c r="E1204" s="22">
        <v>973</v>
      </c>
      <c r="F1204" s="22" t="s">
        <v>565</v>
      </c>
      <c r="G1204" s="22">
        <v>1</v>
      </c>
    </row>
    <row r="1205" spans="1:7" x14ac:dyDescent="0.25">
      <c r="A1205">
        <v>1204</v>
      </c>
      <c r="B1205" t="s">
        <v>446</v>
      </c>
      <c r="C1205">
        <v>23</v>
      </c>
      <c r="D1205" t="s">
        <v>204</v>
      </c>
      <c r="E1205">
        <v>975</v>
      </c>
      <c r="F1205" t="s">
        <v>565</v>
      </c>
      <c r="G1205">
        <v>3</v>
      </c>
    </row>
    <row r="1206" spans="1:7" x14ac:dyDescent="0.25">
      <c r="A1206">
        <v>1205</v>
      </c>
      <c r="B1206" t="s">
        <v>446</v>
      </c>
      <c r="C1206">
        <v>20</v>
      </c>
      <c r="D1206" t="s">
        <v>240</v>
      </c>
      <c r="E1206">
        <v>979</v>
      </c>
      <c r="F1206" t="s">
        <v>590</v>
      </c>
      <c r="G1206">
        <v>1</v>
      </c>
    </row>
    <row r="1207" spans="1:7" x14ac:dyDescent="0.25">
      <c r="A1207">
        <v>1206</v>
      </c>
      <c r="B1207" t="s">
        <v>446</v>
      </c>
      <c r="C1207">
        <v>23</v>
      </c>
      <c r="D1207" t="s">
        <v>204</v>
      </c>
      <c r="E1207">
        <v>976</v>
      </c>
      <c r="F1207" t="s">
        <v>523</v>
      </c>
      <c r="G1207">
        <v>3</v>
      </c>
    </row>
    <row r="1208" spans="1:7" x14ac:dyDescent="0.25">
      <c r="A1208">
        <v>1207</v>
      </c>
      <c r="B1208" t="s">
        <v>446</v>
      </c>
      <c r="C1208">
        <v>23</v>
      </c>
      <c r="D1208" t="s">
        <v>204</v>
      </c>
      <c r="E1208">
        <v>977</v>
      </c>
      <c r="F1208" t="s">
        <v>590</v>
      </c>
      <c r="G1208">
        <v>1</v>
      </c>
    </row>
    <row r="1209" spans="1:7" x14ac:dyDescent="0.25">
      <c r="A1209">
        <v>1208</v>
      </c>
      <c r="B1209" t="s">
        <v>446</v>
      </c>
      <c r="C1209">
        <v>23</v>
      </c>
      <c r="D1209" t="s">
        <v>204</v>
      </c>
      <c r="E1209">
        <v>978</v>
      </c>
      <c r="F1209" t="s">
        <v>523</v>
      </c>
      <c r="G1209">
        <v>5</v>
      </c>
    </row>
    <row r="1210" spans="1:7" x14ac:dyDescent="0.25">
      <c r="A1210">
        <v>1209</v>
      </c>
      <c r="B1210" t="s">
        <v>446</v>
      </c>
      <c r="C1210">
        <v>23</v>
      </c>
      <c r="D1210" t="s">
        <v>204</v>
      </c>
      <c r="E1210">
        <v>980</v>
      </c>
      <c r="F1210" t="s">
        <v>523</v>
      </c>
      <c r="G1210">
        <v>2</v>
      </c>
    </row>
    <row r="1211" spans="1:7" x14ac:dyDescent="0.25">
      <c r="A1211">
        <v>1210</v>
      </c>
      <c r="B1211" t="s">
        <v>446</v>
      </c>
      <c r="C1211">
        <v>20</v>
      </c>
      <c r="D1211" t="s">
        <v>240</v>
      </c>
      <c r="E1211">
        <v>981</v>
      </c>
      <c r="F1211" t="s">
        <v>533</v>
      </c>
      <c r="G1211">
        <v>4</v>
      </c>
    </row>
    <row r="1212" spans="1:7" x14ac:dyDescent="0.25">
      <c r="A1212">
        <v>1211</v>
      </c>
      <c r="B1212" s="22" t="s">
        <v>446</v>
      </c>
      <c r="C1212" s="22">
        <v>23</v>
      </c>
      <c r="D1212" s="22" t="s">
        <v>204</v>
      </c>
      <c r="E1212" s="22">
        <v>982</v>
      </c>
      <c r="F1212" s="22" t="s">
        <v>555</v>
      </c>
      <c r="G1212" s="22">
        <v>3</v>
      </c>
    </row>
    <row r="1213" spans="1:7" x14ac:dyDescent="0.25">
      <c r="A1213">
        <v>1212</v>
      </c>
      <c r="B1213" t="s">
        <v>447</v>
      </c>
      <c r="C1213">
        <v>3</v>
      </c>
      <c r="D1213" t="s">
        <v>215</v>
      </c>
      <c r="E1213">
        <v>983</v>
      </c>
      <c r="F1213" t="s">
        <v>565</v>
      </c>
      <c r="G1213">
        <v>1</v>
      </c>
    </row>
    <row r="1214" spans="1:7" x14ac:dyDescent="0.25">
      <c r="A1214">
        <v>1213</v>
      </c>
      <c r="B1214" t="s">
        <v>447</v>
      </c>
      <c r="C1214">
        <v>3</v>
      </c>
      <c r="D1214" t="s">
        <v>215</v>
      </c>
      <c r="E1214">
        <v>984</v>
      </c>
      <c r="F1214" t="s">
        <v>557</v>
      </c>
      <c r="G1214">
        <v>1</v>
      </c>
    </row>
    <row r="1215" spans="1:7" x14ac:dyDescent="0.25">
      <c r="A1215">
        <v>1214</v>
      </c>
      <c r="B1215" t="s">
        <v>447</v>
      </c>
      <c r="C1215">
        <v>3</v>
      </c>
      <c r="D1215" t="s">
        <v>215</v>
      </c>
      <c r="E1215">
        <v>985</v>
      </c>
      <c r="F1215" t="s">
        <v>565</v>
      </c>
      <c r="G1215">
        <v>2</v>
      </c>
    </row>
    <row r="1216" spans="1:7" x14ac:dyDescent="0.25">
      <c r="A1216">
        <v>1215</v>
      </c>
      <c r="B1216" t="s">
        <v>447</v>
      </c>
      <c r="C1216">
        <v>3</v>
      </c>
      <c r="D1216" t="s">
        <v>215</v>
      </c>
      <c r="E1216">
        <v>986</v>
      </c>
      <c r="F1216" t="s">
        <v>565</v>
      </c>
      <c r="G1216">
        <v>3</v>
      </c>
    </row>
    <row r="1217" spans="1:7" x14ac:dyDescent="0.25">
      <c r="A1217">
        <v>1216</v>
      </c>
      <c r="B1217" t="s">
        <v>447</v>
      </c>
      <c r="C1217">
        <v>3</v>
      </c>
      <c r="D1217" t="s">
        <v>215</v>
      </c>
      <c r="E1217">
        <v>987</v>
      </c>
      <c r="F1217" t="s">
        <v>608</v>
      </c>
      <c r="G1217">
        <v>1</v>
      </c>
    </row>
    <row r="1218" spans="1:7" x14ac:dyDescent="0.25">
      <c r="A1218">
        <v>1217</v>
      </c>
      <c r="B1218" s="22" t="s">
        <v>447</v>
      </c>
      <c r="C1218" s="22">
        <v>3</v>
      </c>
      <c r="D1218" s="22" t="s">
        <v>215</v>
      </c>
      <c r="E1218" s="22">
        <v>988</v>
      </c>
      <c r="F1218" s="22" t="s">
        <v>565</v>
      </c>
      <c r="G1218" s="22">
        <v>1</v>
      </c>
    </row>
    <row r="1219" spans="1:7" x14ac:dyDescent="0.25">
      <c r="A1219">
        <v>1218</v>
      </c>
      <c r="B1219" t="s">
        <v>448</v>
      </c>
      <c r="C1219">
        <v>4</v>
      </c>
      <c r="D1219" t="s">
        <v>221</v>
      </c>
    </row>
    <row r="1220" spans="1:7" x14ac:dyDescent="0.25">
      <c r="A1220">
        <v>1219</v>
      </c>
      <c r="B1220" t="s">
        <v>448</v>
      </c>
      <c r="C1220">
        <v>1</v>
      </c>
      <c r="D1220" t="s">
        <v>222</v>
      </c>
      <c r="E1220">
        <v>989</v>
      </c>
      <c r="F1220" t="s">
        <v>590</v>
      </c>
      <c r="G1220">
        <v>1</v>
      </c>
    </row>
    <row r="1221" spans="1:7" x14ac:dyDescent="0.25">
      <c r="A1221">
        <v>1220</v>
      </c>
      <c r="B1221" s="22" t="s">
        <v>448</v>
      </c>
      <c r="C1221" s="22">
        <v>1</v>
      </c>
      <c r="D1221" s="22" t="s">
        <v>231</v>
      </c>
      <c r="E1221" s="22"/>
      <c r="F1221" s="22"/>
      <c r="G1221" s="22"/>
    </row>
    <row r="1222" spans="1:7" x14ac:dyDescent="0.25">
      <c r="A1222">
        <v>1221</v>
      </c>
      <c r="B1222" t="s">
        <v>322</v>
      </c>
      <c r="C1222">
        <v>29</v>
      </c>
      <c r="D1222" t="s">
        <v>205</v>
      </c>
      <c r="E1222">
        <v>990</v>
      </c>
      <c r="F1222" t="s">
        <v>567</v>
      </c>
      <c r="G1222">
        <v>1</v>
      </c>
    </row>
    <row r="1223" spans="1:7" x14ac:dyDescent="0.25">
      <c r="A1223">
        <v>1222</v>
      </c>
      <c r="B1223" t="s">
        <v>322</v>
      </c>
      <c r="C1223">
        <v>3</v>
      </c>
      <c r="D1223" t="s">
        <v>214</v>
      </c>
      <c r="E1223">
        <v>991</v>
      </c>
      <c r="F1223" t="s">
        <v>569</v>
      </c>
      <c r="G1223">
        <v>1</v>
      </c>
    </row>
    <row r="1224" spans="1:7" x14ac:dyDescent="0.25">
      <c r="A1224">
        <v>1223</v>
      </c>
      <c r="B1224" t="s">
        <v>322</v>
      </c>
      <c r="C1224">
        <v>3</v>
      </c>
      <c r="D1224" t="s">
        <v>221</v>
      </c>
      <c r="E1224">
        <v>991</v>
      </c>
      <c r="F1224" t="s">
        <v>569</v>
      </c>
      <c r="G1224">
        <v>1</v>
      </c>
    </row>
    <row r="1225" spans="1:7" x14ac:dyDescent="0.25">
      <c r="A1225">
        <v>1224</v>
      </c>
      <c r="B1225" t="s">
        <v>322</v>
      </c>
      <c r="C1225">
        <v>3</v>
      </c>
      <c r="D1225" t="s">
        <v>231</v>
      </c>
    </row>
    <row r="1226" spans="1:7" x14ac:dyDescent="0.25">
      <c r="A1226">
        <v>1225</v>
      </c>
      <c r="B1226" t="s">
        <v>322</v>
      </c>
      <c r="C1226">
        <v>3</v>
      </c>
      <c r="D1226" t="s">
        <v>238</v>
      </c>
    </row>
    <row r="1227" spans="1:7" x14ac:dyDescent="0.25">
      <c r="A1227">
        <v>1226</v>
      </c>
      <c r="B1227" t="s">
        <v>322</v>
      </c>
      <c r="C1227">
        <v>1</v>
      </c>
      <c r="D1227" t="s">
        <v>240</v>
      </c>
    </row>
    <row r="1228" spans="1:7" x14ac:dyDescent="0.25">
      <c r="A1228">
        <v>1227</v>
      </c>
      <c r="B1228" t="s">
        <v>322</v>
      </c>
      <c r="C1228">
        <v>29</v>
      </c>
      <c r="D1228" t="s">
        <v>205</v>
      </c>
      <c r="E1228">
        <v>992</v>
      </c>
      <c r="F1228" t="s">
        <v>569</v>
      </c>
      <c r="G1228">
        <v>5</v>
      </c>
    </row>
    <row r="1229" spans="1:7" x14ac:dyDescent="0.25">
      <c r="A1229">
        <v>1228</v>
      </c>
      <c r="B1229" t="s">
        <v>322</v>
      </c>
      <c r="C1229">
        <v>3</v>
      </c>
      <c r="D1229" t="s">
        <v>214</v>
      </c>
      <c r="E1229">
        <v>992</v>
      </c>
      <c r="F1229" t="s">
        <v>569</v>
      </c>
      <c r="G1229">
        <v>1</v>
      </c>
    </row>
    <row r="1230" spans="1:7" x14ac:dyDescent="0.25">
      <c r="A1230">
        <v>1229</v>
      </c>
      <c r="B1230" s="22" t="s">
        <v>322</v>
      </c>
      <c r="C1230" s="22">
        <v>29</v>
      </c>
      <c r="D1230" s="22" t="s">
        <v>205</v>
      </c>
      <c r="E1230" s="22">
        <v>993</v>
      </c>
      <c r="F1230" s="22" t="s">
        <v>596</v>
      </c>
      <c r="G1230" s="22">
        <v>1</v>
      </c>
    </row>
    <row r="1231" spans="1:7" x14ac:dyDescent="0.25">
      <c r="A1231">
        <v>1230</v>
      </c>
      <c r="B1231" t="s">
        <v>443</v>
      </c>
      <c r="C1231">
        <v>1</v>
      </c>
      <c r="D1231" t="s">
        <v>205</v>
      </c>
    </row>
    <row r="1232" spans="1:7" x14ac:dyDescent="0.25">
      <c r="A1232">
        <v>1231</v>
      </c>
      <c r="B1232" t="s">
        <v>443</v>
      </c>
      <c r="C1232">
        <v>9</v>
      </c>
      <c r="D1232" t="s">
        <v>211</v>
      </c>
      <c r="E1232">
        <v>995</v>
      </c>
      <c r="F1232" t="s">
        <v>569</v>
      </c>
      <c r="G1232">
        <v>4</v>
      </c>
    </row>
    <row r="1233" spans="1:7" x14ac:dyDescent="0.25">
      <c r="A1233">
        <v>1232</v>
      </c>
      <c r="B1233" t="s">
        <v>443</v>
      </c>
      <c r="C1233">
        <v>12</v>
      </c>
      <c r="D1233" t="s">
        <v>222</v>
      </c>
      <c r="E1233">
        <v>994</v>
      </c>
      <c r="F1233" t="s">
        <v>244</v>
      </c>
      <c r="G1233">
        <v>3</v>
      </c>
    </row>
    <row r="1234" spans="1:7" x14ac:dyDescent="0.25">
      <c r="A1234">
        <v>1233</v>
      </c>
      <c r="B1234" t="s">
        <v>443</v>
      </c>
      <c r="C1234">
        <v>4</v>
      </c>
      <c r="D1234" t="s">
        <v>231</v>
      </c>
    </row>
    <row r="1235" spans="1:7" x14ac:dyDescent="0.25">
      <c r="A1235">
        <v>1234</v>
      </c>
      <c r="B1235" t="s">
        <v>443</v>
      </c>
      <c r="C1235">
        <v>17</v>
      </c>
      <c r="D1235" t="s">
        <v>240</v>
      </c>
      <c r="E1235">
        <v>996</v>
      </c>
      <c r="F1235" t="s">
        <v>244</v>
      </c>
      <c r="G1235">
        <v>2</v>
      </c>
    </row>
    <row r="1236" spans="1:7" x14ac:dyDescent="0.25">
      <c r="A1236">
        <v>1235</v>
      </c>
      <c r="B1236" t="s">
        <v>443</v>
      </c>
      <c r="C1236">
        <v>12</v>
      </c>
      <c r="D1236" t="s">
        <v>222</v>
      </c>
      <c r="E1236">
        <v>997</v>
      </c>
      <c r="F1236" t="s">
        <v>569</v>
      </c>
      <c r="G1236">
        <v>1</v>
      </c>
    </row>
    <row r="1237" spans="1:7" x14ac:dyDescent="0.25">
      <c r="A1237">
        <v>1236</v>
      </c>
      <c r="B1237" t="s">
        <v>443</v>
      </c>
      <c r="C1237">
        <v>12</v>
      </c>
      <c r="D1237" t="s">
        <v>222</v>
      </c>
      <c r="E1237">
        <v>998</v>
      </c>
      <c r="F1237" t="s">
        <v>244</v>
      </c>
      <c r="G1237">
        <v>3</v>
      </c>
    </row>
    <row r="1238" spans="1:7" x14ac:dyDescent="0.25">
      <c r="A1238">
        <v>1237</v>
      </c>
      <c r="B1238" t="s">
        <v>443</v>
      </c>
      <c r="C1238">
        <v>12</v>
      </c>
      <c r="D1238" t="s">
        <v>222</v>
      </c>
      <c r="E1238">
        <v>999</v>
      </c>
      <c r="F1238" t="s">
        <v>569</v>
      </c>
      <c r="G1238">
        <v>3</v>
      </c>
    </row>
    <row r="1239" spans="1:7" x14ac:dyDescent="0.25">
      <c r="A1239">
        <v>1238</v>
      </c>
      <c r="B1239" t="s">
        <v>443</v>
      </c>
      <c r="C1239">
        <v>12</v>
      </c>
      <c r="D1239" t="s">
        <v>222</v>
      </c>
      <c r="E1239">
        <v>1000</v>
      </c>
      <c r="F1239" t="s">
        <v>569</v>
      </c>
      <c r="G1239">
        <v>2</v>
      </c>
    </row>
    <row r="1240" spans="1:7" x14ac:dyDescent="0.25">
      <c r="A1240">
        <v>1239</v>
      </c>
      <c r="B1240" t="s">
        <v>443</v>
      </c>
      <c r="C1240">
        <v>12</v>
      </c>
      <c r="D1240" t="s">
        <v>222</v>
      </c>
      <c r="E1240">
        <v>1001</v>
      </c>
      <c r="F1240" t="s">
        <v>553</v>
      </c>
      <c r="G1240">
        <v>2</v>
      </c>
    </row>
    <row r="1241" spans="1:7" x14ac:dyDescent="0.25">
      <c r="A1241">
        <v>1240</v>
      </c>
      <c r="B1241" t="s">
        <v>443</v>
      </c>
      <c r="C1241">
        <v>12</v>
      </c>
      <c r="D1241" t="s">
        <v>222</v>
      </c>
      <c r="E1241">
        <v>1002</v>
      </c>
      <c r="F1241" t="s">
        <v>495</v>
      </c>
      <c r="G1241">
        <v>1</v>
      </c>
    </row>
    <row r="1242" spans="1:7" x14ac:dyDescent="0.25">
      <c r="A1242">
        <v>1241</v>
      </c>
      <c r="B1242" t="s">
        <v>443</v>
      </c>
      <c r="C1242">
        <v>12</v>
      </c>
      <c r="D1242" t="s">
        <v>222</v>
      </c>
      <c r="E1242">
        <v>1003</v>
      </c>
      <c r="F1242" t="s">
        <v>495</v>
      </c>
      <c r="G1242">
        <v>1</v>
      </c>
    </row>
    <row r="1243" spans="1:7" x14ac:dyDescent="0.25">
      <c r="A1243">
        <v>1242</v>
      </c>
      <c r="B1243" t="s">
        <v>443</v>
      </c>
      <c r="C1243">
        <v>12</v>
      </c>
      <c r="D1243" t="s">
        <v>222</v>
      </c>
      <c r="E1243">
        <v>1004</v>
      </c>
      <c r="F1243" t="s">
        <v>244</v>
      </c>
      <c r="G1243">
        <v>2</v>
      </c>
    </row>
    <row r="1244" spans="1:7" x14ac:dyDescent="0.25">
      <c r="A1244">
        <v>1243</v>
      </c>
      <c r="B1244" t="s">
        <v>443</v>
      </c>
      <c r="C1244">
        <v>17</v>
      </c>
      <c r="D1244" t="s">
        <v>240</v>
      </c>
      <c r="E1244">
        <v>1006</v>
      </c>
      <c r="F1244" t="s">
        <v>533</v>
      </c>
      <c r="G1244">
        <v>1</v>
      </c>
    </row>
    <row r="1245" spans="1:7" x14ac:dyDescent="0.25">
      <c r="A1245">
        <v>1244</v>
      </c>
      <c r="B1245" t="s">
        <v>443</v>
      </c>
      <c r="C1245">
        <v>17</v>
      </c>
      <c r="D1245" t="s">
        <v>240</v>
      </c>
      <c r="E1245">
        <v>1007</v>
      </c>
      <c r="F1245" t="s">
        <v>244</v>
      </c>
      <c r="G1245">
        <v>2</v>
      </c>
    </row>
    <row r="1246" spans="1:7" x14ac:dyDescent="0.25">
      <c r="A1246">
        <v>1245</v>
      </c>
      <c r="B1246" t="s">
        <v>443</v>
      </c>
      <c r="C1246">
        <v>12</v>
      </c>
      <c r="D1246" t="s">
        <v>222</v>
      </c>
      <c r="E1246">
        <v>1008</v>
      </c>
      <c r="F1246" t="s">
        <v>604</v>
      </c>
      <c r="G1246">
        <v>1</v>
      </c>
    </row>
    <row r="1247" spans="1:7" x14ac:dyDescent="0.25">
      <c r="A1247">
        <v>1246</v>
      </c>
      <c r="B1247" s="22" t="s">
        <v>443</v>
      </c>
      <c r="C1247" s="22">
        <v>17</v>
      </c>
      <c r="D1247" s="22" t="s">
        <v>240</v>
      </c>
      <c r="E1247" s="22">
        <v>1005</v>
      </c>
      <c r="F1247" s="22" t="s">
        <v>244</v>
      </c>
      <c r="G1247" s="22">
        <v>2</v>
      </c>
    </row>
    <row r="1248" spans="1:7" x14ac:dyDescent="0.25">
      <c r="A1248">
        <v>1247</v>
      </c>
      <c r="B1248" t="s">
        <v>444</v>
      </c>
      <c r="C1248">
        <v>6</v>
      </c>
      <c r="D1248" t="s">
        <v>205</v>
      </c>
    </row>
    <row r="1249" spans="1:7" x14ac:dyDescent="0.25">
      <c r="A1249">
        <v>1248</v>
      </c>
      <c r="B1249" t="s">
        <v>444</v>
      </c>
      <c r="C1249">
        <v>5</v>
      </c>
      <c r="D1249" t="s">
        <v>221</v>
      </c>
      <c r="E1249">
        <v>1012</v>
      </c>
      <c r="F1249" t="s">
        <v>549</v>
      </c>
      <c r="G1249">
        <v>1</v>
      </c>
    </row>
    <row r="1250" spans="1:7" x14ac:dyDescent="0.25">
      <c r="A1250">
        <v>1249</v>
      </c>
      <c r="B1250" t="s">
        <v>444</v>
      </c>
      <c r="C1250">
        <v>27</v>
      </c>
      <c r="D1250" t="s">
        <v>231</v>
      </c>
      <c r="E1250">
        <v>1009</v>
      </c>
      <c r="F1250" t="s">
        <v>588</v>
      </c>
      <c r="G1250">
        <v>1</v>
      </c>
    </row>
    <row r="1251" spans="1:7" x14ac:dyDescent="0.25">
      <c r="A1251">
        <v>1250</v>
      </c>
      <c r="B1251" t="s">
        <v>444</v>
      </c>
      <c r="C1251">
        <v>2</v>
      </c>
      <c r="D1251" t="s">
        <v>233</v>
      </c>
    </row>
    <row r="1252" spans="1:7" x14ac:dyDescent="0.25">
      <c r="A1252">
        <v>1251</v>
      </c>
      <c r="B1252" t="s">
        <v>444</v>
      </c>
      <c r="C1252">
        <v>33</v>
      </c>
      <c r="D1252" t="s">
        <v>240</v>
      </c>
      <c r="E1252">
        <v>1010</v>
      </c>
      <c r="F1252" t="s">
        <v>533</v>
      </c>
      <c r="G1252">
        <v>1</v>
      </c>
    </row>
    <row r="1253" spans="1:7" x14ac:dyDescent="0.25">
      <c r="A1253">
        <v>1252</v>
      </c>
      <c r="B1253" t="s">
        <v>444</v>
      </c>
      <c r="C1253">
        <v>33</v>
      </c>
      <c r="D1253" t="s">
        <v>240</v>
      </c>
      <c r="E1253">
        <v>1011</v>
      </c>
      <c r="F1253" t="s">
        <v>244</v>
      </c>
      <c r="G1253">
        <v>4</v>
      </c>
    </row>
    <row r="1254" spans="1:7" x14ac:dyDescent="0.25">
      <c r="A1254">
        <v>1253</v>
      </c>
      <c r="B1254" t="s">
        <v>444</v>
      </c>
      <c r="C1254">
        <v>27</v>
      </c>
      <c r="D1254" t="s">
        <v>231</v>
      </c>
      <c r="E1254">
        <v>1013</v>
      </c>
      <c r="F1254" t="s">
        <v>588</v>
      </c>
      <c r="G1254">
        <v>1</v>
      </c>
    </row>
    <row r="1255" spans="1:7" x14ac:dyDescent="0.25">
      <c r="A1255">
        <v>1254</v>
      </c>
      <c r="B1255" s="22" t="s">
        <v>444</v>
      </c>
      <c r="C1255" s="22">
        <v>33</v>
      </c>
      <c r="D1255" s="22" t="s">
        <v>240</v>
      </c>
      <c r="E1255" s="22">
        <v>1014</v>
      </c>
      <c r="F1255" s="22" t="s">
        <v>534</v>
      </c>
      <c r="G1255" s="22">
        <v>1</v>
      </c>
    </row>
    <row r="1256" spans="1:7" x14ac:dyDescent="0.25">
      <c r="A1256">
        <v>1255</v>
      </c>
      <c r="B1256" t="s">
        <v>445</v>
      </c>
      <c r="C1256">
        <v>8</v>
      </c>
      <c r="D1256" t="s">
        <v>205</v>
      </c>
    </row>
    <row r="1257" spans="1:7" x14ac:dyDescent="0.25">
      <c r="A1257">
        <v>1256</v>
      </c>
      <c r="B1257" t="s">
        <v>445</v>
      </c>
      <c r="C1257">
        <v>12</v>
      </c>
      <c r="D1257" t="s">
        <v>231</v>
      </c>
    </row>
    <row r="1258" spans="1:7" x14ac:dyDescent="0.25">
      <c r="A1258">
        <v>1257</v>
      </c>
      <c r="B1258" t="s">
        <v>445</v>
      </c>
      <c r="C1258">
        <v>1</v>
      </c>
      <c r="D1258" t="s">
        <v>233</v>
      </c>
      <c r="E1258">
        <v>1015</v>
      </c>
      <c r="F1258" t="s">
        <v>604</v>
      </c>
      <c r="G1258">
        <v>1</v>
      </c>
    </row>
    <row r="1259" spans="1:7" x14ac:dyDescent="0.25">
      <c r="A1259">
        <v>1258</v>
      </c>
      <c r="B1259" t="s">
        <v>445</v>
      </c>
      <c r="C1259">
        <v>26</v>
      </c>
      <c r="D1259" t="s">
        <v>240</v>
      </c>
      <c r="E1259">
        <v>1016</v>
      </c>
      <c r="F1259" t="s">
        <v>244</v>
      </c>
      <c r="G1259">
        <v>3</v>
      </c>
    </row>
    <row r="1260" spans="1:7" x14ac:dyDescent="0.25">
      <c r="A1260">
        <v>1259</v>
      </c>
      <c r="B1260" t="s">
        <v>445</v>
      </c>
      <c r="C1260">
        <v>26</v>
      </c>
      <c r="D1260" t="s">
        <v>240</v>
      </c>
      <c r="E1260">
        <v>1018</v>
      </c>
      <c r="F1260" t="s">
        <v>244</v>
      </c>
      <c r="G1260">
        <v>1</v>
      </c>
    </row>
    <row r="1261" spans="1:7" x14ac:dyDescent="0.25">
      <c r="A1261">
        <v>1260</v>
      </c>
      <c r="B1261" s="22" t="s">
        <v>445</v>
      </c>
      <c r="C1261" s="22">
        <v>26</v>
      </c>
      <c r="D1261" s="22" t="s">
        <v>240</v>
      </c>
      <c r="E1261" s="22">
        <v>1017</v>
      </c>
      <c r="F1261" s="22" t="s">
        <v>244</v>
      </c>
      <c r="G1261" s="22">
        <v>16</v>
      </c>
    </row>
    <row r="1262" spans="1:7" x14ac:dyDescent="0.25">
      <c r="A1262">
        <v>1261</v>
      </c>
      <c r="B1262" t="s">
        <v>320</v>
      </c>
      <c r="C1262">
        <v>25</v>
      </c>
      <c r="D1262" t="s">
        <v>205</v>
      </c>
      <c r="E1262">
        <v>1024</v>
      </c>
      <c r="F1262" t="s">
        <v>595</v>
      </c>
      <c r="G1262">
        <v>3</v>
      </c>
    </row>
    <row r="1263" spans="1:7" x14ac:dyDescent="0.25">
      <c r="A1263">
        <v>1262</v>
      </c>
      <c r="B1263" t="s">
        <v>320</v>
      </c>
      <c r="C1263">
        <v>1</v>
      </c>
      <c r="D1263" t="s">
        <v>227</v>
      </c>
    </row>
    <row r="1264" spans="1:7" x14ac:dyDescent="0.25">
      <c r="A1264">
        <v>1263</v>
      </c>
      <c r="B1264" t="s">
        <v>320</v>
      </c>
      <c r="C1264">
        <v>5</v>
      </c>
      <c r="D1264" t="s">
        <v>238</v>
      </c>
    </row>
    <row r="1265" spans="1:7" x14ac:dyDescent="0.25">
      <c r="A1265">
        <v>1264</v>
      </c>
      <c r="B1265" t="s">
        <v>320</v>
      </c>
      <c r="C1265">
        <v>56</v>
      </c>
      <c r="D1265" t="s">
        <v>240</v>
      </c>
      <c r="E1265">
        <v>1019</v>
      </c>
      <c r="F1265" t="s">
        <v>244</v>
      </c>
      <c r="G1265">
        <v>15</v>
      </c>
    </row>
    <row r="1266" spans="1:7" x14ac:dyDescent="0.25">
      <c r="A1266">
        <v>1265</v>
      </c>
      <c r="B1266" t="s">
        <v>320</v>
      </c>
      <c r="C1266">
        <v>56</v>
      </c>
      <c r="D1266" t="s">
        <v>240</v>
      </c>
      <c r="E1266">
        <v>1020</v>
      </c>
      <c r="F1266" t="s">
        <v>531</v>
      </c>
      <c r="G1266">
        <v>11</v>
      </c>
    </row>
    <row r="1267" spans="1:7" x14ac:dyDescent="0.25">
      <c r="A1267">
        <v>1266</v>
      </c>
      <c r="B1267" t="s">
        <v>320</v>
      </c>
      <c r="C1267">
        <v>56</v>
      </c>
      <c r="D1267" t="s">
        <v>240</v>
      </c>
      <c r="E1267">
        <v>1021</v>
      </c>
      <c r="F1267" t="s">
        <v>244</v>
      </c>
      <c r="G1267">
        <v>5</v>
      </c>
    </row>
    <row r="1268" spans="1:7" x14ac:dyDescent="0.25">
      <c r="A1268">
        <v>1267</v>
      </c>
      <c r="B1268" t="s">
        <v>320</v>
      </c>
      <c r="C1268">
        <v>56</v>
      </c>
      <c r="D1268" t="s">
        <v>240</v>
      </c>
      <c r="E1268">
        <v>1022</v>
      </c>
      <c r="F1268" t="s">
        <v>244</v>
      </c>
      <c r="G1268">
        <v>14</v>
      </c>
    </row>
    <row r="1269" spans="1:7" x14ac:dyDescent="0.25">
      <c r="A1269">
        <v>1268</v>
      </c>
      <c r="B1269" t="s">
        <v>320</v>
      </c>
      <c r="C1269">
        <v>56</v>
      </c>
      <c r="D1269" t="s">
        <v>240</v>
      </c>
      <c r="E1269">
        <v>1023</v>
      </c>
      <c r="F1269" t="s">
        <v>244</v>
      </c>
      <c r="G1269">
        <v>2</v>
      </c>
    </row>
    <row r="1270" spans="1:7" x14ac:dyDescent="0.25">
      <c r="A1270">
        <v>1269</v>
      </c>
      <c r="B1270" t="s">
        <v>320</v>
      </c>
      <c r="C1270">
        <v>56</v>
      </c>
      <c r="D1270" t="s">
        <v>240</v>
      </c>
      <c r="E1270">
        <v>1025</v>
      </c>
      <c r="F1270" t="s">
        <v>244</v>
      </c>
      <c r="G1270">
        <v>8</v>
      </c>
    </row>
    <row r="1271" spans="1:7" x14ac:dyDescent="0.25">
      <c r="A1271">
        <v>1270</v>
      </c>
      <c r="B1271" t="s">
        <v>320</v>
      </c>
      <c r="C1271">
        <v>56</v>
      </c>
      <c r="D1271" t="s">
        <v>240</v>
      </c>
      <c r="E1271">
        <v>1026</v>
      </c>
      <c r="F1271" t="s">
        <v>244</v>
      </c>
      <c r="G1271">
        <v>7</v>
      </c>
    </row>
    <row r="1272" spans="1:7" x14ac:dyDescent="0.25">
      <c r="A1272">
        <v>1271</v>
      </c>
      <c r="B1272" s="22" t="s">
        <v>320</v>
      </c>
      <c r="C1272" s="22">
        <v>56</v>
      </c>
      <c r="D1272" s="22" t="s">
        <v>240</v>
      </c>
      <c r="E1272" s="22">
        <v>1027</v>
      </c>
      <c r="F1272" s="22" t="s">
        <v>531</v>
      </c>
      <c r="G1272" s="22">
        <v>1</v>
      </c>
    </row>
    <row r="1273" spans="1:7" x14ac:dyDescent="0.25">
      <c r="A1273">
        <v>1272</v>
      </c>
      <c r="B1273" t="s">
        <v>325</v>
      </c>
      <c r="C1273">
        <v>1</v>
      </c>
      <c r="D1273" t="s">
        <v>207</v>
      </c>
    </row>
    <row r="1274" spans="1:7" x14ac:dyDescent="0.25">
      <c r="A1274">
        <v>1273</v>
      </c>
      <c r="B1274" t="s">
        <v>325</v>
      </c>
      <c r="C1274">
        <v>4</v>
      </c>
      <c r="D1274" t="s">
        <v>212</v>
      </c>
      <c r="E1274">
        <v>1028</v>
      </c>
      <c r="F1274" t="s">
        <v>244</v>
      </c>
      <c r="G1274">
        <v>1</v>
      </c>
    </row>
    <row r="1275" spans="1:7" x14ac:dyDescent="0.25">
      <c r="A1275">
        <v>1274</v>
      </c>
      <c r="B1275" t="s">
        <v>325</v>
      </c>
      <c r="C1275">
        <v>4</v>
      </c>
      <c r="D1275" t="s">
        <v>214</v>
      </c>
    </row>
    <row r="1276" spans="1:7" x14ac:dyDescent="0.25">
      <c r="A1276">
        <v>1275</v>
      </c>
      <c r="B1276" t="s">
        <v>325</v>
      </c>
      <c r="C1276">
        <v>3</v>
      </c>
      <c r="D1276" t="s">
        <v>220</v>
      </c>
      <c r="E1276">
        <v>1030</v>
      </c>
      <c r="F1276" t="s">
        <v>536</v>
      </c>
      <c r="G1276">
        <v>3</v>
      </c>
    </row>
    <row r="1277" spans="1:7" x14ac:dyDescent="0.25">
      <c r="A1277">
        <v>1276</v>
      </c>
      <c r="B1277" t="s">
        <v>325</v>
      </c>
      <c r="C1277">
        <v>6</v>
      </c>
      <c r="D1277" t="s">
        <v>493</v>
      </c>
      <c r="E1277">
        <v>1032</v>
      </c>
      <c r="F1277" t="s">
        <v>598</v>
      </c>
      <c r="G1277">
        <v>1</v>
      </c>
    </row>
    <row r="1278" spans="1:7" x14ac:dyDescent="0.25">
      <c r="A1278">
        <v>1277</v>
      </c>
      <c r="B1278" t="s">
        <v>325</v>
      </c>
      <c r="C1278">
        <v>4</v>
      </c>
      <c r="D1278" t="s">
        <v>212</v>
      </c>
      <c r="E1278">
        <v>1029</v>
      </c>
      <c r="F1278" t="s">
        <v>570</v>
      </c>
      <c r="G1278">
        <v>1</v>
      </c>
    </row>
    <row r="1279" spans="1:7" x14ac:dyDescent="0.25">
      <c r="A1279">
        <v>1278</v>
      </c>
      <c r="B1279" t="s">
        <v>325</v>
      </c>
      <c r="C1279">
        <v>4</v>
      </c>
      <c r="D1279" t="s">
        <v>212</v>
      </c>
      <c r="E1279">
        <v>1031</v>
      </c>
      <c r="F1279" t="s">
        <v>590</v>
      </c>
      <c r="G1279">
        <v>1</v>
      </c>
    </row>
    <row r="1280" spans="1:7" x14ac:dyDescent="0.25">
      <c r="A1280">
        <v>1279</v>
      </c>
      <c r="B1280" t="s">
        <v>325</v>
      </c>
      <c r="C1280">
        <v>4</v>
      </c>
      <c r="D1280" t="s">
        <v>212</v>
      </c>
      <c r="E1280">
        <v>1033</v>
      </c>
      <c r="F1280" t="s">
        <v>244</v>
      </c>
      <c r="G1280">
        <v>1</v>
      </c>
    </row>
    <row r="1281" spans="1:7" x14ac:dyDescent="0.25">
      <c r="A1281">
        <v>1280</v>
      </c>
      <c r="B1281" t="s">
        <v>325</v>
      </c>
      <c r="C1281">
        <v>6</v>
      </c>
      <c r="D1281" t="s">
        <v>493</v>
      </c>
      <c r="E1281">
        <v>1034</v>
      </c>
      <c r="F1281" t="s">
        <v>604</v>
      </c>
      <c r="G1281">
        <v>2</v>
      </c>
    </row>
    <row r="1282" spans="1:7" x14ac:dyDescent="0.25">
      <c r="A1282">
        <v>1281</v>
      </c>
      <c r="B1282" t="s">
        <v>325</v>
      </c>
      <c r="C1282">
        <v>4</v>
      </c>
      <c r="D1282" t="s">
        <v>212</v>
      </c>
      <c r="E1282">
        <v>1035</v>
      </c>
      <c r="F1282" t="s">
        <v>590</v>
      </c>
      <c r="G1282">
        <v>1</v>
      </c>
    </row>
    <row r="1283" spans="1:7" x14ac:dyDescent="0.25">
      <c r="A1283">
        <v>1282</v>
      </c>
      <c r="B1283" s="22" t="s">
        <v>325</v>
      </c>
      <c r="C1283" s="22">
        <v>6</v>
      </c>
      <c r="D1283" s="22" t="s">
        <v>493</v>
      </c>
      <c r="E1283" s="22">
        <v>1036</v>
      </c>
      <c r="F1283" s="22" t="s">
        <v>604</v>
      </c>
      <c r="G1283" s="22">
        <v>1</v>
      </c>
    </row>
    <row r="1284" spans="1:7" x14ac:dyDescent="0.25">
      <c r="A1284">
        <v>1283</v>
      </c>
      <c r="B1284" t="s">
        <v>324</v>
      </c>
      <c r="C1284">
        <v>1</v>
      </c>
      <c r="D1284" t="s">
        <v>222</v>
      </c>
    </row>
    <row r="1285" spans="1:7" x14ac:dyDescent="0.25">
      <c r="A1285">
        <v>1284</v>
      </c>
      <c r="B1285" s="22" t="s">
        <v>324</v>
      </c>
      <c r="C1285" s="22">
        <v>8</v>
      </c>
      <c r="D1285" s="22" t="s">
        <v>231</v>
      </c>
      <c r="E1285" s="22"/>
      <c r="F1285" s="22"/>
      <c r="G1285" s="22"/>
    </row>
    <row r="1286" spans="1:7" x14ac:dyDescent="0.25">
      <c r="A1286">
        <v>1285</v>
      </c>
      <c r="B1286" t="s">
        <v>323</v>
      </c>
      <c r="C1286">
        <v>5</v>
      </c>
      <c r="D1286" t="s">
        <v>205</v>
      </c>
      <c r="E1286">
        <v>1038</v>
      </c>
      <c r="F1286" t="s">
        <v>594</v>
      </c>
      <c r="G1286">
        <v>1</v>
      </c>
    </row>
    <row r="1287" spans="1:7" x14ac:dyDescent="0.25">
      <c r="A1287">
        <v>1286</v>
      </c>
      <c r="B1287" t="s">
        <v>323</v>
      </c>
      <c r="C1287">
        <v>5</v>
      </c>
      <c r="D1287" t="s">
        <v>231</v>
      </c>
    </row>
    <row r="1288" spans="1:7" x14ac:dyDescent="0.25">
      <c r="A1288">
        <v>1287</v>
      </c>
      <c r="B1288" t="s">
        <v>323</v>
      </c>
      <c r="C1288">
        <v>22</v>
      </c>
      <c r="D1288" t="s">
        <v>240</v>
      </c>
      <c r="E1288">
        <v>1039</v>
      </c>
      <c r="F1288" t="s">
        <v>595</v>
      </c>
      <c r="G1288">
        <v>2</v>
      </c>
    </row>
    <row r="1289" spans="1:7" x14ac:dyDescent="0.25">
      <c r="A1289">
        <v>1288</v>
      </c>
      <c r="B1289" t="s">
        <v>323</v>
      </c>
      <c r="C1289">
        <v>22</v>
      </c>
      <c r="D1289" t="s">
        <v>240</v>
      </c>
      <c r="E1289">
        <v>1037</v>
      </c>
      <c r="F1289" t="s">
        <v>244</v>
      </c>
      <c r="G1289">
        <v>12</v>
      </c>
    </row>
    <row r="1290" spans="1:7" x14ac:dyDescent="0.25">
      <c r="A1290">
        <v>1289</v>
      </c>
      <c r="B1290" t="s">
        <v>323</v>
      </c>
      <c r="C1290">
        <v>22</v>
      </c>
      <c r="D1290" t="s">
        <v>240</v>
      </c>
      <c r="E1290">
        <v>1040</v>
      </c>
      <c r="F1290" t="s">
        <v>244</v>
      </c>
      <c r="G1290">
        <v>4</v>
      </c>
    </row>
    <row r="1291" spans="1:7" x14ac:dyDescent="0.25">
      <c r="A1291">
        <v>1290</v>
      </c>
      <c r="B1291" t="s">
        <v>323</v>
      </c>
      <c r="C1291">
        <v>22</v>
      </c>
      <c r="D1291" t="s">
        <v>240</v>
      </c>
      <c r="E1291">
        <v>1041</v>
      </c>
      <c r="F1291" t="s">
        <v>533</v>
      </c>
      <c r="G1291">
        <v>2</v>
      </c>
    </row>
    <row r="1292" spans="1:7" x14ac:dyDescent="0.25">
      <c r="A1292">
        <v>1291</v>
      </c>
      <c r="B1292" s="22" t="s">
        <v>323</v>
      </c>
      <c r="C1292" s="22">
        <v>22</v>
      </c>
      <c r="D1292" s="22" t="s">
        <v>240</v>
      </c>
      <c r="E1292" s="22">
        <v>1042</v>
      </c>
      <c r="F1292" s="22" t="s">
        <v>533</v>
      </c>
      <c r="G1292" s="22">
        <v>1</v>
      </c>
    </row>
    <row r="1293" spans="1:7" x14ac:dyDescent="0.25">
      <c r="A1293">
        <v>1292</v>
      </c>
      <c r="B1293" s="23" t="s">
        <v>335</v>
      </c>
      <c r="C1293" s="23">
        <v>1</v>
      </c>
      <c r="D1293" s="23" t="s">
        <v>240</v>
      </c>
      <c r="E1293" s="23"/>
      <c r="F1293" s="23"/>
      <c r="G1293" s="23"/>
    </row>
    <row r="1294" spans="1:7" x14ac:dyDescent="0.25">
      <c r="A1294">
        <v>1293</v>
      </c>
      <c r="B1294" t="s">
        <v>332</v>
      </c>
      <c r="C1294">
        <v>5</v>
      </c>
      <c r="D1294" t="s">
        <v>231</v>
      </c>
    </row>
    <row r="1295" spans="1:7" x14ac:dyDescent="0.25">
      <c r="A1295">
        <v>1294</v>
      </c>
      <c r="B1295" s="22" t="s">
        <v>332</v>
      </c>
      <c r="C1295" s="22">
        <v>6</v>
      </c>
      <c r="D1295" s="22" t="s">
        <v>240</v>
      </c>
      <c r="E1295" s="22">
        <v>1043</v>
      </c>
      <c r="F1295" s="22" t="s">
        <v>244</v>
      </c>
      <c r="G1295" s="22">
        <v>1</v>
      </c>
    </row>
    <row r="1296" spans="1:7" x14ac:dyDescent="0.25">
      <c r="A1296">
        <v>1295</v>
      </c>
      <c r="B1296" t="s">
        <v>334</v>
      </c>
      <c r="C1296">
        <v>3</v>
      </c>
      <c r="D1296" t="s">
        <v>221</v>
      </c>
      <c r="E1296">
        <v>1044</v>
      </c>
      <c r="F1296" t="s">
        <v>569</v>
      </c>
      <c r="G1296">
        <v>2</v>
      </c>
    </row>
    <row r="1297" spans="1:7" x14ac:dyDescent="0.25">
      <c r="A1297">
        <v>1296</v>
      </c>
      <c r="B1297" t="s">
        <v>334</v>
      </c>
      <c r="C1297">
        <v>1</v>
      </c>
      <c r="D1297" t="s">
        <v>231</v>
      </c>
    </row>
    <row r="1298" spans="1:7" x14ac:dyDescent="0.25">
      <c r="A1298">
        <v>1297</v>
      </c>
      <c r="B1298" t="s">
        <v>334</v>
      </c>
      <c r="C1298">
        <v>4</v>
      </c>
      <c r="D1298" t="s">
        <v>240</v>
      </c>
      <c r="E1298">
        <v>1046</v>
      </c>
      <c r="F1298" t="s">
        <v>244</v>
      </c>
      <c r="G1298">
        <v>1</v>
      </c>
    </row>
    <row r="1299" spans="1:7" x14ac:dyDescent="0.25">
      <c r="A1299">
        <v>1298</v>
      </c>
      <c r="B1299" s="22" t="s">
        <v>334</v>
      </c>
      <c r="C1299" s="22">
        <v>3</v>
      </c>
      <c r="D1299" s="22" t="s">
        <v>221</v>
      </c>
      <c r="E1299" s="22">
        <v>1045</v>
      </c>
      <c r="F1299" s="22" t="s">
        <v>608</v>
      </c>
      <c r="G1299" s="22">
        <v>1</v>
      </c>
    </row>
    <row r="1300" spans="1:7" x14ac:dyDescent="0.25">
      <c r="A1300">
        <v>1299</v>
      </c>
      <c r="B1300" t="s">
        <v>451</v>
      </c>
      <c r="C1300">
        <v>4</v>
      </c>
      <c r="D1300" t="s">
        <v>208</v>
      </c>
      <c r="E1300">
        <v>1051</v>
      </c>
      <c r="F1300" t="s">
        <v>244</v>
      </c>
      <c r="G1300">
        <v>3</v>
      </c>
    </row>
    <row r="1301" spans="1:7" x14ac:dyDescent="0.25">
      <c r="A1301">
        <v>1300</v>
      </c>
      <c r="B1301" t="s">
        <v>451</v>
      </c>
      <c r="C1301">
        <v>6</v>
      </c>
      <c r="D1301" t="s">
        <v>215</v>
      </c>
      <c r="E1301">
        <v>1047</v>
      </c>
      <c r="F1301" t="s">
        <v>565</v>
      </c>
      <c r="G1301">
        <v>1</v>
      </c>
    </row>
    <row r="1302" spans="1:7" x14ac:dyDescent="0.25">
      <c r="A1302">
        <v>1301</v>
      </c>
      <c r="B1302" t="s">
        <v>451</v>
      </c>
      <c r="C1302">
        <v>1</v>
      </c>
      <c r="D1302" t="s">
        <v>220</v>
      </c>
    </row>
    <row r="1303" spans="1:7" x14ac:dyDescent="0.25">
      <c r="A1303">
        <v>1302</v>
      </c>
      <c r="B1303" t="s">
        <v>451</v>
      </c>
      <c r="C1303">
        <v>16</v>
      </c>
      <c r="D1303" t="s">
        <v>225</v>
      </c>
      <c r="E1303">
        <v>1054</v>
      </c>
      <c r="F1303" t="s">
        <v>531</v>
      </c>
      <c r="G1303">
        <v>6</v>
      </c>
    </row>
    <row r="1304" spans="1:7" x14ac:dyDescent="0.25">
      <c r="A1304">
        <v>1303</v>
      </c>
      <c r="B1304" t="s">
        <v>451</v>
      </c>
      <c r="C1304">
        <v>15</v>
      </c>
      <c r="D1304" t="s">
        <v>229</v>
      </c>
      <c r="E1304">
        <v>1052</v>
      </c>
      <c r="F1304" t="s">
        <v>244</v>
      </c>
      <c r="G1304">
        <v>4</v>
      </c>
    </row>
    <row r="1305" spans="1:7" x14ac:dyDescent="0.25">
      <c r="A1305">
        <v>1304</v>
      </c>
      <c r="B1305" t="s">
        <v>451</v>
      </c>
      <c r="C1305">
        <v>20</v>
      </c>
      <c r="D1305" t="s">
        <v>239</v>
      </c>
      <c r="E1305">
        <v>1050</v>
      </c>
      <c r="F1305" t="s">
        <v>533</v>
      </c>
      <c r="G1305">
        <v>5</v>
      </c>
    </row>
    <row r="1306" spans="1:7" x14ac:dyDescent="0.25">
      <c r="A1306">
        <v>1305</v>
      </c>
      <c r="B1306" t="s">
        <v>451</v>
      </c>
      <c r="C1306">
        <v>6</v>
      </c>
      <c r="D1306" t="s">
        <v>215</v>
      </c>
      <c r="E1306">
        <v>1048</v>
      </c>
      <c r="F1306" t="s">
        <v>565</v>
      </c>
      <c r="G1306">
        <v>1</v>
      </c>
    </row>
    <row r="1307" spans="1:7" x14ac:dyDescent="0.25">
      <c r="A1307">
        <v>1306</v>
      </c>
      <c r="B1307" t="s">
        <v>451</v>
      </c>
      <c r="C1307">
        <v>6</v>
      </c>
      <c r="D1307" t="s">
        <v>215</v>
      </c>
      <c r="E1307">
        <v>1049</v>
      </c>
      <c r="F1307" t="s">
        <v>569</v>
      </c>
      <c r="G1307">
        <v>1</v>
      </c>
    </row>
    <row r="1308" spans="1:7" x14ac:dyDescent="0.25">
      <c r="A1308">
        <v>1307</v>
      </c>
      <c r="B1308" t="s">
        <v>451</v>
      </c>
      <c r="C1308">
        <v>4</v>
      </c>
      <c r="D1308" t="s">
        <v>208</v>
      </c>
      <c r="E1308">
        <v>1053</v>
      </c>
      <c r="F1308" t="s">
        <v>534</v>
      </c>
      <c r="G1308">
        <v>1</v>
      </c>
    </row>
    <row r="1309" spans="1:7" x14ac:dyDescent="0.25">
      <c r="A1309">
        <v>1308</v>
      </c>
      <c r="B1309" t="s">
        <v>451</v>
      </c>
      <c r="C1309">
        <v>6</v>
      </c>
      <c r="D1309" t="s">
        <v>215</v>
      </c>
      <c r="E1309">
        <v>1063</v>
      </c>
      <c r="F1309" t="s">
        <v>595</v>
      </c>
      <c r="G1309">
        <v>1</v>
      </c>
    </row>
    <row r="1310" spans="1:7" x14ac:dyDescent="0.25">
      <c r="A1310">
        <v>1309</v>
      </c>
      <c r="B1310" t="s">
        <v>451</v>
      </c>
      <c r="C1310">
        <v>6</v>
      </c>
      <c r="D1310" t="s">
        <v>215</v>
      </c>
      <c r="E1310">
        <v>1055</v>
      </c>
      <c r="F1310" t="s">
        <v>595</v>
      </c>
      <c r="G1310">
        <v>3</v>
      </c>
    </row>
    <row r="1311" spans="1:7" x14ac:dyDescent="0.25">
      <c r="A1311">
        <v>1310</v>
      </c>
      <c r="B1311" t="s">
        <v>451</v>
      </c>
      <c r="C1311">
        <v>6</v>
      </c>
      <c r="D1311" t="s">
        <v>215</v>
      </c>
      <c r="E1311">
        <v>1056</v>
      </c>
      <c r="F1311" t="s">
        <v>565</v>
      </c>
      <c r="G1311">
        <v>2</v>
      </c>
    </row>
    <row r="1312" spans="1:7" x14ac:dyDescent="0.25">
      <c r="A1312">
        <v>1311</v>
      </c>
      <c r="B1312" t="s">
        <v>451</v>
      </c>
      <c r="C1312">
        <v>6</v>
      </c>
      <c r="D1312" t="s">
        <v>215</v>
      </c>
      <c r="E1312">
        <v>1057</v>
      </c>
      <c r="F1312" t="s">
        <v>565</v>
      </c>
      <c r="G1312">
        <v>3</v>
      </c>
    </row>
    <row r="1313" spans="1:7" x14ac:dyDescent="0.25">
      <c r="A1313">
        <v>1312</v>
      </c>
      <c r="B1313" t="s">
        <v>451</v>
      </c>
      <c r="C1313">
        <v>6</v>
      </c>
      <c r="D1313" t="s">
        <v>215</v>
      </c>
      <c r="E1313">
        <v>1058</v>
      </c>
      <c r="F1313" t="s">
        <v>565</v>
      </c>
      <c r="G1313">
        <v>2</v>
      </c>
    </row>
    <row r="1314" spans="1:7" x14ac:dyDescent="0.25">
      <c r="A1314">
        <v>1313</v>
      </c>
      <c r="B1314" t="s">
        <v>451</v>
      </c>
      <c r="C1314">
        <v>6</v>
      </c>
      <c r="D1314" t="s">
        <v>215</v>
      </c>
      <c r="E1314">
        <v>1059</v>
      </c>
      <c r="F1314" t="s">
        <v>565</v>
      </c>
      <c r="G1314">
        <v>3</v>
      </c>
    </row>
    <row r="1315" spans="1:7" x14ac:dyDescent="0.25">
      <c r="A1315">
        <v>1314</v>
      </c>
      <c r="B1315" t="s">
        <v>451</v>
      </c>
      <c r="C1315">
        <v>6</v>
      </c>
      <c r="D1315" t="s">
        <v>215</v>
      </c>
      <c r="E1315">
        <v>1060</v>
      </c>
      <c r="F1315" t="s">
        <v>565</v>
      </c>
      <c r="G1315">
        <v>1</v>
      </c>
    </row>
    <row r="1316" spans="1:7" x14ac:dyDescent="0.25">
      <c r="A1316">
        <v>1315</v>
      </c>
      <c r="B1316" t="s">
        <v>451</v>
      </c>
      <c r="C1316">
        <v>6</v>
      </c>
      <c r="D1316" t="s">
        <v>215</v>
      </c>
      <c r="E1316">
        <v>1061</v>
      </c>
      <c r="F1316" t="s">
        <v>574</v>
      </c>
      <c r="G1316">
        <v>6</v>
      </c>
    </row>
    <row r="1317" spans="1:7" x14ac:dyDescent="0.25">
      <c r="A1317">
        <v>1316</v>
      </c>
      <c r="B1317" s="22" t="s">
        <v>451</v>
      </c>
      <c r="C1317" s="22">
        <v>4</v>
      </c>
      <c r="D1317" s="22" t="s">
        <v>208</v>
      </c>
      <c r="E1317" s="22">
        <v>1062</v>
      </c>
      <c r="F1317" s="22" t="s">
        <v>244</v>
      </c>
      <c r="G1317" s="22">
        <v>2</v>
      </c>
    </row>
    <row r="1318" spans="1:7" x14ac:dyDescent="0.25">
      <c r="A1318">
        <v>1317</v>
      </c>
      <c r="B1318" t="s">
        <v>452</v>
      </c>
      <c r="C1318">
        <v>15</v>
      </c>
      <c r="D1318" t="s">
        <v>208</v>
      </c>
      <c r="E1318">
        <v>1064</v>
      </c>
      <c r="F1318" t="s">
        <v>244</v>
      </c>
      <c r="G1318">
        <v>4</v>
      </c>
    </row>
    <row r="1319" spans="1:7" x14ac:dyDescent="0.25">
      <c r="A1319">
        <v>1318</v>
      </c>
      <c r="B1319" t="s">
        <v>452</v>
      </c>
      <c r="C1319">
        <v>10</v>
      </c>
      <c r="D1319" t="s">
        <v>222</v>
      </c>
      <c r="E1319">
        <v>1065</v>
      </c>
      <c r="F1319" t="s">
        <v>495</v>
      </c>
      <c r="G1319">
        <v>2</v>
      </c>
    </row>
    <row r="1320" spans="1:7" x14ac:dyDescent="0.25">
      <c r="A1320">
        <v>1319</v>
      </c>
      <c r="B1320" t="s">
        <v>452</v>
      </c>
      <c r="C1320">
        <v>3</v>
      </c>
      <c r="D1320" t="s">
        <v>225</v>
      </c>
    </row>
    <row r="1321" spans="1:7" x14ac:dyDescent="0.25">
      <c r="A1321">
        <v>1320</v>
      </c>
      <c r="B1321" t="s">
        <v>452</v>
      </c>
      <c r="C1321">
        <v>7</v>
      </c>
      <c r="D1321" t="s">
        <v>227</v>
      </c>
      <c r="E1321">
        <v>1080</v>
      </c>
      <c r="F1321" t="s">
        <v>594</v>
      </c>
      <c r="G1321">
        <v>1</v>
      </c>
    </row>
    <row r="1322" spans="1:7" x14ac:dyDescent="0.25">
      <c r="A1322">
        <v>1321</v>
      </c>
      <c r="B1322" t="s">
        <v>452</v>
      </c>
      <c r="C1322">
        <v>1</v>
      </c>
      <c r="D1322" t="s">
        <v>231</v>
      </c>
    </row>
    <row r="1323" spans="1:7" x14ac:dyDescent="0.25">
      <c r="A1323">
        <v>1322</v>
      </c>
      <c r="B1323" t="s">
        <v>452</v>
      </c>
      <c r="C1323">
        <v>1</v>
      </c>
      <c r="D1323" t="s">
        <v>239</v>
      </c>
    </row>
    <row r="1324" spans="1:7" x14ac:dyDescent="0.25">
      <c r="A1324">
        <v>1323</v>
      </c>
      <c r="B1324" t="s">
        <v>452</v>
      </c>
      <c r="C1324">
        <v>10</v>
      </c>
      <c r="D1324" t="s">
        <v>222</v>
      </c>
      <c r="E1324">
        <v>1066</v>
      </c>
      <c r="F1324" t="s">
        <v>244</v>
      </c>
      <c r="G1324">
        <v>2</v>
      </c>
    </row>
    <row r="1325" spans="1:7" x14ac:dyDescent="0.25">
      <c r="A1325">
        <v>1324</v>
      </c>
      <c r="B1325" t="s">
        <v>452</v>
      </c>
      <c r="C1325">
        <v>15</v>
      </c>
      <c r="D1325" t="s">
        <v>208</v>
      </c>
      <c r="E1325">
        <v>1067</v>
      </c>
      <c r="F1325" t="s">
        <v>590</v>
      </c>
      <c r="G1325">
        <v>1</v>
      </c>
    </row>
    <row r="1326" spans="1:7" x14ac:dyDescent="0.25">
      <c r="A1326">
        <v>1325</v>
      </c>
      <c r="B1326" t="s">
        <v>452</v>
      </c>
      <c r="C1326">
        <v>10</v>
      </c>
      <c r="D1326" t="s">
        <v>222</v>
      </c>
      <c r="E1326">
        <v>1068</v>
      </c>
      <c r="F1326" t="s">
        <v>495</v>
      </c>
      <c r="G1326">
        <v>1</v>
      </c>
    </row>
    <row r="1327" spans="1:7" x14ac:dyDescent="0.25">
      <c r="A1327">
        <v>1326</v>
      </c>
      <c r="B1327" t="s">
        <v>452</v>
      </c>
      <c r="C1327">
        <v>15</v>
      </c>
      <c r="D1327" t="s">
        <v>208</v>
      </c>
      <c r="E1327">
        <v>1069</v>
      </c>
      <c r="F1327" t="s">
        <v>538</v>
      </c>
      <c r="G1327">
        <v>1</v>
      </c>
    </row>
    <row r="1328" spans="1:7" x14ac:dyDescent="0.25">
      <c r="A1328">
        <v>1327</v>
      </c>
      <c r="B1328" t="s">
        <v>452</v>
      </c>
      <c r="C1328">
        <v>15</v>
      </c>
      <c r="D1328" t="s">
        <v>208</v>
      </c>
      <c r="E1328">
        <v>1070</v>
      </c>
      <c r="F1328" t="s">
        <v>244</v>
      </c>
      <c r="G1328">
        <v>4</v>
      </c>
    </row>
    <row r="1329" spans="1:7" x14ac:dyDescent="0.25">
      <c r="A1329">
        <v>1328</v>
      </c>
      <c r="B1329" t="s">
        <v>452</v>
      </c>
      <c r="C1329">
        <v>15</v>
      </c>
      <c r="D1329" t="s">
        <v>208</v>
      </c>
      <c r="E1329">
        <v>1071</v>
      </c>
      <c r="F1329" t="s">
        <v>244</v>
      </c>
      <c r="G1329">
        <v>3</v>
      </c>
    </row>
    <row r="1330" spans="1:7" x14ac:dyDescent="0.25">
      <c r="A1330">
        <v>1329</v>
      </c>
      <c r="B1330" t="s">
        <v>452</v>
      </c>
      <c r="C1330">
        <v>15</v>
      </c>
      <c r="D1330" t="s">
        <v>208</v>
      </c>
      <c r="E1330">
        <v>1072</v>
      </c>
      <c r="F1330" t="s">
        <v>531</v>
      </c>
      <c r="G1330">
        <v>1</v>
      </c>
    </row>
    <row r="1331" spans="1:7" x14ac:dyDescent="0.25">
      <c r="A1331">
        <v>1330</v>
      </c>
      <c r="B1331" t="s">
        <v>452</v>
      </c>
      <c r="C1331">
        <v>15</v>
      </c>
      <c r="D1331" t="s">
        <v>208</v>
      </c>
      <c r="E1331">
        <v>1073</v>
      </c>
      <c r="F1331" t="s">
        <v>244</v>
      </c>
      <c r="G1331">
        <v>2</v>
      </c>
    </row>
    <row r="1332" spans="1:7" x14ac:dyDescent="0.25">
      <c r="A1332">
        <v>1331</v>
      </c>
      <c r="B1332" t="s">
        <v>452</v>
      </c>
      <c r="C1332">
        <v>10</v>
      </c>
      <c r="D1332" t="s">
        <v>222</v>
      </c>
      <c r="E1332">
        <v>1067</v>
      </c>
      <c r="F1332" t="s">
        <v>590</v>
      </c>
      <c r="G1332">
        <v>3</v>
      </c>
    </row>
    <row r="1333" spans="1:7" x14ac:dyDescent="0.25">
      <c r="A1333">
        <v>1332</v>
      </c>
      <c r="B1333" t="s">
        <v>452</v>
      </c>
      <c r="C1333">
        <v>15</v>
      </c>
      <c r="D1333" t="s">
        <v>208</v>
      </c>
      <c r="E1333">
        <v>1074</v>
      </c>
      <c r="F1333" t="s">
        <v>533</v>
      </c>
      <c r="G1333">
        <v>1</v>
      </c>
    </row>
    <row r="1334" spans="1:7" x14ac:dyDescent="0.25">
      <c r="A1334">
        <v>1333</v>
      </c>
      <c r="B1334" t="s">
        <v>452</v>
      </c>
      <c r="C1334">
        <v>10</v>
      </c>
      <c r="D1334" t="s">
        <v>222</v>
      </c>
      <c r="E1334">
        <v>1073</v>
      </c>
      <c r="F1334" t="s">
        <v>244</v>
      </c>
      <c r="G1334">
        <v>4</v>
      </c>
    </row>
    <row r="1335" spans="1:7" x14ac:dyDescent="0.25">
      <c r="A1335">
        <v>1334</v>
      </c>
      <c r="B1335" t="s">
        <v>452</v>
      </c>
      <c r="C1335">
        <v>15</v>
      </c>
      <c r="D1335" t="s">
        <v>208</v>
      </c>
      <c r="E1335">
        <v>1075</v>
      </c>
      <c r="F1335" t="s">
        <v>244</v>
      </c>
      <c r="G1335">
        <v>2</v>
      </c>
    </row>
    <row r="1336" spans="1:7" x14ac:dyDescent="0.25">
      <c r="A1336">
        <v>1335</v>
      </c>
      <c r="B1336" t="s">
        <v>452</v>
      </c>
      <c r="C1336">
        <v>10</v>
      </c>
      <c r="D1336" t="s">
        <v>222</v>
      </c>
      <c r="E1336">
        <v>1076</v>
      </c>
      <c r="F1336" t="s">
        <v>495</v>
      </c>
      <c r="G1336">
        <v>1</v>
      </c>
    </row>
    <row r="1337" spans="1:7" x14ac:dyDescent="0.25">
      <c r="A1337">
        <v>1336</v>
      </c>
      <c r="B1337" t="s">
        <v>452</v>
      </c>
      <c r="C1337">
        <v>15</v>
      </c>
      <c r="D1337" t="s">
        <v>208</v>
      </c>
      <c r="E1337">
        <v>1077</v>
      </c>
      <c r="F1337" t="s">
        <v>244</v>
      </c>
      <c r="G1337">
        <v>8</v>
      </c>
    </row>
    <row r="1338" spans="1:7" x14ac:dyDescent="0.25">
      <c r="A1338">
        <v>1337</v>
      </c>
      <c r="B1338" t="s">
        <v>452</v>
      </c>
      <c r="C1338">
        <v>10</v>
      </c>
      <c r="D1338" t="s">
        <v>222</v>
      </c>
      <c r="E1338">
        <v>1078</v>
      </c>
      <c r="F1338" t="s">
        <v>495</v>
      </c>
      <c r="G1338">
        <v>1</v>
      </c>
    </row>
    <row r="1339" spans="1:7" x14ac:dyDescent="0.25">
      <c r="A1339">
        <v>1338</v>
      </c>
      <c r="B1339" t="s">
        <v>452</v>
      </c>
      <c r="C1339">
        <v>15</v>
      </c>
      <c r="D1339" t="s">
        <v>208</v>
      </c>
      <c r="E1339">
        <v>1078</v>
      </c>
      <c r="F1339" t="s">
        <v>495</v>
      </c>
      <c r="G1339">
        <v>1</v>
      </c>
    </row>
    <row r="1340" spans="1:7" x14ac:dyDescent="0.25">
      <c r="A1340">
        <v>1339</v>
      </c>
      <c r="B1340" t="s">
        <v>452</v>
      </c>
      <c r="C1340">
        <v>15</v>
      </c>
      <c r="D1340" t="s">
        <v>208</v>
      </c>
      <c r="E1340">
        <v>1079</v>
      </c>
      <c r="F1340" t="s">
        <v>244</v>
      </c>
      <c r="G1340">
        <v>4</v>
      </c>
    </row>
    <row r="1341" spans="1:7" x14ac:dyDescent="0.25">
      <c r="A1341">
        <v>1340</v>
      </c>
      <c r="B1341" t="s">
        <v>452</v>
      </c>
      <c r="C1341">
        <v>10</v>
      </c>
      <c r="D1341" t="s">
        <v>222</v>
      </c>
      <c r="E1341">
        <v>1080</v>
      </c>
      <c r="F1341" t="s">
        <v>594</v>
      </c>
      <c r="G1341">
        <v>1</v>
      </c>
    </row>
    <row r="1342" spans="1:7" x14ac:dyDescent="0.25">
      <c r="A1342">
        <v>1341</v>
      </c>
      <c r="B1342" t="s">
        <v>452</v>
      </c>
      <c r="C1342">
        <v>10</v>
      </c>
      <c r="D1342" t="s">
        <v>222</v>
      </c>
      <c r="E1342">
        <v>1081</v>
      </c>
      <c r="F1342" t="s">
        <v>495</v>
      </c>
      <c r="G1342">
        <v>2</v>
      </c>
    </row>
    <row r="1343" spans="1:7" x14ac:dyDescent="0.25">
      <c r="A1343">
        <v>1342</v>
      </c>
      <c r="B1343" s="22" t="s">
        <v>452</v>
      </c>
      <c r="C1343" s="22">
        <v>15</v>
      </c>
      <c r="D1343" s="22" t="s">
        <v>208</v>
      </c>
      <c r="E1343" s="22">
        <v>1082</v>
      </c>
      <c r="F1343" s="22" t="s">
        <v>531</v>
      </c>
      <c r="G1343" s="22">
        <v>3</v>
      </c>
    </row>
    <row r="1344" spans="1:7" x14ac:dyDescent="0.25">
      <c r="A1344">
        <v>1343</v>
      </c>
      <c r="B1344" t="s">
        <v>453</v>
      </c>
      <c r="C1344">
        <v>1</v>
      </c>
      <c r="D1344" t="s">
        <v>204</v>
      </c>
    </row>
    <row r="1345" spans="1:7" x14ac:dyDescent="0.25">
      <c r="A1345">
        <v>1344</v>
      </c>
      <c r="B1345" t="s">
        <v>453</v>
      </c>
      <c r="C1345">
        <v>17</v>
      </c>
      <c r="D1345" t="s">
        <v>208</v>
      </c>
      <c r="E1345">
        <v>1083</v>
      </c>
      <c r="F1345" t="s">
        <v>531</v>
      </c>
      <c r="G1345">
        <v>5</v>
      </c>
    </row>
    <row r="1346" spans="1:7" x14ac:dyDescent="0.25">
      <c r="A1346">
        <v>1345</v>
      </c>
      <c r="B1346" t="s">
        <v>453</v>
      </c>
      <c r="C1346">
        <v>2</v>
      </c>
      <c r="D1346" t="s">
        <v>216</v>
      </c>
    </row>
    <row r="1347" spans="1:7" x14ac:dyDescent="0.25">
      <c r="A1347">
        <v>1346</v>
      </c>
      <c r="B1347" t="s">
        <v>453</v>
      </c>
      <c r="C1347">
        <v>17</v>
      </c>
      <c r="D1347" t="s">
        <v>220</v>
      </c>
      <c r="E1347">
        <v>1087</v>
      </c>
      <c r="F1347" t="s">
        <v>569</v>
      </c>
      <c r="G1347">
        <v>1</v>
      </c>
    </row>
    <row r="1348" spans="1:7" x14ac:dyDescent="0.25">
      <c r="A1348">
        <v>1347</v>
      </c>
      <c r="B1348" t="s">
        <v>453</v>
      </c>
      <c r="C1348">
        <v>4</v>
      </c>
      <c r="D1348" t="s">
        <v>225</v>
      </c>
    </row>
    <row r="1349" spans="1:7" x14ac:dyDescent="0.25">
      <c r="A1349">
        <v>1348</v>
      </c>
      <c r="B1349" t="s">
        <v>453</v>
      </c>
      <c r="C1349">
        <v>9</v>
      </c>
      <c r="D1349" t="s">
        <v>229</v>
      </c>
      <c r="E1349">
        <v>1084</v>
      </c>
      <c r="F1349" t="s">
        <v>244</v>
      </c>
      <c r="G1349">
        <v>5</v>
      </c>
    </row>
    <row r="1350" spans="1:7" x14ac:dyDescent="0.25">
      <c r="A1350">
        <v>1349</v>
      </c>
      <c r="B1350" t="s">
        <v>453</v>
      </c>
      <c r="C1350">
        <v>9</v>
      </c>
      <c r="D1350" t="s">
        <v>239</v>
      </c>
      <c r="E1350">
        <v>1090</v>
      </c>
      <c r="F1350" t="s">
        <v>533</v>
      </c>
      <c r="G1350">
        <v>2</v>
      </c>
    </row>
    <row r="1351" spans="1:7" x14ac:dyDescent="0.25">
      <c r="A1351">
        <v>1350</v>
      </c>
      <c r="B1351" t="s">
        <v>453</v>
      </c>
      <c r="C1351">
        <v>17</v>
      </c>
      <c r="D1351" t="s">
        <v>208</v>
      </c>
      <c r="E1351">
        <v>1084</v>
      </c>
      <c r="F1351" t="s">
        <v>244</v>
      </c>
      <c r="G1351">
        <v>1</v>
      </c>
    </row>
    <row r="1352" spans="1:7" x14ac:dyDescent="0.25">
      <c r="A1352">
        <v>1351</v>
      </c>
      <c r="B1352" t="s">
        <v>453</v>
      </c>
      <c r="C1352">
        <v>9</v>
      </c>
      <c r="D1352" t="s">
        <v>229</v>
      </c>
      <c r="E1352">
        <v>1085</v>
      </c>
      <c r="F1352" t="s">
        <v>244</v>
      </c>
      <c r="G1352">
        <v>9</v>
      </c>
    </row>
    <row r="1353" spans="1:7" x14ac:dyDescent="0.25">
      <c r="A1353">
        <v>1352</v>
      </c>
      <c r="B1353" t="s">
        <v>453</v>
      </c>
      <c r="C1353">
        <v>9</v>
      </c>
      <c r="D1353" t="s">
        <v>229</v>
      </c>
      <c r="E1353">
        <v>1086</v>
      </c>
      <c r="F1353" t="s">
        <v>569</v>
      </c>
      <c r="G1353">
        <v>1</v>
      </c>
    </row>
    <row r="1354" spans="1:7" x14ac:dyDescent="0.25">
      <c r="A1354">
        <v>1353</v>
      </c>
      <c r="B1354" t="s">
        <v>453</v>
      </c>
      <c r="C1354">
        <v>9</v>
      </c>
      <c r="D1354" t="s">
        <v>229</v>
      </c>
      <c r="E1354">
        <v>1088</v>
      </c>
      <c r="F1354" t="s">
        <v>244</v>
      </c>
      <c r="G1354">
        <v>7</v>
      </c>
    </row>
    <row r="1355" spans="1:7" x14ac:dyDescent="0.25">
      <c r="A1355">
        <v>1354</v>
      </c>
      <c r="B1355" t="s">
        <v>453</v>
      </c>
      <c r="C1355">
        <v>17</v>
      </c>
      <c r="D1355" t="s">
        <v>208</v>
      </c>
      <c r="E1355">
        <v>1089</v>
      </c>
      <c r="F1355" t="s">
        <v>244</v>
      </c>
      <c r="G1355">
        <v>9</v>
      </c>
    </row>
    <row r="1356" spans="1:7" x14ac:dyDescent="0.25">
      <c r="A1356">
        <v>1355</v>
      </c>
      <c r="B1356" t="s">
        <v>453</v>
      </c>
      <c r="C1356">
        <v>17</v>
      </c>
      <c r="D1356" t="s">
        <v>208</v>
      </c>
      <c r="E1356">
        <v>1091</v>
      </c>
      <c r="F1356" t="s">
        <v>531</v>
      </c>
      <c r="G1356">
        <v>5</v>
      </c>
    </row>
    <row r="1357" spans="1:7" x14ac:dyDescent="0.25">
      <c r="A1357">
        <v>1356</v>
      </c>
      <c r="B1357" t="s">
        <v>453</v>
      </c>
      <c r="C1357">
        <v>4</v>
      </c>
      <c r="D1357" t="s">
        <v>225</v>
      </c>
      <c r="E1357">
        <v>1092</v>
      </c>
      <c r="F1357" t="s">
        <v>531</v>
      </c>
      <c r="G1357">
        <v>1</v>
      </c>
    </row>
    <row r="1358" spans="1:7" x14ac:dyDescent="0.25">
      <c r="A1358">
        <v>1357</v>
      </c>
      <c r="B1358" t="s">
        <v>453</v>
      </c>
      <c r="C1358">
        <v>9</v>
      </c>
      <c r="D1358" t="s">
        <v>229</v>
      </c>
      <c r="E1358">
        <v>1093</v>
      </c>
      <c r="F1358" t="s">
        <v>244</v>
      </c>
      <c r="G1358">
        <v>3</v>
      </c>
    </row>
    <row r="1359" spans="1:7" x14ac:dyDescent="0.25">
      <c r="A1359">
        <v>1358</v>
      </c>
      <c r="B1359" t="s">
        <v>453</v>
      </c>
      <c r="C1359">
        <v>9</v>
      </c>
      <c r="D1359" t="s">
        <v>229</v>
      </c>
      <c r="E1359">
        <v>1094</v>
      </c>
      <c r="F1359" t="s">
        <v>244</v>
      </c>
      <c r="G1359">
        <v>2</v>
      </c>
    </row>
    <row r="1360" spans="1:7" x14ac:dyDescent="0.25">
      <c r="A1360">
        <v>1359</v>
      </c>
      <c r="B1360" s="22" t="s">
        <v>453</v>
      </c>
      <c r="C1360" s="22">
        <v>17</v>
      </c>
      <c r="D1360" s="22" t="s">
        <v>208</v>
      </c>
      <c r="E1360" s="22">
        <v>1095</v>
      </c>
      <c r="F1360" s="22" t="s">
        <v>244</v>
      </c>
      <c r="G1360" s="22">
        <v>1</v>
      </c>
    </row>
    <row r="1361" spans="1:7" x14ac:dyDescent="0.25">
      <c r="A1361">
        <v>1360</v>
      </c>
      <c r="B1361" s="23" t="s">
        <v>329</v>
      </c>
      <c r="C1361" s="23">
        <v>1</v>
      </c>
      <c r="D1361" s="23" t="s">
        <v>231</v>
      </c>
      <c r="E1361" s="23"/>
      <c r="F1361" s="23"/>
      <c r="G1361" s="23"/>
    </row>
    <row r="1362" spans="1:7" x14ac:dyDescent="0.25">
      <c r="A1362">
        <v>1361</v>
      </c>
      <c r="B1362" t="s">
        <v>330</v>
      </c>
      <c r="C1362">
        <v>4</v>
      </c>
      <c r="D1362" t="s">
        <v>205</v>
      </c>
    </row>
    <row r="1363" spans="1:7" x14ac:dyDescent="0.25">
      <c r="A1363">
        <v>1362</v>
      </c>
      <c r="B1363" t="s">
        <v>330</v>
      </c>
      <c r="C1363">
        <v>2</v>
      </c>
      <c r="D1363" t="s">
        <v>221</v>
      </c>
    </row>
    <row r="1364" spans="1:7" x14ac:dyDescent="0.25">
      <c r="A1364">
        <v>1363</v>
      </c>
      <c r="B1364" t="s">
        <v>330</v>
      </c>
      <c r="C1364">
        <v>17</v>
      </c>
      <c r="D1364" t="s">
        <v>231</v>
      </c>
      <c r="E1364">
        <v>1098</v>
      </c>
      <c r="F1364" t="s">
        <v>608</v>
      </c>
      <c r="G1364">
        <v>1</v>
      </c>
    </row>
    <row r="1365" spans="1:7" x14ac:dyDescent="0.25">
      <c r="A1365">
        <v>1364</v>
      </c>
      <c r="B1365" t="s">
        <v>330</v>
      </c>
      <c r="C1365">
        <v>23</v>
      </c>
      <c r="D1365" t="s">
        <v>240</v>
      </c>
      <c r="E1365">
        <v>1096</v>
      </c>
      <c r="F1365" t="s">
        <v>244</v>
      </c>
      <c r="G1365">
        <v>6</v>
      </c>
    </row>
    <row r="1366" spans="1:7" x14ac:dyDescent="0.25">
      <c r="A1366">
        <v>1365</v>
      </c>
      <c r="B1366" t="s">
        <v>330</v>
      </c>
      <c r="C1366">
        <v>23</v>
      </c>
      <c r="D1366" t="s">
        <v>240</v>
      </c>
      <c r="E1366">
        <v>1097</v>
      </c>
      <c r="F1366" t="s">
        <v>531</v>
      </c>
      <c r="G1366">
        <v>5</v>
      </c>
    </row>
    <row r="1367" spans="1:7" x14ac:dyDescent="0.25">
      <c r="A1367">
        <v>1366</v>
      </c>
      <c r="B1367" t="s">
        <v>330</v>
      </c>
      <c r="C1367">
        <v>23</v>
      </c>
      <c r="D1367" t="s">
        <v>240</v>
      </c>
      <c r="E1367">
        <v>1099</v>
      </c>
      <c r="F1367" t="s">
        <v>604</v>
      </c>
      <c r="G1367">
        <v>5</v>
      </c>
    </row>
    <row r="1368" spans="1:7" x14ac:dyDescent="0.25">
      <c r="A1368">
        <v>1367</v>
      </c>
      <c r="B1368" t="s">
        <v>330</v>
      </c>
      <c r="C1368">
        <v>23</v>
      </c>
      <c r="D1368" t="s">
        <v>240</v>
      </c>
      <c r="E1368">
        <v>1100</v>
      </c>
      <c r="F1368" t="s">
        <v>244</v>
      </c>
      <c r="G1368">
        <v>8</v>
      </c>
    </row>
    <row r="1369" spans="1:7" x14ac:dyDescent="0.25">
      <c r="A1369">
        <v>1368</v>
      </c>
      <c r="B1369" t="s">
        <v>330</v>
      </c>
      <c r="C1369">
        <v>23</v>
      </c>
      <c r="D1369" t="s">
        <v>240</v>
      </c>
      <c r="E1369">
        <v>1101</v>
      </c>
      <c r="F1369" t="s">
        <v>244</v>
      </c>
      <c r="G1369">
        <v>3</v>
      </c>
    </row>
    <row r="1370" spans="1:7" x14ac:dyDescent="0.25">
      <c r="A1370">
        <v>1369</v>
      </c>
      <c r="B1370" t="s">
        <v>330</v>
      </c>
      <c r="C1370">
        <v>23</v>
      </c>
      <c r="D1370" t="s">
        <v>240</v>
      </c>
      <c r="E1370">
        <v>1102</v>
      </c>
      <c r="F1370" t="s">
        <v>604</v>
      </c>
      <c r="G1370">
        <v>3</v>
      </c>
    </row>
    <row r="1371" spans="1:7" x14ac:dyDescent="0.25">
      <c r="A1371">
        <v>1370</v>
      </c>
      <c r="B1371" t="s">
        <v>330</v>
      </c>
      <c r="C1371">
        <v>23</v>
      </c>
      <c r="D1371" t="s">
        <v>240</v>
      </c>
      <c r="E1371">
        <v>1103</v>
      </c>
      <c r="F1371" t="s">
        <v>244</v>
      </c>
      <c r="G1371">
        <v>2</v>
      </c>
    </row>
    <row r="1372" spans="1:7" x14ac:dyDescent="0.25">
      <c r="A1372">
        <v>1371</v>
      </c>
      <c r="B1372" t="s">
        <v>330</v>
      </c>
      <c r="C1372">
        <v>23</v>
      </c>
      <c r="D1372" t="s">
        <v>240</v>
      </c>
      <c r="E1372">
        <v>1104</v>
      </c>
      <c r="F1372" t="s">
        <v>244</v>
      </c>
      <c r="G1372">
        <v>16</v>
      </c>
    </row>
    <row r="1373" spans="1:7" x14ac:dyDescent="0.25">
      <c r="A1373">
        <v>1372</v>
      </c>
      <c r="B1373" t="s">
        <v>330</v>
      </c>
      <c r="C1373">
        <v>23</v>
      </c>
      <c r="D1373" t="s">
        <v>240</v>
      </c>
      <c r="E1373">
        <v>1105</v>
      </c>
      <c r="F1373" t="s">
        <v>244</v>
      </c>
      <c r="G1373">
        <v>9</v>
      </c>
    </row>
    <row r="1374" spans="1:7" x14ac:dyDescent="0.25">
      <c r="A1374">
        <v>1373</v>
      </c>
      <c r="B1374" t="s">
        <v>330</v>
      </c>
      <c r="C1374">
        <v>23</v>
      </c>
      <c r="D1374" t="s">
        <v>240</v>
      </c>
      <c r="E1374">
        <v>1106</v>
      </c>
      <c r="F1374" t="s">
        <v>531</v>
      </c>
      <c r="G1374">
        <v>2</v>
      </c>
    </row>
    <row r="1375" spans="1:7" x14ac:dyDescent="0.25">
      <c r="A1375">
        <v>1374</v>
      </c>
      <c r="B1375" t="s">
        <v>330</v>
      </c>
      <c r="C1375">
        <v>23</v>
      </c>
      <c r="D1375" t="s">
        <v>240</v>
      </c>
      <c r="E1375">
        <v>1107</v>
      </c>
      <c r="F1375" t="s">
        <v>244</v>
      </c>
      <c r="G1375">
        <v>2</v>
      </c>
    </row>
    <row r="1376" spans="1:7" x14ac:dyDescent="0.25">
      <c r="A1376">
        <v>1375</v>
      </c>
      <c r="B1376" t="s">
        <v>330</v>
      </c>
      <c r="C1376">
        <v>23</v>
      </c>
      <c r="D1376" t="s">
        <v>240</v>
      </c>
      <c r="E1376">
        <v>1108</v>
      </c>
      <c r="F1376" t="s">
        <v>244</v>
      </c>
      <c r="G1376">
        <v>3</v>
      </c>
    </row>
    <row r="1377" spans="1:7" x14ac:dyDescent="0.25">
      <c r="A1377">
        <v>1376</v>
      </c>
      <c r="B1377" t="s">
        <v>330</v>
      </c>
      <c r="C1377">
        <v>23</v>
      </c>
      <c r="D1377" t="s">
        <v>240</v>
      </c>
      <c r="E1377">
        <v>1109</v>
      </c>
      <c r="F1377" t="s">
        <v>244</v>
      </c>
      <c r="G1377">
        <v>2</v>
      </c>
    </row>
    <row r="1378" spans="1:7" x14ac:dyDescent="0.25">
      <c r="A1378">
        <v>1377</v>
      </c>
      <c r="B1378" t="s">
        <v>330</v>
      </c>
      <c r="C1378">
        <v>23</v>
      </c>
      <c r="D1378" t="s">
        <v>240</v>
      </c>
      <c r="E1378">
        <v>1110</v>
      </c>
      <c r="F1378" t="s">
        <v>244</v>
      </c>
      <c r="G1378">
        <v>4</v>
      </c>
    </row>
    <row r="1379" spans="1:7" x14ac:dyDescent="0.25">
      <c r="A1379">
        <v>1378</v>
      </c>
      <c r="B1379" s="22" t="s">
        <v>330</v>
      </c>
      <c r="C1379" s="22">
        <v>23</v>
      </c>
      <c r="D1379" s="22" t="s">
        <v>240</v>
      </c>
      <c r="E1379" s="22">
        <v>1111</v>
      </c>
      <c r="F1379" s="22" t="s">
        <v>244</v>
      </c>
      <c r="G1379" s="22">
        <v>5</v>
      </c>
    </row>
    <row r="1380" spans="1:7" x14ac:dyDescent="0.25">
      <c r="A1380">
        <v>1379</v>
      </c>
      <c r="B1380" t="s">
        <v>331</v>
      </c>
      <c r="C1380">
        <v>2</v>
      </c>
      <c r="D1380" t="s">
        <v>205</v>
      </c>
    </row>
    <row r="1381" spans="1:7" x14ac:dyDescent="0.25">
      <c r="A1381">
        <v>1380</v>
      </c>
      <c r="B1381" t="s">
        <v>331</v>
      </c>
      <c r="C1381">
        <v>3</v>
      </c>
      <c r="D1381" t="s">
        <v>231</v>
      </c>
    </row>
    <row r="1382" spans="1:7" x14ac:dyDescent="0.25">
      <c r="A1382">
        <v>1381</v>
      </c>
      <c r="B1382" s="22" t="s">
        <v>331</v>
      </c>
      <c r="C1382" s="22">
        <v>10</v>
      </c>
      <c r="D1382" s="22" t="s">
        <v>240</v>
      </c>
      <c r="E1382" s="22">
        <v>1112</v>
      </c>
      <c r="F1382" s="22" t="s">
        <v>244</v>
      </c>
      <c r="G1382" s="22">
        <v>2</v>
      </c>
    </row>
    <row r="1383" spans="1:7" x14ac:dyDescent="0.25">
      <c r="A1383">
        <v>1382</v>
      </c>
      <c r="B1383" t="s">
        <v>336</v>
      </c>
      <c r="C1383">
        <v>2</v>
      </c>
      <c r="D1383" t="s">
        <v>205</v>
      </c>
      <c r="E1383">
        <v>1113</v>
      </c>
      <c r="F1383" t="s">
        <v>595</v>
      </c>
      <c r="G1383">
        <v>1</v>
      </c>
    </row>
    <row r="1384" spans="1:7" x14ac:dyDescent="0.25">
      <c r="A1384">
        <v>1383</v>
      </c>
      <c r="B1384" t="s">
        <v>336</v>
      </c>
      <c r="C1384">
        <v>1</v>
      </c>
      <c r="D1384" t="s">
        <v>214</v>
      </c>
    </row>
    <row r="1385" spans="1:7" x14ac:dyDescent="0.25">
      <c r="A1385">
        <v>1384</v>
      </c>
      <c r="B1385" s="22" t="s">
        <v>336</v>
      </c>
      <c r="C1385" s="22">
        <v>15</v>
      </c>
      <c r="D1385" s="22" t="s">
        <v>240</v>
      </c>
      <c r="E1385" s="22"/>
      <c r="F1385" s="22"/>
      <c r="G1385" s="22"/>
    </row>
    <row r="1386" spans="1:7" x14ac:dyDescent="0.25">
      <c r="A1386">
        <v>1385</v>
      </c>
      <c r="B1386" t="s">
        <v>454</v>
      </c>
      <c r="C1386">
        <v>2</v>
      </c>
      <c r="D1386" t="s">
        <v>222</v>
      </c>
      <c r="E1386">
        <v>1115</v>
      </c>
      <c r="F1386" t="s">
        <v>555</v>
      </c>
      <c r="G1386">
        <v>1</v>
      </c>
    </row>
    <row r="1387" spans="1:7" x14ac:dyDescent="0.25">
      <c r="A1387">
        <v>1386</v>
      </c>
      <c r="B1387" t="s">
        <v>454</v>
      </c>
      <c r="C1387">
        <v>6</v>
      </c>
      <c r="D1387" t="s">
        <v>227</v>
      </c>
      <c r="E1387">
        <v>1114</v>
      </c>
      <c r="F1387" t="s">
        <v>533</v>
      </c>
      <c r="G1387">
        <v>1</v>
      </c>
    </row>
    <row r="1388" spans="1:7" x14ac:dyDescent="0.25">
      <c r="A1388">
        <v>1387</v>
      </c>
      <c r="B1388" t="s">
        <v>454</v>
      </c>
      <c r="C1388">
        <v>180</v>
      </c>
      <c r="D1388" t="s">
        <v>228</v>
      </c>
    </row>
    <row r="1389" spans="1:7" x14ac:dyDescent="0.25">
      <c r="A1389">
        <v>1388</v>
      </c>
      <c r="B1389" t="s">
        <v>454</v>
      </c>
      <c r="C1389">
        <v>5</v>
      </c>
      <c r="D1389" t="s">
        <v>239</v>
      </c>
      <c r="E1389">
        <v>1114</v>
      </c>
      <c r="F1389" t="s">
        <v>533</v>
      </c>
      <c r="G1389">
        <v>1</v>
      </c>
    </row>
    <row r="1390" spans="1:7" x14ac:dyDescent="0.25">
      <c r="A1390">
        <v>1389</v>
      </c>
      <c r="B1390" t="s">
        <v>454</v>
      </c>
      <c r="C1390">
        <v>2</v>
      </c>
      <c r="D1390" t="s">
        <v>222</v>
      </c>
      <c r="E1390">
        <v>1116</v>
      </c>
      <c r="F1390" t="s">
        <v>532</v>
      </c>
      <c r="G1390">
        <v>1</v>
      </c>
    </row>
    <row r="1391" spans="1:7" x14ac:dyDescent="0.25">
      <c r="A1391">
        <v>1390</v>
      </c>
      <c r="B1391" s="22" t="s">
        <v>454</v>
      </c>
      <c r="C1391" s="22">
        <v>2</v>
      </c>
      <c r="D1391" s="22" t="s">
        <v>222</v>
      </c>
      <c r="E1391" s="22">
        <v>1117</v>
      </c>
      <c r="F1391" s="22" t="s">
        <v>595</v>
      </c>
      <c r="G1391" s="22">
        <v>1</v>
      </c>
    </row>
    <row r="1392" spans="1:7" x14ac:dyDescent="0.25">
      <c r="A1392">
        <v>1391</v>
      </c>
      <c r="B1392" t="s">
        <v>455</v>
      </c>
      <c r="C1392">
        <v>4</v>
      </c>
      <c r="D1392" t="s">
        <v>215</v>
      </c>
      <c r="E1392">
        <v>1118</v>
      </c>
      <c r="F1392" t="s">
        <v>565</v>
      </c>
      <c r="G1392">
        <v>2</v>
      </c>
    </row>
    <row r="1393" spans="1:7" x14ac:dyDescent="0.25">
      <c r="A1393">
        <v>1392</v>
      </c>
      <c r="B1393" t="s">
        <v>455</v>
      </c>
      <c r="C1393">
        <v>1</v>
      </c>
      <c r="D1393" t="s">
        <v>221</v>
      </c>
    </row>
    <row r="1394" spans="1:7" x14ac:dyDescent="0.25">
      <c r="A1394">
        <v>1393</v>
      </c>
      <c r="B1394" t="s">
        <v>455</v>
      </c>
      <c r="C1394">
        <v>3</v>
      </c>
      <c r="D1394" t="s">
        <v>228</v>
      </c>
    </row>
    <row r="1395" spans="1:7" x14ac:dyDescent="0.25">
      <c r="A1395">
        <v>1394</v>
      </c>
      <c r="B1395" t="s">
        <v>455</v>
      </c>
      <c r="C1395">
        <v>1</v>
      </c>
      <c r="D1395" t="s">
        <v>235</v>
      </c>
    </row>
    <row r="1396" spans="1:7" x14ac:dyDescent="0.25">
      <c r="A1396">
        <v>1395</v>
      </c>
      <c r="B1396" t="s">
        <v>455</v>
      </c>
      <c r="C1396">
        <v>7</v>
      </c>
      <c r="D1396" t="s">
        <v>239</v>
      </c>
      <c r="E1396">
        <v>1119</v>
      </c>
      <c r="F1396" t="s">
        <v>533</v>
      </c>
      <c r="G1396">
        <v>1</v>
      </c>
    </row>
    <row r="1397" spans="1:7" x14ac:dyDescent="0.25">
      <c r="A1397">
        <v>1396</v>
      </c>
      <c r="B1397" t="s">
        <v>455</v>
      </c>
      <c r="C1397">
        <v>4</v>
      </c>
      <c r="D1397" t="s">
        <v>215</v>
      </c>
      <c r="E1397">
        <v>1120</v>
      </c>
      <c r="F1397" t="s">
        <v>553</v>
      </c>
      <c r="G1397">
        <v>1</v>
      </c>
    </row>
    <row r="1398" spans="1:7" x14ac:dyDescent="0.25">
      <c r="A1398">
        <v>1397</v>
      </c>
      <c r="B1398" t="s">
        <v>455</v>
      </c>
      <c r="C1398">
        <v>4</v>
      </c>
      <c r="D1398" t="s">
        <v>215</v>
      </c>
      <c r="E1398">
        <v>1121</v>
      </c>
      <c r="F1398" t="s">
        <v>565</v>
      </c>
      <c r="G1398">
        <v>2</v>
      </c>
    </row>
    <row r="1399" spans="1:7" x14ac:dyDescent="0.25">
      <c r="A1399">
        <v>1398</v>
      </c>
      <c r="B1399" s="22" t="s">
        <v>455</v>
      </c>
      <c r="C1399" s="22">
        <v>4</v>
      </c>
      <c r="D1399" s="22" t="s">
        <v>215</v>
      </c>
      <c r="E1399" s="22">
        <v>1122</v>
      </c>
      <c r="F1399" s="22" t="s">
        <v>565</v>
      </c>
      <c r="G1399" s="22">
        <v>1</v>
      </c>
    </row>
    <row r="1400" spans="1:7" x14ac:dyDescent="0.25">
      <c r="A1400">
        <v>1399</v>
      </c>
      <c r="B1400" t="s">
        <v>456</v>
      </c>
      <c r="C1400">
        <v>3</v>
      </c>
      <c r="D1400" t="s">
        <v>220</v>
      </c>
    </row>
    <row r="1401" spans="1:7" x14ac:dyDescent="0.25">
      <c r="A1401">
        <v>1400</v>
      </c>
      <c r="B1401" t="s">
        <v>456</v>
      </c>
      <c r="C1401">
        <v>1</v>
      </c>
      <c r="D1401" t="s">
        <v>222</v>
      </c>
    </row>
    <row r="1402" spans="1:7" x14ac:dyDescent="0.25">
      <c r="A1402">
        <v>1401</v>
      </c>
      <c r="B1402" t="s">
        <v>456</v>
      </c>
      <c r="C1402">
        <v>1</v>
      </c>
      <c r="D1402" t="s">
        <v>223</v>
      </c>
    </row>
    <row r="1403" spans="1:7" x14ac:dyDescent="0.25">
      <c r="A1403">
        <v>1402</v>
      </c>
      <c r="B1403" t="s">
        <v>456</v>
      </c>
      <c r="C1403">
        <v>3</v>
      </c>
      <c r="D1403" t="s">
        <v>227</v>
      </c>
      <c r="E1403">
        <v>1135</v>
      </c>
      <c r="F1403" t="s">
        <v>608</v>
      </c>
      <c r="G1403">
        <v>1</v>
      </c>
    </row>
    <row r="1404" spans="1:7" x14ac:dyDescent="0.25">
      <c r="A1404">
        <v>1403</v>
      </c>
      <c r="B1404" t="s">
        <v>456</v>
      </c>
      <c r="C1404">
        <v>35</v>
      </c>
      <c r="D1404" t="s">
        <v>229</v>
      </c>
      <c r="E1404">
        <v>1123</v>
      </c>
      <c r="F1404" t="s">
        <v>530</v>
      </c>
      <c r="G1404">
        <v>1</v>
      </c>
    </row>
    <row r="1405" spans="1:7" x14ac:dyDescent="0.25">
      <c r="A1405">
        <v>1404</v>
      </c>
      <c r="B1405" t="s">
        <v>456</v>
      </c>
      <c r="C1405">
        <v>3</v>
      </c>
      <c r="D1405" t="s">
        <v>239</v>
      </c>
    </row>
    <row r="1406" spans="1:7" x14ac:dyDescent="0.25">
      <c r="A1406">
        <v>1405</v>
      </c>
      <c r="B1406" t="s">
        <v>456</v>
      </c>
      <c r="C1406">
        <v>35</v>
      </c>
      <c r="D1406" t="s">
        <v>229</v>
      </c>
      <c r="E1406">
        <v>1124</v>
      </c>
      <c r="F1406" t="s">
        <v>538</v>
      </c>
      <c r="G1406">
        <v>8</v>
      </c>
    </row>
    <row r="1407" spans="1:7" x14ac:dyDescent="0.25">
      <c r="A1407">
        <v>1406</v>
      </c>
      <c r="B1407" t="s">
        <v>456</v>
      </c>
      <c r="C1407">
        <v>35</v>
      </c>
      <c r="D1407" t="s">
        <v>229</v>
      </c>
      <c r="E1407">
        <v>1125</v>
      </c>
      <c r="F1407" t="s">
        <v>244</v>
      </c>
      <c r="G1407">
        <v>1</v>
      </c>
    </row>
    <row r="1408" spans="1:7" x14ac:dyDescent="0.25">
      <c r="A1408">
        <v>1407</v>
      </c>
      <c r="B1408" t="s">
        <v>456</v>
      </c>
      <c r="C1408">
        <v>35</v>
      </c>
      <c r="D1408" t="s">
        <v>229</v>
      </c>
      <c r="E1408">
        <v>1126</v>
      </c>
      <c r="F1408" t="s">
        <v>606</v>
      </c>
      <c r="G1408">
        <v>1</v>
      </c>
    </row>
    <row r="1409" spans="1:7" x14ac:dyDescent="0.25">
      <c r="A1409">
        <v>1408</v>
      </c>
      <c r="B1409" t="s">
        <v>456</v>
      </c>
      <c r="C1409">
        <v>35</v>
      </c>
      <c r="D1409" t="s">
        <v>229</v>
      </c>
      <c r="E1409">
        <v>1127</v>
      </c>
      <c r="F1409" t="s">
        <v>244</v>
      </c>
      <c r="G1409">
        <v>2</v>
      </c>
    </row>
    <row r="1410" spans="1:7" x14ac:dyDescent="0.25">
      <c r="A1410">
        <v>1409</v>
      </c>
      <c r="B1410" t="s">
        <v>456</v>
      </c>
      <c r="C1410">
        <v>35</v>
      </c>
      <c r="D1410" t="s">
        <v>229</v>
      </c>
      <c r="E1410">
        <v>1128</v>
      </c>
      <c r="F1410" t="s">
        <v>244</v>
      </c>
      <c r="G1410">
        <v>2</v>
      </c>
    </row>
    <row r="1411" spans="1:7" x14ac:dyDescent="0.25">
      <c r="A1411">
        <v>1410</v>
      </c>
      <c r="B1411" t="s">
        <v>456</v>
      </c>
      <c r="C1411">
        <v>35</v>
      </c>
      <c r="D1411" t="s">
        <v>229</v>
      </c>
      <c r="E1411">
        <v>1129</v>
      </c>
      <c r="F1411" t="s">
        <v>494</v>
      </c>
      <c r="G1411">
        <v>5</v>
      </c>
    </row>
    <row r="1412" spans="1:7" x14ac:dyDescent="0.25">
      <c r="A1412">
        <v>1411</v>
      </c>
      <c r="B1412" t="s">
        <v>456</v>
      </c>
      <c r="C1412">
        <v>35</v>
      </c>
      <c r="D1412" t="s">
        <v>229</v>
      </c>
      <c r="E1412">
        <v>1130</v>
      </c>
      <c r="F1412" t="s">
        <v>571</v>
      </c>
      <c r="G1412">
        <v>3</v>
      </c>
    </row>
    <row r="1413" spans="1:7" x14ac:dyDescent="0.25">
      <c r="A1413">
        <v>1412</v>
      </c>
      <c r="B1413" t="s">
        <v>456</v>
      </c>
      <c r="C1413">
        <v>35</v>
      </c>
      <c r="D1413" t="s">
        <v>229</v>
      </c>
      <c r="E1413">
        <v>1131</v>
      </c>
      <c r="F1413" t="s">
        <v>244</v>
      </c>
      <c r="G1413">
        <v>4</v>
      </c>
    </row>
    <row r="1414" spans="1:7" x14ac:dyDescent="0.25">
      <c r="A1414">
        <v>1413</v>
      </c>
      <c r="B1414" t="s">
        <v>456</v>
      </c>
      <c r="C1414">
        <v>35</v>
      </c>
      <c r="D1414" t="s">
        <v>229</v>
      </c>
      <c r="E1414">
        <v>1132</v>
      </c>
      <c r="F1414" t="s">
        <v>556</v>
      </c>
      <c r="G1414">
        <v>1</v>
      </c>
    </row>
    <row r="1415" spans="1:7" x14ac:dyDescent="0.25">
      <c r="A1415">
        <v>1414</v>
      </c>
      <c r="B1415" t="s">
        <v>456</v>
      </c>
      <c r="C1415">
        <v>35</v>
      </c>
      <c r="D1415" t="s">
        <v>229</v>
      </c>
      <c r="E1415">
        <v>1133</v>
      </c>
      <c r="F1415" t="s">
        <v>244</v>
      </c>
      <c r="G1415">
        <v>1</v>
      </c>
    </row>
    <row r="1416" spans="1:7" x14ac:dyDescent="0.25">
      <c r="A1416">
        <v>1415</v>
      </c>
      <c r="B1416" t="s">
        <v>456</v>
      </c>
      <c r="C1416">
        <v>35</v>
      </c>
      <c r="D1416" t="s">
        <v>229</v>
      </c>
      <c r="E1416">
        <v>1134</v>
      </c>
      <c r="F1416" t="s">
        <v>536</v>
      </c>
      <c r="G1416">
        <v>1</v>
      </c>
    </row>
    <row r="1417" spans="1:7" x14ac:dyDescent="0.25">
      <c r="A1417">
        <v>1416</v>
      </c>
      <c r="B1417" s="22" t="s">
        <v>456</v>
      </c>
      <c r="C1417" s="22">
        <v>35</v>
      </c>
      <c r="D1417" s="22" t="s">
        <v>229</v>
      </c>
      <c r="E1417" s="22">
        <v>1135</v>
      </c>
      <c r="F1417" s="22" t="s">
        <v>608</v>
      </c>
      <c r="G1417" s="22">
        <v>1</v>
      </c>
    </row>
    <row r="1418" spans="1:7" x14ac:dyDescent="0.25">
      <c r="A1418">
        <v>1417</v>
      </c>
      <c r="B1418" t="s">
        <v>457</v>
      </c>
      <c r="C1418">
        <v>19</v>
      </c>
      <c r="D1418" t="s">
        <v>219</v>
      </c>
      <c r="E1418">
        <v>1136</v>
      </c>
      <c r="F1418" t="s">
        <v>244</v>
      </c>
      <c r="G1418">
        <v>2</v>
      </c>
    </row>
    <row r="1419" spans="1:7" x14ac:dyDescent="0.25">
      <c r="A1419">
        <v>1418</v>
      </c>
      <c r="B1419" t="s">
        <v>457</v>
      </c>
      <c r="C1419">
        <v>1</v>
      </c>
      <c r="D1419" t="s">
        <v>386</v>
      </c>
    </row>
    <row r="1420" spans="1:7" x14ac:dyDescent="0.25">
      <c r="A1420">
        <v>1419</v>
      </c>
      <c r="B1420" t="s">
        <v>457</v>
      </c>
      <c r="C1420">
        <v>3</v>
      </c>
      <c r="D1420" t="s">
        <v>229</v>
      </c>
      <c r="E1420">
        <v>1145</v>
      </c>
      <c r="F1420" t="s">
        <v>244</v>
      </c>
      <c r="G1420">
        <v>1</v>
      </c>
    </row>
    <row r="1421" spans="1:7" x14ac:dyDescent="0.25">
      <c r="A1421">
        <v>1420</v>
      </c>
      <c r="B1421" t="s">
        <v>457</v>
      </c>
      <c r="C1421">
        <v>1</v>
      </c>
      <c r="D1421" t="s">
        <v>235</v>
      </c>
    </row>
    <row r="1422" spans="1:7" x14ac:dyDescent="0.25">
      <c r="A1422">
        <v>1421</v>
      </c>
      <c r="B1422" t="s">
        <v>457</v>
      </c>
      <c r="C1422">
        <v>19</v>
      </c>
      <c r="D1422" t="s">
        <v>219</v>
      </c>
      <c r="E1422">
        <v>1137</v>
      </c>
      <c r="F1422" t="s">
        <v>244</v>
      </c>
      <c r="G1422">
        <v>2</v>
      </c>
    </row>
    <row r="1423" spans="1:7" x14ac:dyDescent="0.25">
      <c r="A1423">
        <v>1422</v>
      </c>
      <c r="B1423" t="s">
        <v>457</v>
      </c>
      <c r="C1423">
        <v>19</v>
      </c>
      <c r="D1423" t="s">
        <v>219</v>
      </c>
      <c r="E1423">
        <v>1138</v>
      </c>
      <c r="F1423" t="s">
        <v>569</v>
      </c>
      <c r="G1423">
        <v>1</v>
      </c>
    </row>
    <row r="1424" spans="1:7" x14ac:dyDescent="0.25">
      <c r="A1424">
        <v>1423</v>
      </c>
      <c r="B1424" t="s">
        <v>457</v>
      </c>
      <c r="C1424">
        <v>19</v>
      </c>
      <c r="D1424" t="s">
        <v>219</v>
      </c>
      <c r="E1424">
        <v>1139</v>
      </c>
      <c r="F1424" t="s">
        <v>244</v>
      </c>
      <c r="G1424">
        <v>1</v>
      </c>
    </row>
    <row r="1425" spans="1:7" x14ac:dyDescent="0.25">
      <c r="A1425">
        <v>1424</v>
      </c>
      <c r="B1425" t="s">
        <v>457</v>
      </c>
      <c r="C1425">
        <v>19</v>
      </c>
      <c r="D1425" t="s">
        <v>219</v>
      </c>
      <c r="E1425">
        <v>1140</v>
      </c>
      <c r="F1425" t="s">
        <v>604</v>
      </c>
      <c r="G1425">
        <v>1</v>
      </c>
    </row>
    <row r="1426" spans="1:7" x14ac:dyDescent="0.25">
      <c r="A1426">
        <v>1425</v>
      </c>
      <c r="B1426" t="s">
        <v>457</v>
      </c>
      <c r="C1426">
        <v>19</v>
      </c>
      <c r="D1426" t="s">
        <v>219</v>
      </c>
      <c r="E1426">
        <v>1141</v>
      </c>
      <c r="F1426" t="s">
        <v>244</v>
      </c>
      <c r="G1426">
        <v>3</v>
      </c>
    </row>
    <row r="1427" spans="1:7" x14ac:dyDescent="0.25">
      <c r="A1427">
        <v>1426</v>
      </c>
      <c r="B1427" t="s">
        <v>457</v>
      </c>
      <c r="C1427">
        <v>19</v>
      </c>
      <c r="D1427" t="s">
        <v>219</v>
      </c>
      <c r="E1427">
        <v>1142</v>
      </c>
      <c r="F1427" t="s">
        <v>244</v>
      </c>
      <c r="G1427">
        <v>1</v>
      </c>
    </row>
    <row r="1428" spans="1:7" x14ac:dyDescent="0.25">
      <c r="A1428">
        <v>1427</v>
      </c>
      <c r="B1428" t="s">
        <v>457</v>
      </c>
      <c r="C1428">
        <v>19</v>
      </c>
      <c r="D1428" t="s">
        <v>219</v>
      </c>
      <c r="E1428">
        <v>1143</v>
      </c>
      <c r="F1428" t="s">
        <v>244</v>
      </c>
      <c r="G1428">
        <v>4</v>
      </c>
    </row>
    <row r="1429" spans="1:7" x14ac:dyDescent="0.25">
      <c r="A1429">
        <v>1428</v>
      </c>
      <c r="B1429" t="s">
        <v>457</v>
      </c>
      <c r="C1429">
        <v>19</v>
      </c>
      <c r="D1429" t="s">
        <v>219</v>
      </c>
      <c r="E1429">
        <v>1144</v>
      </c>
      <c r="F1429" t="s">
        <v>244</v>
      </c>
      <c r="G1429">
        <v>7</v>
      </c>
    </row>
    <row r="1430" spans="1:7" x14ac:dyDescent="0.25">
      <c r="A1430">
        <v>1429</v>
      </c>
      <c r="B1430" t="s">
        <v>457</v>
      </c>
      <c r="C1430">
        <v>19</v>
      </c>
      <c r="D1430" t="s">
        <v>219</v>
      </c>
      <c r="E1430">
        <v>1145</v>
      </c>
      <c r="F1430" t="s">
        <v>244</v>
      </c>
      <c r="G1430">
        <v>5</v>
      </c>
    </row>
    <row r="1431" spans="1:7" x14ac:dyDescent="0.25">
      <c r="A1431">
        <v>1430</v>
      </c>
      <c r="B1431" t="s">
        <v>457</v>
      </c>
      <c r="C1431">
        <v>19</v>
      </c>
      <c r="D1431" t="s">
        <v>219</v>
      </c>
      <c r="E1431">
        <v>1146</v>
      </c>
      <c r="F1431" t="s">
        <v>244</v>
      </c>
      <c r="G1431">
        <v>7</v>
      </c>
    </row>
    <row r="1432" spans="1:7" x14ac:dyDescent="0.25">
      <c r="A1432">
        <v>1431</v>
      </c>
      <c r="B1432" t="s">
        <v>457</v>
      </c>
      <c r="C1432">
        <v>19</v>
      </c>
      <c r="D1432" t="s">
        <v>219</v>
      </c>
      <c r="E1432">
        <v>1147</v>
      </c>
      <c r="F1432" t="s">
        <v>244</v>
      </c>
      <c r="G1432">
        <v>5</v>
      </c>
    </row>
    <row r="1433" spans="1:7" x14ac:dyDescent="0.25">
      <c r="A1433">
        <v>1432</v>
      </c>
      <c r="B1433" t="s">
        <v>457</v>
      </c>
      <c r="C1433">
        <v>19</v>
      </c>
      <c r="D1433" t="s">
        <v>219</v>
      </c>
      <c r="E1433">
        <v>1148</v>
      </c>
      <c r="F1433" t="s">
        <v>244</v>
      </c>
      <c r="G1433">
        <v>2</v>
      </c>
    </row>
    <row r="1434" spans="1:7" x14ac:dyDescent="0.25">
      <c r="A1434">
        <v>1433</v>
      </c>
      <c r="B1434" t="s">
        <v>457</v>
      </c>
      <c r="C1434">
        <v>19</v>
      </c>
      <c r="D1434" t="s">
        <v>219</v>
      </c>
      <c r="E1434">
        <v>1149</v>
      </c>
      <c r="F1434" t="s">
        <v>244</v>
      </c>
      <c r="G1434">
        <v>4</v>
      </c>
    </row>
    <row r="1435" spans="1:7" x14ac:dyDescent="0.25">
      <c r="A1435">
        <v>1434</v>
      </c>
      <c r="B1435" t="s">
        <v>457</v>
      </c>
      <c r="C1435">
        <v>19</v>
      </c>
      <c r="D1435" t="s">
        <v>219</v>
      </c>
      <c r="E1435">
        <v>1150</v>
      </c>
      <c r="F1435" t="s">
        <v>533</v>
      </c>
      <c r="G1435">
        <v>1</v>
      </c>
    </row>
    <row r="1436" spans="1:7" x14ac:dyDescent="0.25">
      <c r="A1436">
        <v>1435</v>
      </c>
      <c r="B1436" t="s">
        <v>457</v>
      </c>
      <c r="C1436">
        <v>19</v>
      </c>
      <c r="D1436" t="s">
        <v>219</v>
      </c>
      <c r="E1436">
        <v>1151</v>
      </c>
      <c r="F1436" t="s">
        <v>244</v>
      </c>
      <c r="G1436">
        <v>6</v>
      </c>
    </row>
    <row r="1437" spans="1:7" x14ac:dyDescent="0.25">
      <c r="A1437">
        <v>1436</v>
      </c>
      <c r="B1437" t="s">
        <v>457</v>
      </c>
      <c r="C1437">
        <v>19</v>
      </c>
      <c r="D1437" t="s">
        <v>219</v>
      </c>
      <c r="E1437">
        <v>1152</v>
      </c>
      <c r="F1437" t="s">
        <v>244</v>
      </c>
      <c r="G1437">
        <v>7</v>
      </c>
    </row>
    <row r="1438" spans="1:7" x14ac:dyDescent="0.25">
      <c r="A1438">
        <v>1437</v>
      </c>
      <c r="B1438" t="s">
        <v>457</v>
      </c>
      <c r="C1438">
        <v>19</v>
      </c>
      <c r="D1438" t="s">
        <v>219</v>
      </c>
      <c r="E1438">
        <v>1153</v>
      </c>
      <c r="F1438" t="s">
        <v>244</v>
      </c>
      <c r="G1438">
        <v>3</v>
      </c>
    </row>
    <row r="1439" spans="1:7" x14ac:dyDescent="0.25">
      <c r="A1439">
        <v>1438</v>
      </c>
      <c r="B1439" t="s">
        <v>457</v>
      </c>
      <c r="C1439">
        <v>19</v>
      </c>
      <c r="D1439" t="s">
        <v>219</v>
      </c>
      <c r="E1439">
        <v>1154</v>
      </c>
      <c r="F1439" t="s">
        <v>244</v>
      </c>
      <c r="G1439">
        <v>2</v>
      </c>
    </row>
    <row r="1440" spans="1:7" x14ac:dyDescent="0.25">
      <c r="A1440">
        <v>1439</v>
      </c>
      <c r="B1440" s="22" t="s">
        <v>457</v>
      </c>
      <c r="C1440" s="22">
        <v>19</v>
      </c>
      <c r="D1440" s="22" t="s">
        <v>219</v>
      </c>
      <c r="E1440" s="22">
        <v>1155</v>
      </c>
      <c r="F1440" s="22" t="s">
        <v>531</v>
      </c>
      <c r="G1440" s="22">
        <v>3</v>
      </c>
    </row>
    <row r="1441" spans="1:7" x14ac:dyDescent="0.25">
      <c r="A1441">
        <v>1440</v>
      </c>
      <c r="B1441" t="s">
        <v>458</v>
      </c>
      <c r="C1441">
        <v>6</v>
      </c>
      <c r="D1441" t="s">
        <v>215</v>
      </c>
      <c r="E1441">
        <v>1157</v>
      </c>
      <c r="F1441" t="s">
        <v>540</v>
      </c>
      <c r="G1441">
        <v>1</v>
      </c>
    </row>
    <row r="1442" spans="1:7" x14ac:dyDescent="0.25">
      <c r="A1442">
        <v>1441</v>
      </c>
      <c r="B1442" t="s">
        <v>458</v>
      </c>
      <c r="C1442">
        <v>7</v>
      </c>
      <c r="D1442" t="s">
        <v>220</v>
      </c>
      <c r="E1442">
        <v>1159</v>
      </c>
      <c r="F1442" t="s">
        <v>604</v>
      </c>
      <c r="G1442">
        <v>1</v>
      </c>
    </row>
    <row r="1443" spans="1:7" x14ac:dyDescent="0.25">
      <c r="A1443">
        <v>1442</v>
      </c>
      <c r="B1443" t="s">
        <v>458</v>
      </c>
      <c r="C1443">
        <v>3</v>
      </c>
      <c r="D1443" t="s">
        <v>225</v>
      </c>
    </row>
    <row r="1444" spans="1:7" x14ac:dyDescent="0.25">
      <c r="A1444">
        <v>1443</v>
      </c>
      <c r="B1444" t="s">
        <v>458</v>
      </c>
      <c r="C1444">
        <v>36</v>
      </c>
      <c r="D1444" t="s">
        <v>229</v>
      </c>
      <c r="E1444">
        <v>1156</v>
      </c>
      <c r="F1444" t="s">
        <v>244</v>
      </c>
      <c r="G1444">
        <v>1</v>
      </c>
    </row>
    <row r="1445" spans="1:7" x14ac:dyDescent="0.25">
      <c r="A1445">
        <v>1444</v>
      </c>
      <c r="B1445" t="s">
        <v>458</v>
      </c>
      <c r="C1445">
        <v>6</v>
      </c>
      <c r="D1445" t="s">
        <v>215</v>
      </c>
      <c r="E1445">
        <v>1158</v>
      </c>
      <c r="F1445" t="s">
        <v>569</v>
      </c>
      <c r="G1445">
        <v>1</v>
      </c>
    </row>
    <row r="1446" spans="1:7" x14ac:dyDescent="0.25">
      <c r="A1446">
        <v>1445</v>
      </c>
      <c r="B1446" t="s">
        <v>458</v>
      </c>
      <c r="C1446">
        <v>36</v>
      </c>
      <c r="D1446" t="s">
        <v>229</v>
      </c>
      <c r="E1446">
        <v>1160</v>
      </c>
      <c r="F1446" t="s">
        <v>244</v>
      </c>
      <c r="G1446">
        <v>2</v>
      </c>
    </row>
    <row r="1447" spans="1:7" x14ac:dyDescent="0.25">
      <c r="A1447">
        <v>1446</v>
      </c>
      <c r="B1447" t="s">
        <v>458</v>
      </c>
      <c r="C1447">
        <v>36</v>
      </c>
      <c r="D1447" t="s">
        <v>229</v>
      </c>
      <c r="E1447">
        <v>1161</v>
      </c>
      <c r="F1447" t="s">
        <v>244</v>
      </c>
      <c r="G1447">
        <v>6</v>
      </c>
    </row>
    <row r="1448" spans="1:7" x14ac:dyDescent="0.25">
      <c r="A1448">
        <v>1447</v>
      </c>
      <c r="B1448" t="s">
        <v>458</v>
      </c>
      <c r="C1448">
        <v>36</v>
      </c>
      <c r="D1448" t="s">
        <v>229</v>
      </c>
      <c r="E1448">
        <v>1162</v>
      </c>
      <c r="F1448" t="s">
        <v>244</v>
      </c>
      <c r="G1448">
        <v>5</v>
      </c>
    </row>
    <row r="1449" spans="1:7" x14ac:dyDescent="0.25">
      <c r="A1449">
        <v>1448</v>
      </c>
      <c r="B1449" t="s">
        <v>458</v>
      </c>
      <c r="C1449">
        <v>36</v>
      </c>
      <c r="D1449" t="s">
        <v>229</v>
      </c>
      <c r="E1449">
        <v>1164</v>
      </c>
      <c r="F1449" t="s">
        <v>536</v>
      </c>
      <c r="G1449">
        <v>1</v>
      </c>
    </row>
    <row r="1450" spans="1:7" x14ac:dyDescent="0.25">
      <c r="A1450">
        <v>1449</v>
      </c>
      <c r="B1450" t="s">
        <v>458</v>
      </c>
      <c r="C1450">
        <v>6</v>
      </c>
      <c r="D1450" t="s">
        <v>215</v>
      </c>
      <c r="E1450">
        <v>1163</v>
      </c>
      <c r="F1450" t="s">
        <v>555</v>
      </c>
      <c r="G1450">
        <v>1</v>
      </c>
    </row>
    <row r="1451" spans="1:7" x14ac:dyDescent="0.25">
      <c r="A1451">
        <v>1450</v>
      </c>
      <c r="B1451" t="s">
        <v>458</v>
      </c>
      <c r="C1451">
        <v>6</v>
      </c>
      <c r="D1451" t="s">
        <v>215</v>
      </c>
      <c r="E1451">
        <v>1165</v>
      </c>
      <c r="F1451" t="s">
        <v>555</v>
      </c>
      <c r="G1451">
        <v>1</v>
      </c>
    </row>
    <row r="1452" spans="1:7" x14ac:dyDescent="0.25">
      <c r="A1452">
        <v>1451</v>
      </c>
      <c r="B1452" t="s">
        <v>458</v>
      </c>
      <c r="C1452">
        <v>36</v>
      </c>
      <c r="D1452" t="s">
        <v>229</v>
      </c>
      <c r="E1452">
        <v>1166</v>
      </c>
      <c r="F1452" t="s">
        <v>244</v>
      </c>
      <c r="G1452">
        <v>6</v>
      </c>
    </row>
    <row r="1453" spans="1:7" x14ac:dyDescent="0.25">
      <c r="A1453">
        <v>1452</v>
      </c>
      <c r="B1453" t="s">
        <v>458</v>
      </c>
      <c r="C1453">
        <v>36</v>
      </c>
      <c r="D1453" t="s">
        <v>229</v>
      </c>
      <c r="E1453">
        <v>1170</v>
      </c>
      <c r="F1453" t="s">
        <v>244</v>
      </c>
      <c r="G1453">
        <v>9</v>
      </c>
    </row>
    <row r="1454" spans="1:7" x14ac:dyDescent="0.25">
      <c r="A1454">
        <v>1453</v>
      </c>
      <c r="B1454" t="s">
        <v>458</v>
      </c>
      <c r="C1454">
        <v>36</v>
      </c>
      <c r="D1454" t="s">
        <v>229</v>
      </c>
      <c r="E1454">
        <v>1168</v>
      </c>
      <c r="F1454" t="s">
        <v>244</v>
      </c>
      <c r="G1454">
        <v>11</v>
      </c>
    </row>
    <row r="1455" spans="1:7" x14ac:dyDescent="0.25">
      <c r="A1455">
        <v>1454</v>
      </c>
      <c r="B1455" t="s">
        <v>458</v>
      </c>
      <c r="C1455">
        <v>36</v>
      </c>
      <c r="D1455" t="s">
        <v>229</v>
      </c>
      <c r="E1455">
        <v>1169</v>
      </c>
      <c r="F1455" t="s">
        <v>244</v>
      </c>
      <c r="G1455">
        <v>8</v>
      </c>
    </row>
    <row r="1456" spans="1:7" x14ac:dyDescent="0.25">
      <c r="A1456">
        <v>1455</v>
      </c>
      <c r="B1456" t="s">
        <v>458</v>
      </c>
      <c r="C1456">
        <v>36</v>
      </c>
      <c r="D1456" t="s">
        <v>229</v>
      </c>
      <c r="E1456">
        <v>1171</v>
      </c>
      <c r="F1456" t="s">
        <v>536</v>
      </c>
      <c r="G1456">
        <v>3</v>
      </c>
    </row>
    <row r="1457" spans="1:7" x14ac:dyDescent="0.25">
      <c r="A1457">
        <v>1456</v>
      </c>
      <c r="B1457" t="s">
        <v>458</v>
      </c>
      <c r="C1457">
        <v>36</v>
      </c>
      <c r="D1457" t="s">
        <v>229</v>
      </c>
      <c r="E1457">
        <v>1167</v>
      </c>
      <c r="F1457" t="s">
        <v>523</v>
      </c>
      <c r="G1457">
        <v>6</v>
      </c>
    </row>
    <row r="1458" spans="1:7" x14ac:dyDescent="0.25">
      <c r="A1458">
        <v>1457</v>
      </c>
      <c r="B1458" s="22" t="s">
        <v>458</v>
      </c>
      <c r="C1458" s="22">
        <v>7</v>
      </c>
      <c r="D1458" s="22" t="s">
        <v>220</v>
      </c>
      <c r="E1458" s="22">
        <v>1167</v>
      </c>
      <c r="F1458" s="22" t="s">
        <v>523</v>
      </c>
      <c r="G1458" s="22">
        <v>1</v>
      </c>
    </row>
    <row r="1459" spans="1:7" x14ac:dyDescent="0.25">
      <c r="A1459">
        <v>1458</v>
      </c>
      <c r="B1459" t="s">
        <v>459</v>
      </c>
      <c r="C1459">
        <v>2</v>
      </c>
      <c r="D1459" t="s">
        <v>215</v>
      </c>
    </row>
    <row r="1460" spans="1:7" x14ac:dyDescent="0.25">
      <c r="A1460">
        <v>1459</v>
      </c>
      <c r="B1460" t="s">
        <v>459</v>
      </c>
      <c r="C1460">
        <v>200</v>
      </c>
      <c r="D1460" t="s">
        <v>225</v>
      </c>
      <c r="E1460">
        <v>1177</v>
      </c>
      <c r="F1460" t="s">
        <v>573</v>
      </c>
      <c r="G1460">
        <v>4</v>
      </c>
    </row>
    <row r="1461" spans="1:7" x14ac:dyDescent="0.25">
      <c r="A1461">
        <v>1460</v>
      </c>
      <c r="B1461" t="s">
        <v>459</v>
      </c>
      <c r="C1461">
        <v>200</v>
      </c>
      <c r="D1461" t="s">
        <v>225</v>
      </c>
      <c r="E1461">
        <v>1172</v>
      </c>
      <c r="F1461" t="s">
        <v>540</v>
      </c>
      <c r="G1461">
        <v>1</v>
      </c>
    </row>
    <row r="1462" spans="1:7" x14ac:dyDescent="0.25">
      <c r="A1462">
        <v>1461</v>
      </c>
      <c r="B1462" t="s">
        <v>459</v>
      </c>
      <c r="C1462">
        <v>1</v>
      </c>
      <c r="D1462" t="s">
        <v>503</v>
      </c>
    </row>
    <row r="1463" spans="1:7" x14ac:dyDescent="0.25">
      <c r="A1463">
        <v>1462</v>
      </c>
      <c r="B1463" t="s">
        <v>459</v>
      </c>
      <c r="C1463">
        <v>19</v>
      </c>
      <c r="D1463" t="s">
        <v>229</v>
      </c>
      <c r="E1463">
        <v>1195</v>
      </c>
      <c r="F1463" t="s">
        <v>244</v>
      </c>
      <c r="G1463">
        <v>5</v>
      </c>
    </row>
    <row r="1464" spans="1:7" x14ac:dyDescent="0.25">
      <c r="A1464">
        <v>1463</v>
      </c>
      <c r="B1464" t="s">
        <v>459</v>
      </c>
      <c r="C1464">
        <v>1</v>
      </c>
      <c r="D1464" t="s">
        <v>230</v>
      </c>
    </row>
    <row r="1465" spans="1:7" x14ac:dyDescent="0.25">
      <c r="A1465">
        <v>1464</v>
      </c>
      <c r="B1465" t="s">
        <v>459</v>
      </c>
      <c r="C1465">
        <v>19</v>
      </c>
      <c r="D1465" t="s">
        <v>229</v>
      </c>
      <c r="E1465">
        <v>1173</v>
      </c>
      <c r="F1465" t="s">
        <v>244</v>
      </c>
      <c r="G1465">
        <v>5</v>
      </c>
    </row>
    <row r="1466" spans="1:7" x14ac:dyDescent="0.25">
      <c r="A1466">
        <v>1465</v>
      </c>
      <c r="B1466" t="s">
        <v>459</v>
      </c>
      <c r="C1466">
        <v>19</v>
      </c>
      <c r="D1466" t="s">
        <v>229</v>
      </c>
      <c r="E1466">
        <v>1176</v>
      </c>
      <c r="F1466" t="s">
        <v>569</v>
      </c>
      <c r="G1466">
        <v>2</v>
      </c>
    </row>
    <row r="1467" spans="1:7" x14ac:dyDescent="0.25">
      <c r="A1467">
        <v>1466</v>
      </c>
      <c r="B1467" t="s">
        <v>459</v>
      </c>
      <c r="C1467">
        <v>19</v>
      </c>
      <c r="D1467" t="s">
        <v>229</v>
      </c>
      <c r="E1467">
        <v>1174</v>
      </c>
      <c r="F1467" t="s">
        <v>244</v>
      </c>
      <c r="G1467">
        <v>5</v>
      </c>
    </row>
    <row r="1468" spans="1:7" x14ac:dyDescent="0.25">
      <c r="A1468">
        <v>1467</v>
      </c>
      <c r="B1468" t="s">
        <v>459</v>
      </c>
      <c r="C1468">
        <v>19</v>
      </c>
      <c r="D1468" t="s">
        <v>229</v>
      </c>
      <c r="E1468">
        <v>1175</v>
      </c>
      <c r="F1468" t="s">
        <v>244</v>
      </c>
      <c r="G1468">
        <v>4</v>
      </c>
    </row>
    <row r="1469" spans="1:7" x14ac:dyDescent="0.25">
      <c r="A1469">
        <v>1468</v>
      </c>
      <c r="B1469" t="s">
        <v>459</v>
      </c>
      <c r="C1469">
        <v>19</v>
      </c>
      <c r="D1469" t="s">
        <v>229</v>
      </c>
      <c r="E1469">
        <v>1178</v>
      </c>
      <c r="F1469" t="s">
        <v>244</v>
      </c>
      <c r="G1469">
        <v>1</v>
      </c>
    </row>
    <row r="1470" spans="1:7" x14ac:dyDescent="0.25">
      <c r="A1470">
        <v>1469</v>
      </c>
      <c r="B1470" t="s">
        <v>459</v>
      </c>
      <c r="C1470">
        <v>19</v>
      </c>
      <c r="D1470" t="s">
        <v>229</v>
      </c>
      <c r="E1470">
        <v>1179</v>
      </c>
      <c r="F1470" t="s">
        <v>565</v>
      </c>
      <c r="G1470">
        <v>1</v>
      </c>
    </row>
    <row r="1471" spans="1:7" x14ac:dyDescent="0.25">
      <c r="A1471">
        <v>1470</v>
      </c>
      <c r="B1471" t="s">
        <v>459</v>
      </c>
      <c r="C1471">
        <v>19</v>
      </c>
      <c r="D1471" t="s">
        <v>229</v>
      </c>
      <c r="E1471">
        <v>1180</v>
      </c>
      <c r="F1471" t="s">
        <v>598</v>
      </c>
      <c r="G1471">
        <v>1</v>
      </c>
    </row>
    <row r="1472" spans="1:7" x14ac:dyDescent="0.25">
      <c r="A1472">
        <v>1471</v>
      </c>
      <c r="B1472" t="s">
        <v>459</v>
      </c>
      <c r="C1472">
        <v>19</v>
      </c>
      <c r="D1472" t="s">
        <v>229</v>
      </c>
      <c r="E1472">
        <v>1181</v>
      </c>
      <c r="F1472" t="s">
        <v>244</v>
      </c>
      <c r="G1472">
        <v>2</v>
      </c>
    </row>
    <row r="1473" spans="1:7" x14ac:dyDescent="0.25">
      <c r="A1473">
        <v>1472</v>
      </c>
      <c r="B1473" t="s">
        <v>459</v>
      </c>
      <c r="C1473">
        <v>19</v>
      </c>
      <c r="D1473" t="s">
        <v>229</v>
      </c>
      <c r="E1473">
        <v>1182</v>
      </c>
      <c r="F1473" t="s">
        <v>244</v>
      </c>
      <c r="G1473">
        <v>6</v>
      </c>
    </row>
    <row r="1474" spans="1:7" x14ac:dyDescent="0.25">
      <c r="A1474">
        <v>1473</v>
      </c>
      <c r="B1474" t="s">
        <v>459</v>
      </c>
      <c r="C1474">
        <v>19</v>
      </c>
      <c r="D1474" t="s">
        <v>229</v>
      </c>
      <c r="E1474">
        <v>1183</v>
      </c>
      <c r="F1474" t="s">
        <v>598</v>
      </c>
      <c r="G1474">
        <v>2</v>
      </c>
    </row>
    <row r="1475" spans="1:7" x14ac:dyDescent="0.25">
      <c r="A1475">
        <v>1474</v>
      </c>
      <c r="B1475" t="s">
        <v>459</v>
      </c>
      <c r="C1475">
        <v>19</v>
      </c>
      <c r="D1475" t="s">
        <v>229</v>
      </c>
      <c r="E1475">
        <v>1184</v>
      </c>
      <c r="F1475" t="s">
        <v>244</v>
      </c>
      <c r="G1475">
        <v>4</v>
      </c>
    </row>
    <row r="1476" spans="1:7" x14ac:dyDescent="0.25">
      <c r="A1476">
        <v>1475</v>
      </c>
      <c r="B1476" t="s">
        <v>459</v>
      </c>
      <c r="C1476">
        <v>19</v>
      </c>
      <c r="D1476" t="s">
        <v>229</v>
      </c>
      <c r="E1476">
        <v>1185</v>
      </c>
      <c r="F1476" t="s">
        <v>540</v>
      </c>
      <c r="G1476">
        <v>1</v>
      </c>
    </row>
    <row r="1477" spans="1:7" x14ac:dyDescent="0.25">
      <c r="A1477">
        <v>1476</v>
      </c>
      <c r="B1477" t="s">
        <v>459</v>
      </c>
      <c r="C1477">
        <v>19</v>
      </c>
      <c r="D1477" t="s">
        <v>229</v>
      </c>
      <c r="E1477">
        <v>1186</v>
      </c>
      <c r="F1477" t="s">
        <v>244</v>
      </c>
      <c r="G1477">
        <v>4</v>
      </c>
    </row>
    <row r="1478" spans="1:7" x14ac:dyDescent="0.25">
      <c r="A1478">
        <v>1477</v>
      </c>
      <c r="B1478" t="s">
        <v>459</v>
      </c>
      <c r="C1478">
        <v>19</v>
      </c>
      <c r="D1478" t="s">
        <v>229</v>
      </c>
      <c r="E1478">
        <v>1187</v>
      </c>
      <c r="F1478" t="s">
        <v>523</v>
      </c>
      <c r="G1478">
        <v>2</v>
      </c>
    </row>
    <row r="1479" spans="1:7" x14ac:dyDescent="0.25">
      <c r="A1479">
        <v>1478</v>
      </c>
      <c r="B1479" t="s">
        <v>459</v>
      </c>
      <c r="C1479">
        <v>19</v>
      </c>
      <c r="D1479" t="s">
        <v>229</v>
      </c>
      <c r="E1479">
        <v>1188</v>
      </c>
      <c r="F1479" t="s">
        <v>244</v>
      </c>
      <c r="G1479">
        <v>2</v>
      </c>
    </row>
    <row r="1480" spans="1:7" x14ac:dyDescent="0.25">
      <c r="A1480">
        <v>1479</v>
      </c>
      <c r="B1480" t="s">
        <v>459</v>
      </c>
      <c r="C1480">
        <v>19</v>
      </c>
      <c r="D1480" t="s">
        <v>229</v>
      </c>
      <c r="E1480">
        <v>1189</v>
      </c>
      <c r="F1480" t="s">
        <v>608</v>
      </c>
      <c r="G1480">
        <v>1</v>
      </c>
    </row>
    <row r="1481" spans="1:7" x14ac:dyDescent="0.25">
      <c r="A1481">
        <v>1480</v>
      </c>
      <c r="B1481" t="s">
        <v>459</v>
      </c>
      <c r="C1481">
        <v>19</v>
      </c>
      <c r="D1481" t="s">
        <v>229</v>
      </c>
      <c r="E1481">
        <v>1190</v>
      </c>
      <c r="F1481" t="s">
        <v>604</v>
      </c>
      <c r="G1481">
        <v>2</v>
      </c>
    </row>
    <row r="1482" spans="1:7" x14ac:dyDescent="0.25">
      <c r="A1482">
        <v>1481</v>
      </c>
      <c r="B1482" t="s">
        <v>459</v>
      </c>
      <c r="C1482">
        <v>19</v>
      </c>
      <c r="D1482" t="s">
        <v>229</v>
      </c>
      <c r="E1482">
        <v>1191</v>
      </c>
      <c r="F1482" t="s">
        <v>565</v>
      </c>
      <c r="G1482">
        <v>3</v>
      </c>
    </row>
    <row r="1483" spans="1:7" x14ac:dyDescent="0.25">
      <c r="A1483">
        <v>1482</v>
      </c>
      <c r="B1483" t="s">
        <v>459</v>
      </c>
      <c r="C1483">
        <v>19</v>
      </c>
      <c r="D1483" t="s">
        <v>229</v>
      </c>
      <c r="E1483">
        <v>1192</v>
      </c>
      <c r="F1483" t="s">
        <v>571</v>
      </c>
      <c r="G1483">
        <v>1</v>
      </c>
    </row>
    <row r="1484" spans="1:7" x14ac:dyDescent="0.25">
      <c r="A1484">
        <v>1483</v>
      </c>
      <c r="B1484" t="s">
        <v>459</v>
      </c>
      <c r="C1484">
        <v>200</v>
      </c>
      <c r="D1484" t="s">
        <v>225</v>
      </c>
      <c r="E1484">
        <v>1193</v>
      </c>
      <c r="F1484" t="s">
        <v>573</v>
      </c>
      <c r="G1484">
        <v>1</v>
      </c>
    </row>
    <row r="1485" spans="1:7" x14ac:dyDescent="0.25">
      <c r="A1485">
        <v>1484</v>
      </c>
      <c r="B1485" s="22" t="s">
        <v>459</v>
      </c>
      <c r="C1485" s="22">
        <v>19</v>
      </c>
      <c r="D1485" s="22" t="s">
        <v>229</v>
      </c>
      <c r="E1485" s="22">
        <v>1194</v>
      </c>
      <c r="F1485" s="22" t="s">
        <v>569</v>
      </c>
      <c r="G1485" s="22">
        <v>2</v>
      </c>
    </row>
    <row r="1486" spans="1:7" x14ac:dyDescent="0.25">
      <c r="A1486">
        <v>1485</v>
      </c>
      <c r="B1486" t="s">
        <v>340</v>
      </c>
      <c r="C1486">
        <v>2</v>
      </c>
      <c r="D1486" t="s">
        <v>205</v>
      </c>
      <c r="E1486">
        <v>1196</v>
      </c>
      <c r="F1486" t="s">
        <v>604</v>
      </c>
      <c r="G1486">
        <v>1</v>
      </c>
    </row>
    <row r="1487" spans="1:7" x14ac:dyDescent="0.25">
      <c r="A1487">
        <v>1486</v>
      </c>
      <c r="B1487" s="22" t="s">
        <v>340</v>
      </c>
      <c r="C1487" s="22">
        <v>1</v>
      </c>
      <c r="D1487" s="22" t="s">
        <v>240</v>
      </c>
      <c r="E1487" s="22"/>
      <c r="F1487" s="22"/>
      <c r="G1487" s="22"/>
    </row>
    <row r="1488" spans="1:7" x14ac:dyDescent="0.25">
      <c r="A1488">
        <v>1487</v>
      </c>
      <c r="B1488" t="s">
        <v>460</v>
      </c>
      <c r="C1488">
        <v>2</v>
      </c>
      <c r="D1488" t="s">
        <v>215</v>
      </c>
    </row>
    <row r="1489" spans="1:7" x14ac:dyDescent="0.25">
      <c r="A1489">
        <v>1488</v>
      </c>
      <c r="B1489" t="s">
        <v>460</v>
      </c>
      <c r="C1489">
        <v>8</v>
      </c>
      <c r="D1489" t="s">
        <v>220</v>
      </c>
      <c r="E1489">
        <v>1202</v>
      </c>
      <c r="F1489" t="s">
        <v>573</v>
      </c>
      <c r="G1489">
        <v>1</v>
      </c>
    </row>
    <row r="1490" spans="1:7" x14ac:dyDescent="0.25">
      <c r="A1490">
        <v>1489</v>
      </c>
      <c r="B1490" t="s">
        <v>460</v>
      </c>
      <c r="C1490">
        <v>3</v>
      </c>
      <c r="D1490" t="s">
        <v>221</v>
      </c>
    </row>
    <row r="1491" spans="1:7" x14ac:dyDescent="0.25">
      <c r="A1491">
        <v>1490</v>
      </c>
      <c r="B1491" t="s">
        <v>460</v>
      </c>
      <c r="C1491">
        <v>7</v>
      </c>
      <c r="D1491" t="s">
        <v>222</v>
      </c>
      <c r="E1491">
        <v>1202</v>
      </c>
      <c r="F1491" t="s">
        <v>573</v>
      </c>
      <c r="G1491">
        <v>3</v>
      </c>
    </row>
    <row r="1492" spans="1:7" x14ac:dyDescent="0.25">
      <c r="A1492">
        <v>1491</v>
      </c>
      <c r="B1492" t="s">
        <v>460</v>
      </c>
      <c r="C1492">
        <v>6</v>
      </c>
      <c r="D1492" t="s">
        <v>225</v>
      </c>
      <c r="E1492">
        <v>1202</v>
      </c>
      <c r="F1492" t="s">
        <v>573</v>
      </c>
      <c r="G1492">
        <v>1</v>
      </c>
    </row>
    <row r="1493" spans="1:7" x14ac:dyDescent="0.25">
      <c r="A1493">
        <v>1492</v>
      </c>
      <c r="B1493" t="s">
        <v>460</v>
      </c>
      <c r="C1493">
        <v>1</v>
      </c>
      <c r="D1493" t="s">
        <v>503</v>
      </c>
    </row>
    <row r="1494" spans="1:7" x14ac:dyDescent="0.25">
      <c r="A1494">
        <v>1493</v>
      </c>
      <c r="B1494" t="s">
        <v>460</v>
      </c>
      <c r="C1494">
        <v>20</v>
      </c>
      <c r="D1494" t="s">
        <v>229</v>
      </c>
      <c r="E1494">
        <v>1209</v>
      </c>
      <c r="F1494" t="s">
        <v>598</v>
      </c>
      <c r="G1494">
        <v>2</v>
      </c>
    </row>
    <row r="1495" spans="1:7" x14ac:dyDescent="0.25">
      <c r="A1495">
        <v>1494</v>
      </c>
      <c r="B1495" t="s">
        <v>460</v>
      </c>
      <c r="C1495">
        <v>20</v>
      </c>
      <c r="D1495" t="s">
        <v>229</v>
      </c>
      <c r="E1495">
        <v>1197</v>
      </c>
      <c r="F1495" t="s">
        <v>244</v>
      </c>
      <c r="G1495">
        <v>1</v>
      </c>
    </row>
    <row r="1496" spans="1:7" x14ac:dyDescent="0.25">
      <c r="A1496">
        <v>1495</v>
      </c>
      <c r="B1496" t="s">
        <v>460</v>
      </c>
      <c r="C1496">
        <v>20</v>
      </c>
      <c r="D1496" t="s">
        <v>229</v>
      </c>
      <c r="E1496">
        <v>1198</v>
      </c>
      <c r="F1496" t="s">
        <v>244</v>
      </c>
      <c r="G1496">
        <v>5</v>
      </c>
    </row>
    <row r="1497" spans="1:7" x14ac:dyDescent="0.25">
      <c r="A1497">
        <v>1496</v>
      </c>
      <c r="B1497" t="s">
        <v>460</v>
      </c>
      <c r="C1497">
        <v>20</v>
      </c>
      <c r="D1497" t="s">
        <v>229</v>
      </c>
      <c r="E1497">
        <v>1199</v>
      </c>
      <c r="F1497" t="s">
        <v>244</v>
      </c>
      <c r="G1497">
        <v>2</v>
      </c>
    </row>
    <row r="1498" spans="1:7" x14ac:dyDescent="0.25">
      <c r="A1498">
        <v>1497</v>
      </c>
      <c r="B1498" t="s">
        <v>460</v>
      </c>
      <c r="C1498">
        <v>20</v>
      </c>
      <c r="D1498" t="s">
        <v>229</v>
      </c>
      <c r="E1498">
        <v>1200</v>
      </c>
      <c r="F1498" t="s">
        <v>244</v>
      </c>
      <c r="G1498">
        <v>11</v>
      </c>
    </row>
    <row r="1499" spans="1:7" x14ac:dyDescent="0.25">
      <c r="A1499">
        <v>1498</v>
      </c>
      <c r="B1499" t="s">
        <v>460</v>
      </c>
      <c r="C1499">
        <v>20</v>
      </c>
      <c r="D1499" t="s">
        <v>229</v>
      </c>
      <c r="E1499">
        <v>1201</v>
      </c>
      <c r="F1499" t="s">
        <v>598</v>
      </c>
      <c r="G1499">
        <v>2</v>
      </c>
    </row>
    <row r="1500" spans="1:7" x14ac:dyDescent="0.25">
      <c r="A1500">
        <v>1499</v>
      </c>
      <c r="B1500" t="s">
        <v>460</v>
      </c>
      <c r="C1500">
        <v>20</v>
      </c>
      <c r="D1500" t="s">
        <v>229</v>
      </c>
      <c r="E1500">
        <v>1203</v>
      </c>
      <c r="F1500" t="s">
        <v>244</v>
      </c>
      <c r="G1500">
        <v>4</v>
      </c>
    </row>
    <row r="1501" spans="1:7" x14ac:dyDescent="0.25">
      <c r="A1501">
        <v>1500</v>
      </c>
      <c r="B1501" t="s">
        <v>460</v>
      </c>
      <c r="C1501">
        <v>8</v>
      </c>
      <c r="D1501" t="s">
        <v>220</v>
      </c>
      <c r="E1501">
        <v>1204</v>
      </c>
      <c r="F1501" t="s">
        <v>573</v>
      </c>
      <c r="G1501">
        <v>1</v>
      </c>
    </row>
    <row r="1502" spans="1:7" x14ac:dyDescent="0.25">
      <c r="A1502">
        <v>1501</v>
      </c>
      <c r="B1502" t="s">
        <v>460</v>
      </c>
      <c r="C1502">
        <v>7</v>
      </c>
      <c r="D1502" t="s">
        <v>222</v>
      </c>
      <c r="E1502">
        <v>1204</v>
      </c>
      <c r="F1502" t="s">
        <v>573</v>
      </c>
      <c r="G1502">
        <v>1</v>
      </c>
    </row>
    <row r="1503" spans="1:7" x14ac:dyDescent="0.25">
      <c r="A1503">
        <v>1502</v>
      </c>
      <c r="B1503" t="s">
        <v>460</v>
      </c>
      <c r="C1503">
        <v>20</v>
      </c>
      <c r="D1503" t="s">
        <v>229</v>
      </c>
      <c r="E1503">
        <v>1205</v>
      </c>
      <c r="F1503" t="s">
        <v>244</v>
      </c>
      <c r="G1503">
        <v>1</v>
      </c>
    </row>
    <row r="1504" spans="1:7" x14ac:dyDescent="0.25">
      <c r="A1504">
        <v>1503</v>
      </c>
      <c r="B1504" t="s">
        <v>460</v>
      </c>
      <c r="C1504">
        <v>7</v>
      </c>
      <c r="D1504" t="s">
        <v>222</v>
      </c>
      <c r="E1504">
        <v>1206</v>
      </c>
      <c r="F1504" t="s">
        <v>594</v>
      </c>
      <c r="G1504">
        <v>2</v>
      </c>
    </row>
    <row r="1505" spans="1:7" x14ac:dyDescent="0.25">
      <c r="A1505">
        <v>1504</v>
      </c>
      <c r="B1505" t="s">
        <v>460</v>
      </c>
      <c r="C1505">
        <v>20</v>
      </c>
      <c r="D1505" t="s">
        <v>229</v>
      </c>
      <c r="E1505">
        <v>1207</v>
      </c>
      <c r="F1505" t="s">
        <v>598</v>
      </c>
      <c r="G1505">
        <v>1</v>
      </c>
    </row>
    <row r="1506" spans="1:7" x14ac:dyDescent="0.25">
      <c r="A1506">
        <v>1505</v>
      </c>
      <c r="B1506" t="s">
        <v>460</v>
      </c>
      <c r="C1506">
        <v>7</v>
      </c>
      <c r="D1506" t="s">
        <v>222</v>
      </c>
      <c r="E1506">
        <v>1210</v>
      </c>
      <c r="F1506" t="s">
        <v>572</v>
      </c>
      <c r="G1506">
        <v>3</v>
      </c>
    </row>
    <row r="1507" spans="1:7" x14ac:dyDescent="0.25">
      <c r="A1507">
        <v>1506</v>
      </c>
      <c r="B1507" s="22" t="s">
        <v>460</v>
      </c>
      <c r="C1507" s="22">
        <v>7</v>
      </c>
      <c r="D1507" s="22" t="s">
        <v>222</v>
      </c>
      <c r="E1507" s="22">
        <v>1208</v>
      </c>
      <c r="F1507" s="22" t="s">
        <v>594</v>
      </c>
      <c r="G1507" s="22">
        <v>1</v>
      </c>
    </row>
    <row r="1508" spans="1:7" x14ac:dyDescent="0.25">
      <c r="A1508">
        <v>1507</v>
      </c>
      <c r="B1508" t="s">
        <v>461</v>
      </c>
      <c r="C1508">
        <v>6</v>
      </c>
      <c r="D1508" t="s">
        <v>215</v>
      </c>
    </row>
    <row r="1509" spans="1:7" x14ac:dyDescent="0.25">
      <c r="A1509">
        <v>1508</v>
      </c>
      <c r="B1509" t="s">
        <v>461</v>
      </c>
      <c r="C1509">
        <v>50</v>
      </c>
      <c r="D1509" t="s">
        <v>225</v>
      </c>
      <c r="E1509">
        <v>1232</v>
      </c>
      <c r="F1509" t="s">
        <v>608</v>
      </c>
      <c r="G1509">
        <v>1</v>
      </c>
    </row>
    <row r="1510" spans="1:7" x14ac:dyDescent="0.25">
      <c r="A1510">
        <v>1509</v>
      </c>
      <c r="B1510" t="s">
        <v>461</v>
      </c>
      <c r="C1510">
        <v>100</v>
      </c>
      <c r="D1510" t="s">
        <v>229</v>
      </c>
      <c r="E1510">
        <v>1243</v>
      </c>
      <c r="F1510" t="s">
        <v>590</v>
      </c>
      <c r="G1510">
        <v>1</v>
      </c>
    </row>
    <row r="1511" spans="1:7" x14ac:dyDescent="0.25">
      <c r="A1511">
        <v>1510</v>
      </c>
      <c r="B1511" t="s">
        <v>461</v>
      </c>
      <c r="C1511">
        <v>1</v>
      </c>
      <c r="D1511" t="s">
        <v>234</v>
      </c>
    </row>
    <row r="1512" spans="1:7" x14ac:dyDescent="0.25">
      <c r="A1512">
        <v>1511</v>
      </c>
      <c r="B1512" t="s">
        <v>461</v>
      </c>
      <c r="C1512">
        <v>100</v>
      </c>
      <c r="D1512" t="s">
        <v>229</v>
      </c>
      <c r="E1512">
        <v>1244</v>
      </c>
      <c r="F1512" t="s">
        <v>244</v>
      </c>
      <c r="G1512">
        <v>2</v>
      </c>
    </row>
    <row r="1513" spans="1:7" x14ac:dyDescent="0.25">
      <c r="A1513">
        <v>1512</v>
      </c>
      <c r="B1513" t="s">
        <v>461</v>
      </c>
      <c r="C1513">
        <v>100</v>
      </c>
      <c r="D1513" t="s">
        <v>229</v>
      </c>
      <c r="E1513">
        <v>1211</v>
      </c>
      <c r="F1513" t="s">
        <v>244</v>
      </c>
      <c r="G1513">
        <v>3</v>
      </c>
    </row>
    <row r="1514" spans="1:7" x14ac:dyDescent="0.25">
      <c r="A1514">
        <v>1513</v>
      </c>
      <c r="B1514" t="s">
        <v>461</v>
      </c>
      <c r="C1514">
        <v>100</v>
      </c>
      <c r="D1514" t="s">
        <v>229</v>
      </c>
      <c r="E1514">
        <v>1212</v>
      </c>
      <c r="F1514" t="s">
        <v>244</v>
      </c>
      <c r="G1514">
        <v>4</v>
      </c>
    </row>
    <row r="1515" spans="1:7" x14ac:dyDescent="0.25">
      <c r="A1515">
        <v>1514</v>
      </c>
      <c r="B1515" t="s">
        <v>461</v>
      </c>
      <c r="C1515">
        <v>100</v>
      </c>
      <c r="D1515" t="s">
        <v>229</v>
      </c>
      <c r="E1515">
        <v>1213</v>
      </c>
      <c r="F1515" t="s">
        <v>244</v>
      </c>
      <c r="G1515">
        <v>3</v>
      </c>
    </row>
    <row r="1516" spans="1:7" x14ac:dyDescent="0.25">
      <c r="A1516">
        <v>1515</v>
      </c>
      <c r="B1516" t="s">
        <v>461</v>
      </c>
      <c r="C1516">
        <v>100</v>
      </c>
      <c r="D1516" t="s">
        <v>229</v>
      </c>
      <c r="E1516">
        <v>1214</v>
      </c>
      <c r="F1516" t="s">
        <v>536</v>
      </c>
      <c r="G1516">
        <v>3</v>
      </c>
    </row>
    <row r="1517" spans="1:7" x14ac:dyDescent="0.25">
      <c r="A1517">
        <v>1516</v>
      </c>
      <c r="B1517" t="s">
        <v>461</v>
      </c>
      <c r="C1517">
        <v>100</v>
      </c>
      <c r="D1517" t="s">
        <v>229</v>
      </c>
      <c r="E1517">
        <v>1215</v>
      </c>
      <c r="F1517" t="s">
        <v>244</v>
      </c>
      <c r="G1517">
        <v>4</v>
      </c>
    </row>
    <row r="1518" spans="1:7" x14ac:dyDescent="0.25">
      <c r="A1518">
        <v>1517</v>
      </c>
      <c r="B1518" t="s">
        <v>461</v>
      </c>
      <c r="C1518">
        <v>100</v>
      </c>
      <c r="D1518" t="s">
        <v>229</v>
      </c>
      <c r="E1518">
        <v>1216</v>
      </c>
      <c r="F1518" t="s">
        <v>598</v>
      </c>
      <c r="G1518">
        <v>2</v>
      </c>
    </row>
    <row r="1519" spans="1:7" x14ac:dyDescent="0.25">
      <c r="A1519">
        <v>1518</v>
      </c>
      <c r="B1519" t="s">
        <v>461</v>
      </c>
      <c r="C1519">
        <v>100</v>
      </c>
      <c r="D1519" t="s">
        <v>229</v>
      </c>
      <c r="E1519">
        <v>1217</v>
      </c>
      <c r="F1519" t="s">
        <v>244</v>
      </c>
      <c r="G1519">
        <v>8</v>
      </c>
    </row>
    <row r="1520" spans="1:7" x14ac:dyDescent="0.25">
      <c r="A1520">
        <v>1519</v>
      </c>
      <c r="B1520" t="s">
        <v>461</v>
      </c>
      <c r="C1520">
        <v>100</v>
      </c>
      <c r="D1520" t="s">
        <v>229</v>
      </c>
      <c r="E1520">
        <v>1218</v>
      </c>
      <c r="F1520" t="s">
        <v>244</v>
      </c>
      <c r="G1520">
        <v>5</v>
      </c>
    </row>
    <row r="1521" spans="1:7" x14ac:dyDescent="0.25">
      <c r="A1521">
        <v>1520</v>
      </c>
      <c r="B1521" t="s">
        <v>461</v>
      </c>
      <c r="C1521">
        <v>100</v>
      </c>
      <c r="D1521" t="s">
        <v>229</v>
      </c>
      <c r="E1521">
        <v>1219</v>
      </c>
      <c r="F1521" t="s">
        <v>244</v>
      </c>
      <c r="G1521">
        <v>9</v>
      </c>
    </row>
    <row r="1522" spans="1:7" x14ac:dyDescent="0.25">
      <c r="A1522">
        <v>1521</v>
      </c>
      <c r="B1522" t="s">
        <v>461</v>
      </c>
      <c r="C1522">
        <v>100</v>
      </c>
      <c r="D1522" t="s">
        <v>229</v>
      </c>
      <c r="E1522">
        <v>1220</v>
      </c>
      <c r="F1522" t="s">
        <v>244</v>
      </c>
      <c r="G1522">
        <v>4</v>
      </c>
    </row>
    <row r="1523" spans="1:7" x14ac:dyDescent="0.25">
      <c r="A1523">
        <v>1522</v>
      </c>
      <c r="B1523" t="s">
        <v>461</v>
      </c>
      <c r="C1523">
        <v>100</v>
      </c>
      <c r="D1523" t="s">
        <v>229</v>
      </c>
      <c r="E1523">
        <v>1221</v>
      </c>
      <c r="F1523" t="s">
        <v>604</v>
      </c>
      <c r="G1523">
        <v>2</v>
      </c>
    </row>
    <row r="1524" spans="1:7" x14ac:dyDescent="0.25">
      <c r="A1524">
        <v>1523</v>
      </c>
      <c r="B1524" t="s">
        <v>461</v>
      </c>
      <c r="C1524">
        <v>100</v>
      </c>
      <c r="D1524" t="s">
        <v>229</v>
      </c>
      <c r="E1524">
        <v>1222</v>
      </c>
      <c r="F1524" t="s">
        <v>536</v>
      </c>
      <c r="G1524">
        <v>5</v>
      </c>
    </row>
    <row r="1525" spans="1:7" x14ac:dyDescent="0.25">
      <c r="A1525">
        <v>1524</v>
      </c>
      <c r="B1525" t="s">
        <v>461</v>
      </c>
      <c r="C1525">
        <v>100</v>
      </c>
      <c r="D1525" t="s">
        <v>229</v>
      </c>
      <c r="E1525">
        <v>1223</v>
      </c>
      <c r="F1525" t="s">
        <v>244</v>
      </c>
      <c r="G1525">
        <v>4</v>
      </c>
    </row>
    <row r="1526" spans="1:7" x14ac:dyDescent="0.25">
      <c r="A1526">
        <v>1525</v>
      </c>
      <c r="B1526" t="s">
        <v>461</v>
      </c>
      <c r="C1526">
        <v>100</v>
      </c>
      <c r="D1526" t="s">
        <v>229</v>
      </c>
      <c r="E1526">
        <v>1224</v>
      </c>
      <c r="F1526" t="s">
        <v>244</v>
      </c>
      <c r="G1526">
        <v>5</v>
      </c>
    </row>
    <row r="1527" spans="1:7" x14ac:dyDescent="0.25">
      <c r="A1527">
        <v>1526</v>
      </c>
      <c r="B1527" t="s">
        <v>461</v>
      </c>
      <c r="C1527">
        <v>100</v>
      </c>
      <c r="D1527" t="s">
        <v>229</v>
      </c>
      <c r="E1527">
        <v>1225</v>
      </c>
      <c r="F1527" t="s">
        <v>244</v>
      </c>
      <c r="G1527">
        <v>6</v>
      </c>
    </row>
    <row r="1528" spans="1:7" x14ac:dyDescent="0.25">
      <c r="A1528">
        <v>1527</v>
      </c>
      <c r="B1528" t="s">
        <v>461</v>
      </c>
      <c r="C1528">
        <v>100</v>
      </c>
      <c r="D1528" t="s">
        <v>229</v>
      </c>
      <c r="E1528">
        <v>1226</v>
      </c>
      <c r="F1528" t="s">
        <v>244</v>
      </c>
      <c r="G1528">
        <v>5</v>
      </c>
    </row>
    <row r="1529" spans="1:7" x14ac:dyDescent="0.25">
      <c r="A1529">
        <v>1528</v>
      </c>
      <c r="B1529" t="s">
        <v>461</v>
      </c>
      <c r="C1529">
        <v>100</v>
      </c>
      <c r="D1529" t="s">
        <v>229</v>
      </c>
      <c r="E1529">
        <v>1227</v>
      </c>
      <c r="F1529" t="s">
        <v>244</v>
      </c>
      <c r="G1529">
        <v>6</v>
      </c>
    </row>
    <row r="1530" spans="1:7" x14ac:dyDescent="0.25">
      <c r="A1530">
        <v>1529</v>
      </c>
      <c r="B1530" t="s">
        <v>461</v>
      </c>
      <c r="C1530">
        <v>100</v>
      </c>
      <c r="D1530" t="s">
        <v>229</v>
      </c>
      <c r="E1530">
        <v>1228</v>
      </c>
      <c r="F1530" t="s">
        <v>244</v>
      </c>
      <c r="G1530">
        <v>8</v>
      </c>
    </row>
    <row r="1531" spans="1:7" x14ac:dyDescent="0.25">
      <c r="A1531">
        <v>1530</v>
      </c>
      <c r="B1531" t="s">
        <v>461</v>
      </c>
      <c r="C1531">
        <v>100</v>
      </c>
      <c r="D1531" t="s">
        <v>229</v>
      </c>
      <c r="E1531">
        <v>1229</v>
      </c>
      <c r="F1531" t="s">
        <v>598</v>
      </c>
      <c r="G1531">
        <v>1</v>
      </c>
    </row>
    <row r="1532" spans="1:7" x14ac:dyDescent="0.25">
      <c r="A1532">
        <v>1531</v>
      </c>
      <c r="B1532" t="s">
        <v>461</v>
      </c>
      <c r="C1532">
        <v>100</v>
      </c>
      <c r="D1532" t="s">
        <v>229</v>
      </c>
      <c r="E1532">
        <v>1230</v>
      </c>
      <c r="F1532" t="s">
        <v>244</v>
      </c>
      <c r="G1532">
        <v>1</v>
      </c>
    </row>
    <row r="1533" spans="1:7" x14ac:dyDescent="0.25">
      <c r="A1533">
        <v>1532</v>
      </c>
      <c r="B1533" t="s">
        <v>461</v>
      </c>
      <c r="C1533">
        <v>100</v>
      </c>
      <c r="D1533" t="s">
        <v>229</v>
      </c>
      <c r="E1533">
        <v>1231</v>
      </c>
      <c r="F1533" t="s">
        <v>244</v>
      </c>
      <c r="G1533">
        <v>2</v>
      </c>
    </row>
    <row r="1534" spans="1:7" x14ac:dyDescent="0.25">
      <c r="A1534">
        <v>1533</v>
      </c>
      <c r="B1534" t="s">
        <v>461</v>
      </c>
      <c r="C1534">
        <v>100</v>
      </c>
      <c r="D1534" t="s">
        <v>229</v>
      </c>
      <c r="E1534">
        <v>1233</v>
      </c>
      <c r="F1534" t="s">
        <v>604</v>
      </c>
      <c r="G1534">
        <v>1</v>
      </c>
    </row>
    <row r="1535" spans="1:7" x14ac:dyDescent="0.25">
      <c r="A1535">
        <v>1534</v>
      </c>
      <c r="B1535" t="s">
        <v>461</v>
      </c>
      <c r="C1535">
        <v>100</v>
      </c>
      <c r="D1535" t="s">
        <v>229</v>
      </c>
      <c r="E1535">
        <v>1234</v>
      </c>
      <c r="F1535" t="s">
        <v>608</v>
      </c>
      <c r="G1535">
        <v>3</v>
      </c>
    </row>
    <row r="1536" spans="1:7" x14ac:dyDescent="0.25">
      <c r="A1536">
        <v>1535</v>
      </c>
      <c r="B1536" t="s">
        <v>461</v>
      </c>
      <c r="C1536">
        <v>100</v>
      </c>
      <c r="D1536" t="s">
        <v>229</v>
      </c>
      <c r="E1536">
        <v>1235</v>
      </c>
      <c r="F1536" t="s">
        <v>569</v>
      </c>
      <c r="G1536">
        <v>3</v>
      </c>
    </row>
    <row r="1537" spans="1:7" x14ac:dyDescent="0.25">
      <c r="A1537">
        <v>1536</v>
      </c>
      <c r="B1537" t="s">
        <v>461</v>
      </c>
      <c r="C1537">
        <v>100</v>
      </c>
      <c r="D1537" t="s">
        <v>229</v>
      </c>
      <c r="E1537">
        <v>1236</v>
      </c>
      <c r="F1537" t="s">
        <v>569</v>
      </c>
      <c r="G1537">
        <v>4</v>
      </c>
    </row>
    <row r="1538" spans="1:7" x14ac:dyDescent="0.25">
      <c r="A1538">
        <v>1537</v>
      </c>
      <c r="B1538" t="s">
        <v>461</v>
      </c>
      <c r="C1538">
        <v>100</v>
      </c>
      <c r="D1538" t="s">
        <v>229</v>
      </c>
      <c r="E1538">
        <v>1237</v>
      </c>
      <c r="F1538" t="s">
        <v>244</v>
      </c>
      <c r="G1538">
        <v>2</v>
      </c>
    </row>
    <row r="1539" spans="1:7" x14ac:dyDescent="0.25">
      <c r="A1539">
        <v>1538</v>
      </c>
      <c r="B1539" t="s">
        <v>461</v>
      </c>
      <c r="C1539">
        <v>100</v>
      </c>
      <c r="D1539" t="s">
        <v>229</v>
      </c>
      <c r="E1539">
        <v>1238</v>
      </c>
      <c r="F1539" t="s">
        <v>244</v>
      </c>
      <c r="G1539">
        <v>4</v>
      </c>
    </row>
    <row r="1540" spans="1:7" x14ac:dyDescent="0.25">
      <c r="A1540">
        <v>1539</v>
      </c>
      <c r="B1540" t="s">
        <v>461</v>
      </c>
      <c r="C1540">
        <v>100</v>
      </c>
      <c r="D1540" t="s">
        <v>229</v>
      </c>
      <c r="E1540">
        <v>1239</v>
      </c>
      <c r="F1540" t="s">
        <v>244</v>
      </c>
      <c r="G1540">
        <v>5</v>
      </c>
    </row>
    <row r="1541" spans="1:7" x14ac:dyDescent="0.25">
      <c r="A1541">
        <v>1540</v>
      </c>
      <c r="B1541" t="s">
        <v>461</v>
      </c>
      <c r="C1541">
        <v>100</v>
      </c>
      <c r="D1541" t="s">
        <v>229</v>
      </c>
      <c r="E1541">
        <v>1240</v>
      </c>
      <c r="F1541" t="s">
        <v>244</v>
      </c>
      <c r="G1541">
        <v>3</v>
      </c>
    </row>
    <row r="1542" spans="1:7" x14ac:dyDescent="0.25">
      <c r="A1542">
        <v>1541</v>
      </c>
      <c r="B1542" t="s">
        <v>461</v>
      </c>
      <c r="C1542">
        <v>100</v>
      </c>
      <c r="D1542" t="s">
        <v>229</v>
      </c>
      <c r="E1542">
        <v>1241</v>
      </c>
      <c r="F1542" t="s">
        <v>556</v>
      </c>
      <c r="G1542">
        <v>5</v>
      </c>
    </row>
    <row r="1543" spans="1:7" x14ac:dyDescent="0.25">
      <c r="A1543">
        <v>1542</v>
      </c>
      <c r="B1543" s="22" t="s">
        <v>461</v>
      </c>
      <c r="C1543" s="22">
        <v>100</v>
      </c>
      <c r="D1543" s="22" t="s">
        <v>229</v>
      </c>
      <c r="E1543" s="22">
        <v>1242</v>
      </c>
      <c r="F1543" s="22" t="s">
        <v>244</v>
      </c>
      <c r="G1543" s="22">
        <v>2</v>
      </c>
    </row>
    <row r="1544" spans="1:7" x14ac:dyDescent="0.25">
      <c r="A1544">
        <v>1543</v>
      </c>
      <c r="B1544" t="s">
        <v>462</v>
      </c>
      <c r="C1544">
        <v>17</v>
      </c>
      <c r="D1544" t="s">
        <v>204</v>
      </c>
      <c r="E1544">
        <v>1246</v>
      </c>
      <c r="F1544" t="s">
        <v>556</v>
      </c>
      <c r="G1544">
        <v>4</v>
      </c>
    </row>
    <row r="1545" spans="1:7" x14ac:dyDescent="0.25">
      <c r="A1545">
        <v>1544</v>
      </c>
      <c r="B1545" t="s">
        <v>462</v>
      </c>
      <c r="C1545">
        <v>2</v>
      </c>
      <c r="D1545" t="s">
        <v>215</v>
      </c>
      <c r="E1545">
        <v>1255</v>
      </c>
      <c r="F1545" t="s">
        <v>598</v>
      </c>
      <c r="G1545">
        <v>1</v>
      </c>
    </row>
    <row r="1546" spans="1:7" x14ac:dyDescent="0.25">
      <c r="A1546">
        <v>1545</v>
      </c>
      <c r="B1546" t="s">
        <v>462</v>
      </c>
      <c r="C1546">
        <v>1</v>
      </c>
      <c r="D1546" t="s">
        <v>220</v>
      </c>
      <c r="E1546">
        <v>1253</v>
      </c>
      <c r="F1546" t="s">
        <v>531</v>
      </c>
      <c r="G1546">
        <v>1</v>
      </c>
    </row>
    <row r="1547" spans="1:7" x14ac:dyDescent="0.25">
      <c r="A1547">
        <v>1546</v>
      </c>
      <c r="B1547" t="s">
        <v>462</v>
      </c>
      <c r="C1547">
        <v>2</v>
      </c>
      <c r="D1547" t="s">
        <v>225</v>
      </c>
    </row>
    <row r="1548" spans="1:7" x14ac:dyDescent="0.25">
      <c r="A1548">
        <v>1547</v>
      </c>
      <c r="B1548" t="s">
        <v>462</v>
      </c>
      <c r="C1548">
        <v>6</v>
      </c>
      <c r="D1548" t="s">
        <v>229</v>
      </c>
      <c r="E1548">
        <v>1247</v>
      </c>
      <c r="F1548" t="s">
        <v>244</v>
      </c>
      <c r="G1548">
        <v>2</v>
      </c>
    </row>
    <row r="1549" spans="1:7" x14ac:dyDescent="0.25">
      <c r="A1549">
        <v>1548</v>
      </c>
      <c r="B1549" t="s">
        <v>462</v>
      </c>
      <c r="C1549">
        <v>2</v>
      </c>
      <c r="D1549" t="s">
        <v>215</v>
      </c>
      <c r="E1549">
        <v>1245</v>
      </c>
      <c r="F1549" t="s">
        <v>598</v>
      </c>
      <c r="G1549">
        <v>1</v>
      </c>
    </row>
    <row r="1550" spans="1:7" x14ac:dyDescent="0.25">
      <c r="A1550">
        <v>1549</v>
      </c>
      <c r="B1550" t="s">
        <v>462</v>
      </c>
      <c r="C1550">
        <v>2</v>
      </c>
      <c r="D1550" t="s">
        <v>215</v>
      </c>
      <c r="E1550">
        <v>1248</v>
      </c>
      <c r="F1550" t="s">
        <v>598</v>
      </c>
      <c r="G1550">
        <v>2</v>
      </c>
    </row>
    <row r="1551" spans="1:7" x14ac:dyDescent="0.25">
      <c r="A1551">
        <v>1550</v>
      </c>
      <c r="B1551" t="s">
        <v>462</v>
      </c>
      <c r="C1551">
        <v>17</v>
      </c>
      <c r="D1551" t="s">
        <v>204</v>
      </c>
      <c r="E1551">
        <v>1249</v>
      </c>
      <c r="F1551" t="s">
        <v>556</v>
      </c>
      <c r="G1551">
        <v>2</v>
      </c>
    </row>
    <row r="1552" spans="1:7" x14ac:dyDescent="0.25">
      <c r="A1552">
        <v>1551</v>
      </c>
      <c r="B1552" t="s">
        <v>462</v>
      </c>
      <c r="C1552">
        <v>2</v>
      </c>
      <c r="D1552" t="s">
        <v>215</v>
      </c>
      <c r="E1552">
        <v>1249</v>
      </c>
      <c r="F1552" t="s">
        <v>556</v>
      </c>
      <c r="G1552">
        <v>1</v>
      </c>
    </row>
    <row r="1553" spans="1:7" x14ac:dyDescent="0.25">
      <c r="A1553">
        <v>1552</v>
      </c>
      <c r="B1553" t="s">
        <v>462</v>
      </c>
      <c r="C1553">
        <v>17</v>
      </c>
      <c r="D1553" t="s">
        <v>204</v>
      </c>
      <c r="E1553">
        <v>1250</v>
      </c>
      <c r="F1553" t="s">
        <v>608</v>
      </c>
      <c r="G1553">
        <v>2</v>
      </c>
    </row>
    <row r="1554" spans="1:7" x14ac:dyDescent="0.25">
      <c r="A1554">
        <v>1553</v>
      </c>
      <c r="B1554" t="s">
        <v>462</v>
      </c>
      <c r="C1554">
        <v>1</v>
      </c>
      <c r="D1554" t="s">
        <v>220</v>
      </c>
      <c r="E1554">
        <v>1251</v>
      </c>
      <c r="F1554" t="s">
        <v>572</v>
      </c>
      <c r="G1554">
        <v>1</v>
      </c>
    </row>
    <row r="1555" spans="1:7" x14ac:dyDescent="0.25">
      <c r="A1555">
        <v>1554</v>
      </c>
      <c r="B1555" t="s">
        <v>462</v>
      </c>
      <c r="C1555">
        <v>2</v>
      </c>
      <c r="D1555" t="s">
        <v>215</v>
      </c>
      <c r="E1555">
        <v>1252</v>
      </c>
      <c r="F1555" t="s">
        <v>551</v>
      </c>
      <c r="G1555">
        <v>2</v>
      </c>
    </row>
    <row r="1556" spans="1:7" x14ac:dyDescent="0.25">
      <c r="A1556">
        <v>1555</v>
      </c>
      <c r="B1556" s="22" t="s">
        <v>462</v>
      </c>
      <c r="C1556" s="22">
        <v>17</v>
      </c>
      <c r="D1556" s="22" t="s">
        <v>204</v>
      </c>
      <c r="E1556" s="22">
        <v>1254</v>
      </c>
      <c r="F1556" s="22" t="s">
        <v>598</v>
      </c>
      <c r="G1556" s="22">
        <v>2</v>
      </c>
    </row>
    <row r="1557" spans="1:7" ht="15.75" thickBot="1" x14ac:dyDescent="0.3">
      <c r="A1557">
        <v>1556</v>
      </c>
      <c r="B1557" s="25" t="s">
        <v>339</v>
      </c>
      <c r="C1557" s="25">
        <v>0</v>
      </c>
      <c r="D1557" s="25"/>
      <c r="E1557" s="25"/>
      <c r="F1557" s="25"/>
      <c r="G1557" s="25"/>
    </row>
    <row r="1558" spans="1:7" ht="15.75" thickTop="1" x14ac:dyDescent="0.25">
      <c r="A1558">
        <v>1557</v>
      </c>
      <c r="B1558" t="s">
        <v>343</v>
      </c>
      <c r="C1558">
        <v>2</v>
      </c>
      <c r="D1558" t="s">
        <v>221</v>
      </c>
      <c r="E1558">
        <v>1256</v>
      </c>
      <c r="F1558" t="s">
        <v>600</v>
      </c>
      <c r="G1558">
        <v>1</v>
      </c>
    </row>
    <row r="1559" spans="1:7" x14ac:dyDescent="0.25">
      <c r="A1559">
        <v>1558</v>
      </c>
      <c r="B1559" t="s">
        <v>343</v>
      </c>
      <c r="C1559">
        <v>5</v>
      </c>
      <c r="D1559" t="s">
        <v>231</v>
      </c>
    </row>
    <row r="1560" spans="1:7" x14ac:dyDescent="0.25">
      <c r="A1560">
        <v>1559</v>
      </c>
      <c r="B1560" s="22" t="s">
        <v>343</v>
      </c>
      <c r="C1560" s="22">
        <v>58</v>
      </c>
      <c r="D1560" s="22" t="s">
        <v>240</v>
      </c>
      <c r="E1560" s="22"/>
      <c r="F1560" s="22"/>
      <c r="G1560" s="22"/>
    </row>
    <row r="1561" spans="1:7" x14ac:dyDescent="0.25">
      <c r="A1561">
        <v>1560</v>
      </c>
      <c r="B1561" t="s">
        <v>463</v>
      </c>
      <c r="C1561">
        <v>9</v>
      </c>
      <c r="D1561" t="s">
        <v>222</v>
      </c>
      <c r="E1561">
        <v>1257</v>
      </c>
      <c r="F1561" t="s">
        <v>594</v>
      </c>
      <c r="G1561">
        <v>3</v>
      </c>
    </row>
    <row r="1562" spans="1:7" x14ac:dyDescent="0.25">
      <c r="A1562">
        <v>1561</v>
      </c>
      <c r="B1562" s="22" t="s">
        <v>463</v>
      </c>
      <c r="C1562" s="22">
        <v>1</v>
      </c>
      <c r="D1562" s="22" t="s">
        <v>230</v>
      </c>
      <c r="E1562" s="22"/>
      <c r="F1562" s="22"/>
      <c r="G1562" s="22"/>
    </row>
    <row r="1563" spans="1:7" x14ac:dyDescent="0.25">
      <c r="A1563">
        <v>1562</v>
      </c>
      <c r="B1563" s="23" t="s">
        <v>464</v>
      </c>
      <c r="C1563" s="23">
        <v>4</v>
      </c>
      <c r="D1563" s="23" t="s">
        <v>215</v>
      </c>
      <c r="E1563" s="23"/>
      <c r="F1563" s="23"/>
      <c r="G1563" s="23"/>
    </row>
    <row r="1564" spans="1:7" x14ac:dyDescent="0.25">
      <c r="A1564">
        <v>1563</v>
      </c>
      <c r="B1564" s="23" t="s">
        <v>465</v>
      </c>
      <c r="C1564" s="23">
        <v>7</v>
      </c>
      <c r="D1564" s="23" t="s">
        <v>221</v>
      </c>
      <c r="E1564" s="23">
        <v>1258</v>
      </c>
      <c r="F1564" s="23" t="s">
        <v>600</v>
      </c>
      <c r="G1564" s="23">
        <v>1</v>
      </c>
    </row>
    <row r="1565" spans="1:7" x14ac:dyDescent="0.25">
      <c r="A1565">
        <v>1564</v>
      </c>
      <c r="B1565" t="s">
        <v>346</v>
      </c>
      <c r="C1565">
        <v>5</v>
      </c>
      <c r="D1565" t="s">
        <v>221</v>
      </c>
      <c r="E1565">
        <v>1261</v>
      </c>
      <c r="F1565" t="s">
        <v>588</v>
      </c>
      <c r="G1565">
        <v>1</v>
      </c>
    </row>
    <row r="1566" spans="1:7" x14ac:dyDescent="0.25">
      <c r="A1566">
        <v>1565</v>
      </c>
      <c r="B1566" t="s">
        <v>346</v>
      </c>
      <c r="C1566">
        <v>5</v>
      </c>
      <c r="D1566" t="s">
        <v>224</v>
      </c>
      <c r="E1566">
        <v>1260</v>
      </c>
      <c r="F1566" t="s">
        <v>608</v>
      </c>
      <c r="G1566">
        <v>1</v>
      </c>
    </row>
    <row r="1567" spans="1:7" x14ac:dyDescent="0.25">
      <c r="A1567">
        <v>1566</v>
      </c>
      <c r="B1567" s="22" t="s">
        <v>346</v>
      </c>
      <c r="C1567" s="22">
        <v>1</v>
      </c>
      <c r="D1567" s="22" t="s">
        <v>233</v>
      </c>
      <c r="E1567" s="22">
        <v>1259</v>
      </c>
      <c r="F1567" s="22" t="s">
        <v>544</v>
      </c>
      <c r="G1567" s="22">
        <v>1</v>
      </c>
    </row>
    <row r="1568" spans="1:7" x14ac:dyDescent="0.25">
      <c r="A1568">
        <v>1567</v>
      </c>
      <c r="B1568" t="s">
        <v>347</v>
      </c>
      <c r="C1568">
        <v>22</v>
      </c>
      <c r="D1568" t="s">
        <v>221</v>
      </c>
      <c r="E1568">
        <v>1262</v>
      </c>
      <c r="F1568" t="s">
        <v>531</v>
      </c>
      <c r="G1568">
        <v>3</v>
      </c>
    </row>
    <row r="1569" spans="1:7" x14ac:dyDescent="0.25">
      <c r="A1569">
        <v>1568</v>
      </c>
      <c r="B1569" t="s">
        <v>347</v>
      </c>
      <c r="C1569">
        <v>3</v>
      </c>
      <c r="D1569" t="s">
        <v>231</v>
      </c>
    </row>
    <row r="1570" spans="1:7" x14ac:dyDescent="0.25">
      <c r="A1570">
        <v>1569</v>
      </c>
      <c r="B1570" t="s">
        <v>347</v>
      </c>
      <c r="C1570">
        <v>12</v>
      </c>
      <c r="D1570" t="s">
        <v>238</v>
      </c>
    </row>
    <row r="1571" spans="1:7" x14ac:dyDescent="0.25">
      <c r="A1571">
        <v>1570</v>
      </c>
      <c r="B1571" t="s">
        <v>347</v>
      </c>
      <c r="C1571">
        <v>61</v>
      </c>
      <c r="D1571" t="s">
        <v>240</v>
      </c>
      <c r="E1571">
        <v>1263</v>
      </c>
      <c r="F1571" t="s">
        <v>244</v>
      </c>
      <c r="G1571">
        <v>6</v>
      </c>
    </row>
    <row r="1572" spans="1:7" x14ac:dyDescent="0.25">
      <c r="A1572">
        <v>1571</v>
      </c>
      <c r="B1572" t="s">
        <v>347</v>
      </c>
      <c r="C1572">
        <v>61</v>
      </c>
      <c r="D1572" t="s">
        <v>240</v>
      </c>
      <c r="E1572">
        <v>1264</v>
      </c>
      <c r="F1572" t="s">
        <v>244</v>
      </c>
      <c r="G1572">
        <v>4</v>
      </c>
    </row>
    <row r="1573" spans="1:7" x14ac:dyDescent="0.25">
      <c r="A1573">
        <v>1572</v>
      </c>
      <c r="B1573" t="s">
        <v>347</v>
      </c>
      <c r="C1573">
        <v>61</v>
      </c>
      <c r="D1573" t="s">
        <v>240</v>
      </c>
      <c r="E1573">
        <v>1265</v>
      </c>
      <c r="F1573" t="s">
        <v>244</v>
      </c>
      <c r="G1573">
        <v>1</v>
      </c>
    </row>
    <row r="1574" spans="1:7" x14ac:dyDescent="0.25">
      <c r="A1574">
        <v>1573</v>
      </c>
      <c r="B1574" t="s">
        <v>347</v>
      </c>
      <c r="C1574">
        <v>22</v>
      </c>
      <c r="D1574" t="s">
        <v>221</v>
      </c>
      <c r="E1574">
        <v>1268</v>
      </c>
      <c r="F1574" t="s">
        <v>615</v>
      </c>
      <c r="G1574">
        <v>1</v>
      </c>
    </row>
    <row r="1575" spans="1:7" x14ac:dyDescent="0.25">
      <c r="A1575">
        <v>1574</v>
      </c>
      <c r="B1575" t="s">
        <v>347</v>
      </c>
      <c r="C1575">
        <v>61</v>
      </c>
      <c r="D1575" t="s">
        <v>240</v>
      </c>
      <c r="E1575">
        <v>1266</v>
      </c>
      <c r="F1575" t="s">
        <v>244</v>
      </c>
      <c r="G1575">
        <v>1</v>
      </c>
    </row>
    <row r="1576" spans="1:7" x14ac:dyDescent="0.25">
      <c r="A1576">
        <v>1575</v>
      </c>
      <c r="B1576" s="22" t="s">
        <v>347</v>
      </c>
      <c r="C1576" s="22">
        <v>22</v>
      </c>
      <c r="D1576" s="22" t="s">
        <v>221</v>
      </c>
      <c r="E1576" s="22">
        <v>1267</v>
      </c>
      <c r="F1576" s="22" t="s">
        <v>556</v>
      </c>
      <c r="G1576" s="22">
        <v>1</v>
      </c>
    </row>
    <row r="1577" spans="1:7" x14ac:dyDescent="0.25">
      <c r="A1577">
        <v>1576</v>
      </c>
      <c r="B1577" t="s">
        <v>466</v>
      </c>
      <c r="C1577">
        <v>8</v>
      </c>
      <c r="D1577" t="s">
        <v>213</v>
      </c>
      <c r="E1577">
        <v>1269</v>
      </c>
      <c r="F1577" t="s">
        <v>531</v>
      </c>
      <c r="G1577">
        <v>1</v>
      </c>
    </row>
    <row r="1578" spans="1:7" x14ac:dyDescent="0.25">
      <c r="A1578">
        <v>1577</v>
      </c>
      <c r="B1578" t="s">
        <v>466</v>
      </c>
      <c r="C1578">
        <v>1</v>
      </c>
      <c r="D1578" t="s">
        <v>222</v>
      </c>
      <c r="E1578">
        <v>1270</v>
      </c>
      <c r="F1578" t="s">
        <v>591</v>
      </c>
      <c r="G1578">
        <v>1</v>
      </c>
    </row>
    <row r="1579" spans="1:7" x14ac:dyDescent="0.25">
      <c r="A1579">
        <v>1578</v>
      </c>
      <c r="B1579" t="s">
        <v>466</v>
      </c>
      <c r="C1579">
        <v>9</v>
      </c>
      <c r="D1579" t="s">
        <v>388</v>
      </c>
      <c r="E1579">
        <v>1271</v>
      </c>
      <c r="F1579" t="s">
        <v>569</v>
      </c>
      <c r="G1579">
        <v>2</v>
      </c>
    </row>
    <row r="1580" spans="1:7" x14ac:dyDescent="0.25">
      <c r="A1580">
        <v>1579</v>
      </c>
      <c r="B1580" t="s">
        <v>466</v>
      </c>
      <c r="C1580">
        <v>1</v>
      </c>
      <c r="D1580" t="s">
        <v>222</v>
      </c>
      <c r="E1580">
        <v>1272</v>
      </c>
      <c r="F1580" t="s">
        <v>590</v>
      </c>
      <c r="G1580">
        <v>1</v>
      </c>
    </row>
    <row r="1581" spans="1:7" x14ac:dyDescent="0.25">
      <c r="A1581">
        <v>1580</v>
      </c>
      <c r="B1581" t="s">
        <v>466</v>
      </c>
      <c r="C1581">
        <v>8</v>
      </c>
      <c r="D1581" t="s">
        <v>213</v>
      </c>
      <c r="E1581">
        <v>1273</v>
      </c>
      <c r="F1581" t="s">
        <v>590</v>
      </c>
      <c r="G1581">
        <v>1</v>
      </c>
    </row>
    <row r="1582" spans="1:7" x14ac:dyDescent="0.25">
      <c r="A1582">
        <v>1581</v>
      </c>
      <c r="B1582" t="s">
        <v>466</v>
      </c>
      <c r="C1582">
        <v>9</v>
      </c>
      <c r="D1582" t="s">
        <v>388</v>
      </c>
      <c r="E1582">
        <v>1274</v>
      </c>
      <c r="F1582" t="s">
        <v>616</v>
      </c>
      <c r="G1582">
        <v>1</v>
      </c>
    </row>
    <row r="1583" spans="1:7" x14ac:dyDescent="0.25">
      <c r="A1583">
        <v>1582</v>
      </c>
      <c r="B1583" t="s">
        <v>466</v>
      </c>
      <c r="C1583">
        <v>8</v>
      </c>
      <c r="D1583" t="s">
        <v>213</v>
      </c>
      <c r="E1583">
        <v>1275</v>
      </c>
      <c r="F1583" t="s">
        <v>590</v>
      </c>
      <c r="G1583">
        <v>2</v>
      </c>
    </row>
    <row r="1584" spans="1:7" x14ac:dyDescent="0.25">
      <c r="A1584">
        <v>1583</v>
      </c>
      <c r="B1584" t="s">
        <v>466</v>
      </c>
      <c r="C1584">
        <v>1</v>
      </c>
      <c r="D1584" t="s">
        <v>222</v>
      </c>
      <c r="E1584">
        <v>1275</v>
      </c>
      <c r="F1584" t="s">
        <v>590</v>
      </c>
      <c r="G1584">
        <v>1</v>
      </c>
    </row>
    <row r="1585" spans="1:7" x14ac:dyDescent="0.25">
      <c r="A1585">
        <v>1584</v>
      </c>
      <c r="B1585" t="s">
        <v>466</v>
      </c>
      <c r="C1585">
        <v>8</v>
      </c>
      <c r="D1585" t="s">
        <v>213</v>
      </c>
      <c r="E1585">
        <v>1276</v>
      </c>
      <c r="F1585" t="s">
        <v>531</v>
      </c>
      <c r="G1585">
        <v>4</v>
      </c>
    </row>
    <row r="1586" spans="1:7" x14ac:dyDescent="0.25">
      <c r="A1586">
        <v>1585</v>
      </c>
      <c r="B1586" t="s">
        <v>466</v>
      </c>
      <c r="C1586">
        <v>9</v>
      </c>
      <c r="D1586" t="s">
        <v>388</v>
      </c>
      <c r="E1586">
        <v>1277</v>
      </c>
      <c r="F1586" t="s">
        <v>556</v>
      </c>
      <c r="G1586">
        <v>1</v>
      </c>
    </row>
    <row r="1587" spans="1:7" x14ac:dyDescent="0.25">
      <c r="A1587">
        <v>1586</v>
      </c>
      <c r="B1587" s="22" t="s">
        <v>466</v>
      </c>
      <c r="C1587" s="22">
        <v>9</v>
      </c>
      <c r="D1587" s="22" t="s">
        <v>388</v>
      </c>
      <c r="E1587" s="22">
        <v>1278</v>
      </c>
      <c r="F1587" s="22" t="s">
        <v>569</v>
      </c>
      <c r="G1587" s="22">
        <v>3</v>
      </c>
    </row>
    <row r="1588" spans="1:7" x14ac:dyDescent="0.25">
      <c r="A1588">
        <v>1587</v>
      </c>
      <c r="B1588" t="s">
        <v>467</v>
      </c>
      <c r="C1588">
        <v>5</v>
      </c>
      <c r="D1588" t="s">
        <v>212</v>
      </c>
      <c r="E1588">
        <v>1279</v>
      </c>
      <c r="F1588" t="s">
        <v>541</v>
      </c>
      <c r="G1588">
        <v>1</v>
      </c>
    </row>
    <row r="1589" spans="1:7" x14ac:dyDescent="0.25">
      <c r="A1589">
        <v>1588</v>
      </c>
      <c r="B1589" t="s">
        <v>467</v>
      </c>
      <c r="C1589">
        <v>6</v>
      </c>
      <c r="D1589" t="s">
        <v>222</v>
      </c>
      <c r="E1589">
        <v>1280</v>
      </c>
      <c r="F1589" t="s">
        <v>591</v>
      </c>
      <c r="G1589">
        <v>1</v>
      </c>
    </row>
    <row r="1590" spans="1:7" x14ac:dyDescent="0.25">
      <c r="A1590">
        <v>1589</v>
      </c>
      <c r="B1590" t="s">
        <v>467</v>
      </c>
      <c r="C1590">
        <v>5</v>
      </c>
      <c r="D1590" t="s">
        <v>212</v>
      </c>
      <c r="E1590">
        <v>1281</v>
      </c>
      <c r="F1590" t="s">
        <v>565</v>
      </c>
      <c r="G1590">
        <v>1</v>
      </c>
    </row>
    <row r="1591" spans="1:7" x14ac:dyDescent="0.25">
      <c r="A1591">
        <v>1590</v>
      </c>
      <c r="B1591" t="s">
        <v>467</v>
      </c>
      <c r="C1591">
        <v>6</v>
      </c>
      <c r="D1591" t="s">
        <v>222</v>
      </c>
      <c r="E1591">
        <v>1282</v>
      </c>
      <c r="F1591" t="s">
        <v>590</v>
      </c>
      <c r="G1591">
        <v>1</v>
      </c>
    </row>
    <row r="1592" spans="1:7" x14ac:dyDescent="0.25">
      <c r="A1592">
        <v>1591</v>
      </c>
      <c r="B1592" t="s">
        <v>467</v>
      </c>
      <c r="C1592">
        <v>5</v>
      </c>
      <c r="D1592" t="s">
        <v>212</v>
      </c>
      <c r="E1592">
        <v>1283</v>
      </c>
      <c r="F1592" t="s">
        <v>530</v>
      </c>
      <c r="G1592">
        <v>1</v>
      </c>
    </row>
    <row r="1593" spans="1:7" x14ac:dyDescent="0.25">
      <c r="A1593">
        <v>1592</v>
      </c>
      <c r="B1593" s="22" t="s">
        <v>467</v>
      </c>
      <c r="C1593" s="22">
        <v>5</v>
      </c>
      <c r="D1593" s="22" t="s">
        <v>212</v>
      </c>
      <c r="E1593" s="22">
        <v>1284</v>
      </c>
      <c r="F1593" s="22" t="s">
        <v>542</v>
      </c>
      <c r="G1593" s="22">
        <v>1</v>
      </c>
    </row>
    <row r="1594" spans="1:7" x14ac:dyDescent="0.25">
      <c r="A1594">
        <v>1593</v>
      </c>
      <c r="B1594" t="s">
        <v>468</v>
      </c>
      <c r="C1594">
        <v>8</v>
      </c>
      <c r="D1594" t="s">
        <v>215</v>
      </c>
      <c r="E1594">
        <v>1285</v>
      </c>
      <c r="F1594" t="s">
        <v>587</v>
      </c>
      <c r="G1594">
        <v>1</v>
      </c>
    </row>
    <row r="1595" spans="1:7" x14ac:dyDescent="0.25">
      <c r="A1595">
        <v>1594</v>
      </c>
      <c r="B1595" t="s">
        <v>468</v>
      </c>
      <c r="C1595">
        <v>8</v>
      </c>
      <c r="D1595" t="s">
        <v>215</v>
      </c>
      <c r="E1595">
        <v>1286</v>
      </c>
      <c r="F1595" t="s">
        <v>594</v>
      </c>
      <c r="G1595">
        <v>3</v>
      </c>
    </row>
    <row r="1596" spans="1:7" x14ac:dyDescent="0.25">
      <c r="A1596">
        <v>1595</v>
      </c>
      <c r="B1596" t="s">
        <v>468</v>
      </c>
      <c r="C1596">
        <v>8</v>
      </c>
      <c r="D1596" t="s">
        <v>215</v>
      </c>
      <c r="E1596">
        <v>1287</v>
      </c>
      <c r="F1596" t="s">
        <v>598</v>
      </c>
      <c r="G1596">
        <v>1</v>
      </c>
    </row>
    <row r="1597" spans="1:7" x14ac:dyDescent="0.25">
      <c r="A1597">
        <v>1596</v>
      </c>
      <c r="B1597" t="s">
        <v>468</v>
      </c>
      <c r="C1597">
        <v>8</v>
      </c>
      <c r="D1597" t="s">
        <v>215</v>
      </c>
      <c r="E1597">
        <v>1288</v>
      </c>
      <c r="F1597" t="s">
        <v>545</v>
      </c>
      <c r="G1597">
        <v>1</v>
      </c>
    </row>
    <row r="1598" spans="1:7" x14ac:dyDescent="0.25">
      <c r="A1598">
        <v>1597</v>
      </c>
      <c r="B1598" t="s">
        <v>468</v>
      </c>
      <c r="C1598">
        <v>8</v>
      </c>
      <c r="D1598" t="s">
        <v>215</v>
      </c>
      <c r="E1598">
        <v>1289</v>
      </c>
      <c r="F1598" t="s">
        <v>556</v>
      </c>
      <c r="G1598">
        <v>1</v>
      </c>
    </row>
    <row r="1599" spans="1:7" x14ac:dyDescent="0.25">
      <c r="A1599">
        <v>1598</v>
      </c>
      <c r="B1599" t="s">
        <v>468</v>
      </c>
      <c r="C1599">
        <v>8</v>
      </c>
      <c r="D1599" t="s">
        <v>215</v>
      </c>
      <c r="E1599">
        <v>1290</v>
      </c>
      <c r="F1599" t="s">
        <v>596</v>
      </c>
      <c r="G1599">
        <v>1</v>
      </c>
    </row>
    <row r="1600" spans="1:7" x14ac:dyDescent="0.25">
      <c r="A1600">
        <v>1599</v>
      </c>
      <c r="B1600" s="22" t="s">
        <v>468</v>
      </c>
      <c r="C1600" s="22">
        <v>8</v>
      </c>
      <c r="D1600" s="22" t="s">
        <v>215</v>
      </c>
      <c r="E1600" s="22">
        <v>1291</v>
      </c>
      <c r="F1600" s="22" t="s">
        <v>604</v>
      </c>
      <c r="G1600" s="22">
        <v>1</v>
      </c>
    </row>
    <row r="1601" spans="1:7" x14ac:dyDescent="0.25">
      <c r="A1601">
        <v>1600</v>
      </c>
      <c r="B1601" t="s">
        <v>345</v>
      </c>
      <c r="C1601">
        <v>1</v>
      </c>
      <c r="D1601" t="s">
        <v>230</v>
      </c>
    </row>
    <row r="1602" spans="1:7" x14ac:dyDescent="0.25">
      <c r="A1602">
        <v>1601</v>
      </c>
      <c r="B1602" t="s">
        <v>345</v>
      </c>
      <c r="C1602">
        <v>30</v>
      </c>
      <c r="D1602" t="s">
        <v>240</v>
      </c>
      <c r="E1602">
        <v>1292</v>
      </c>
      <c r="F1602" t="s">
        <v>244</v>
      </c>
      <c r="G1602">
        <v>13</v>
      </c>
    </row>
    <row r="1603" spans="1:7" x14ac:dyDescent="0.25">
      <c r="A1603">
        <v>1602</v>
      </c>
      <c r="B1603" t="s">
        <v>345</v>
      </c>
      <c r="C1603">
        <v>30</v>
      </c>
      <c r="D1603" t="s">
        <v>240</v>
      </c>
      <c r="E1603">
        <v>1293</v>
      </c>
      <c r="F1603" t="s">
        <v>244</v>
      </c>
      <c r="G1603">
        <v>1</v>
      </c>
    </row>
    <row r="1604" spans="1:7" x14ac:dyDescent="0.25">
      <c r="A1604">
        <v>1603</v>
      </c>
      <c r="B1604" s="22" t="s">
        <v>345</v>
      </c>
      <c r="C1604" s="22">
        <v>30</v>
      </c>
      <c r="D1604" s="22" t="s">
        <v>240</v>
      </c>
      <c r="E1604" s="22">
        <v>1294</v>
      </c>
      <c r="F1604" s="22" t="s">
        <v>531</v>
      </c>
      <c r="G1604" s="22">
        <v>1</v>
      </c>
    </row>
    <row r="1605" spans="1:7" x14ac:dyDescent="0.25">
      <c r="A1605">
        <v>1604</v>
      </c>
      <c r="B1605" t="s">
        <v>342</v>
      </c>
      <c r="C1605">
        <v>7</v>
      </c>
      <c r="D1605" t="s">
        <v>205</v>
      </c>
      <c r="E1605">
        <v>1296</v>
      </c>
      <c r="F1605" t="s">
        <v>569</v>
      </c>
      <c r="G1605">
        <v>1</v>
      </c>
    </row>
    <row r="1606" spans="1:7" x14ac:dyDescent="0.25">
      <c r="A1606">
        <v>1605</v>
      </c>
      <c r="B1606" t="s">
        <v>342</v>
      </c>
      <c r="C1606">
        <v>2</v>
      </c>
      <c r="D1606" t="s">
        <v>221</v>
      </c>
    </row>
    <row r="1607" spans="1:7" x14ac:dyDescent="0.25">
      <c r="A1607">
        <v>1606</v>
      </c>
      <c r="B1607" t="s">
        <v>342</v>
      </c>
      <c r="C1607">
        <v>32</v>
      </c>
      <c r="D1607" t="s">
        <v>240</v>
      </c>
      <c r="E1607">
        <v>1295</v>
      </c>
      <c r="F1607" t="s">
        <v>588</v>
      </c>
      <c r="G1607">
        <v>1</v>
      </c>
    </row>
    <row r="1608" spans="1:7" x14ac:dyDescent="0.25">
      <c r="A1608">
        <v>1607</v>
      </c>
      <c r="B1608" s="22" t="s">
        <v>342</v>
      </c>
      <c r="C1608" s="22">
        <v>32</v>
      </c>
      <c r="D1608" s="22" t="s">
        <v>240</v>
      </c>
      <c r="E1608" s="22">
        <v>1297</v>
      </c>
      <c r="F1608" s="22" t="s">
        <v>244</v>
      </c>
      <c r="G1608" s="22">
        <v>1</v>
      </c>
    </row>
    <row r="1609" spans="1:7" x14ac:dyDescent="0.25">
      <c r="A1609">
        <v>1608</v>
      </c>
      <c r="B1609" t="s">
        <v>352</v>
      </c>
      <c r="C1609">
        <v>15</v>
      </c>
      <c r="D1609" t="s">
        <v>205</v>
      </c>
    </row>
    <row r="1610" spans="1:7" x14ac:dyDescent="0.25">
      <c r="A1610">
        <v>1609</v>
      </c>
      <c r="B1610" t="s">
        <v>352</v>
      </c>
      <c r="C1610">
        <v>12</v>
      </c>
      <c r="D1610" t="s">
        <v>240</v>
      </c>
      <c r="E1610">
        <v>1298</v>
      </c>
      <c r="F1610" t="s">
        <v>244</v>
      </c>
      <c r="G1610">
        <v>3</v>
      </c>
    </row>
    <row r="1611" spans="1:7" x14ac:dyDescent="0.25">
      <c r="A1611">
        <v>1610</v>
      </c>
      <c r="B1611" t="s">
        <v>352</v>
      </c>
      <c r="C1611">
        <v>12</v>
      </c>
      <c r="D1611" t="s">
        <v>240</v>
      </c>
      <c r="E1611">
        <v>1299</v>
      </c>
      <c r="F1611" t="s">
        <v>533</v>
      </c>
      <c r="G1611">
        <v>1</v>
      </c>
    </row>
    <row r="1612" spans="1:7" x14ac:dyDescent="0.25">
      <c r="A1612">
        <v>1611</v>
      </c>
      <c r="B1612" t="s">
        <v>352</v>
      </c>
      <c r="C1612">
        <v>12</v>
      </c>
      <c r="D1612" t="s">
        <v>240</v>
      </c>
      <c r="E1612">
        <v>1300</v>
      </c>
      <c r="F1612" t="s">
        <v>244</v>
      </c>
      <c r="G1612">
        <v>3</v>
      </c>
    </row>
    <row r="1613" spans="1:7" x14ac:dyDescent="0.25">
      <c r="A1613">
        <v>1612</v>
      </c>
      <c r="B1613" s="22" t="s">
        <v>352</v>
      </c>
      <c r="C1613" s="22">
        <v>12</v>
      </c>
      <c r="D1613" s="22" t="s">
        <v>240</v>
      </c>
      <c r="E1613" s="22">
        <v>1301</v>
      </c>
      <c r="F1613" s="22" t="s">
        <v>244</v>
      </c>
      <c r="G1613" s="22">
        <v>6</v>
      </c>
    </row>
    <row r="1614" spans="1:7" x14ac:dyDescent="0.25">
      <c r="A1614">
        <v>1613</v>
      </c>
      <c r="B1614" t="s">
        <v>351</v>
      </c>
      <c r="C1614">
        <v>5</v>
      </c>
      <c r="D1614" t="s">
        <v>205</v>
      </c>
    </row>
    <row r="1615" spans="1:7" x14ac:dyDescent="0.25">
      <c r="A1615">
        <v>1614</v>
      </c>
      <c r="B1615" s="22" t="s">
        <v>351</v>
      </c>
      <c r="C1615" s="22">
        <v>10</v>
      </c>
      <c r="D1615" s="22" t="s">
        <v>240</v>
      </c>
      <c r="E1615" s="22"/>
      <c r="F1615" s="22"/>
      <c r="G1615" s="22"/>
    </row>
    <row r="1616" spans="1:7" x14ac:dyDescent="0.25">
      <c r="A1616">
        <v>1615</v>
      </c>
      <c r="B1616" t="s">
        <v>350</v>
      </c>
      <c r="C1616">
        <v>6</v>
      </c>
      <c r="D1616" t="s">
        <v>205</v>
      </c>
    </row>
    <row r="1617" spans="1:7" x14ac:dyDescent="0.25">
      <c r="A1617">
        <v>1616</v>
      </c>
      <c r="B1617" t="s">
        <v>350</v>
      </c>
      <c r="C1617">
        <v>59</v>
      </c>
      <c r="D1617" t="s">
        <v>240</v>
      </c>
      <c r="E1617">
        <v>1302</v>
      </c>
      <c r="F1617" t="s">
        <v>244</v>
      </c>
      <c r="G1617">
        <v>3</v>
      </c>
    </row>
    <row r="1618" spans="1:7" x14ac:dyDescent="0.25">
      <c r="A1618">
        <v>1617</v>
      </c>
      <c r="B1618" t="s">
        <v>350</v>
      </c>
      <c r="C1618">
        <v>59</v>
      </c>
      <c r="D1618" t="s">
        <v>240</v>
      </c>
      <c r="E1618">
        <v>1304</v>
      </c>
      <c r="F1618" t="s">
        <v>244</v>
      </c>
      <c r="G1618">
        <v>7</v>
      </c>
    </row>
    <row r="1619" spans="1:7" x14ac:dyDescent="0.25">
      <c r="A1619">
        <v>1618</v>
      </c>
      <c r="B1619" s="22" t="s">
        <v>350</v>
      </c>
      <c r="C1619" s="22">
        <v>59</v>
      </c>
      <c r="D1619" s="22" t="s">
        <v>240</v>
      </c>
      <c r="E1619" s="22">
        <v>1303</v>
      </c>
      <c r="F1619" s="22" t="s">
        <v>244</v>
      </c>
      <c r="G1619" s="22">
        <v>2</v>
      </c>
    </row>
    <row r="1620" spans="1:7" x14ac:dyDescent="0.25">
      <c r="A1620">
        <v>1619</v>
      </c>
      <c r="B1620" t="s">
        <v>349</v>
      </c>
      <c r="C1620">
        <v>3</v>
      </c>
      <c r="D1620" t="s">
        <v>205</v>
      </c>
    </row>
    <row r="1621" spans="1:7" x14ac:dyDescent="0.25">
      <c r="A1621">
        <v>1620</v>
      </c>
      <c r="B1621" t="s">
        <v>349</v>
      </c>
      <c r="C1621">
        <v>34</v>
      </c>
      <c r="D1621" t="s">
        <v>240</v>
      </c>
      <c r="E1621">
        <v>1306</v>
      </c>
      <c r="F1621" t="s">
        <v>244</v>
      </c>
      <c r="G1621">
        <v>3</v>
      </c>
    </row>
    <row r="1622" spans="1:7" x14ac:dyDescent="0.25">
      <c r="A1622">
        <v>1621</v>
      </c>
      <c r="B1622" t="s">
        <v>349</v>
      </c>
      <c r="C1622">
        <v>34</v>
      </c>
      <c r="D1622" t="s">
        <v>240</v>
      </c>
      <c r="E1622">
        <v>1305</v>
      </c>
      <c r="F1622" t="s">
        <v>575</v>
      </c>
      <c r="G1622">
        <v>1</v>
      </c>
    </row>
    <row r="1623" spans="1:7" x14ac:dyDescent="0.25">
      <c r="A1623">
        <v>1622</v>
      </c>
      <c r="B1623" s="22" t="s">
        <v>349</v>
      </c>
      <c r="C1623" s="22">
        <v>34</v>
      </c>
      <c r="D1623" s="22" t="s">
        <v>240</v>
      </c>
      <c r="E1623" s="22">
        <v>1307</v>
      </c>
      <c r="F1623" s="22" t="s">
        <v>244</v>
      </c>
      <c r="G1623" s="22">
        <v>5</v>
      </c>
    </row>
    <row r="1624" spans="1:7" x14ac:dyDescent="0.25">
      <c r="A1624">
        <v>1623</v>
      </c>
      <c r="B1624" t="s">
        <v>469</v>
      </c>
      <c r="C1624">
        <v>2</v>
      </c>
      <c r="D1624" t="s">
        <v>204</v>
      </c>
    </row>
    <row r="1625" spans="1:7" x14ac:dyDescent="0.25">
      <c r="A1625">
        <v>1624</v>
      </c>
      <c r="B1625" t="s">
        <v>469</v>
      </c>
      <c r="C1625">
        <v>2</v>
      </c>
      <c r="D1625" t="s">
        <v>206</v>
      </c>
      <c r="E1625">
        <v>1314</v>
      </c>
      <c r="F1625" t="s">
        <v>533</v>
      </c>
      <c r="G1625">
        <v>1</v>
      </c>
    </row>
    <row r="1626" spans="1:7" x14ac:dyDescent="0.25">
      <c r="A1626">
        <v>1625</v>
      </c>
      <c r="B1626" t="s">
        <v>469</v>
      </c>
      <c r="C1626">
        <v>4</v>
      </c>
      <c r="D1626" t="s">
        <v>208</v>
      </c>
      <c r="E1626">
        <v>1315</v>
      </c>
      <c r="F1626" t="s">
        <v>533</v>
      </c>
      <c r="G1626">
        <v>1</v>
      </c>
    </row>
    <row r="1627" spans="1:7" x14ac:dyDescent="0.25">
      <c r="A1627">
        <v>1626</v>
      </c>
      <c r="B1627" t="s">
        <v>469</v>
      </c>
      <c r="C1627">
        <v>1</v>
      </c>
      <c r="D1627" t="s">
        <v>222</v>
      </c>
      <c r="E1627">
        <v>1310</v>
      </c>
      <c r="F1627" t="s">
        <v>543</v>
      </c>
      <c r="G1627">
        <v>1</v>
      </c>
    </row>
    <row r="1628" spans="1:7" x14ac:dyDescent="0.25">
      <c r="A1628">
        <v>1627</v>
      </c>
      <c r="B1628" t="s">
        <v>469</v>
      </c>
      <c r="C1628">
        <v>25</v>
      </c>
      <c r="D1628" t="s">
        <v>223</v>
      </c>
      <c r="E1628">
        <v>1308</v>
      </c>
      <c r="F1628" t="s">
        <v>556</v>
      </c>
      <c r="G1628">
        <v>1</v>
      </c>
    </row>
    <row r="1629" spans="1:7" x14ac:dyDescent="0.25">
      <c r="A1629">
        <v>1628</v>
      </c>
      <c r="B1629" t="s">
        <v>469</v>
      </c>
      <c r="C1629">
        <v>1</v>
      </c>
      <c r="D1629" t="s">
        <v>225</v>
      </c>
    </row>
    <row r="1630" spans="1:7" x14ac:dyDescent="0.25">
      <c r="A1630">
        <v>1629</v>
      </c>
      <c r="B1630" t="s">
        <v>469</v>
      </c>
      <c r="C1630">
        <v>7</v>
      </c>
      <c r="D1630" t="s">
        <v>239</v>
      </c>
      <c r="E1630">
        <v>1315</v>
      </c>
      <c r="F1630" t="s">
        <v>533</v>
      </c>
      <c r="G1630">
        <v>1</v>
      </c>
    </row>
    <row r="1631" spans="1:7" x14ac:dyDescent="0.25">
      <c r="A1631">
        <v>1630</v>
      </c>
      <c r="B1631" t="s">
        <v>469</v>
      </c>
      <c r="C1631">
        <v>25</v>
      </c>
      <c r="D1631" t="s">
        <v>223</v>
      </c>
      <c r="E1631">
        <v>1309</v>
      </c>
      <c r="F1631" t="s">
        <v>531</v>
      </c>
      <c r="G1631">
        <v>3</v>
      </c>
    </row>
    <row r="1632" spans="1:7" x14ac:dyDescent="0.25">
      <c r="A1632">
        <v>1631</v>
      </c>
      <c r="B1632" t="s">
        <v>469</v>
      </c>
      <c r="C1632">
        <v>25</v>
      </c>
      <c r="D1632" t="s">
        <v>223</v>
      </c>
      <c r="E1632">
        <v>1311</v>
      </c>
      <c r="F1632" t="s">
        <v>598</v>
      </c>
      <c r="G1632">
        <v>1</v>
      </c>
    </row>
    <row r="1633" spans="1:7" x14ac:dyDescent="0.25">
      <c r="A1633">
        <v>1632</v>
      </c>
      <c r="B1633" t="s">
        <v>469</v>
      </c>
      <c r="C1633">
        <v>25</v>
      </c>
      <c r="D1633" t="s">
        <v>223</v>
      </c>
      <c r="E1633">
        <v>1312</v>
      </c>
      <c r="F1633" t="s">
        <v>531</v>
      </c>
      <c r="G1633">
        <v>3</v>
      </c>
    </row>
    <row r="1634" spans="1:7" x14ac:dyDescent="0.25">
      <c r="A1634">
        <v>1633</v>
      </c>
      <c r="B1634" t="s">
        <v>469</v>
      </c>
      <c r="C1634">
        <v>25</v>
      </c>
      <c r="D1634" t="s">
        <v>223</v>
      </c>
      <c r="E1634">
        <v>1313</v>
      </c>
      <c r="F1634" t="s">
        <v>244</v>
      </c>
      <c r="G1634">
        <v>1</v>
      </c>
    </row>
    <row r="1635" spans="1:7" x14ac:dyDescent="0.25">
      <c r="A1635">
        <v>1634</v>
      </c>
      <c r="B1635" s="22" t="s">
        <v>469</v>
      </c>
      <c r="C1635" s="22">
        <v>25</v>
      </c>
      <c r="D1635" s="22" t="s">
        <v>223</v>
      </c>
      <c r="E1635" s="22">
        <v>1315</v>
      </c>
      <c r="F1635" s="22" t="s">
        <v>533</v>
      </c>
      <c r="G1635" s="22">
        <v>2</v>
      </c>
    </row>
    <row r="1636" spans="1:7" x14ac:dyDescent="0.25">
      <c r="A1636">
        <v>1635</v>
      </c>
      <c r="B1636" t="s">
        <v>470</v>
      </c>
      <c r="C1636">
        <v>6</v>
      </c>
      <c r="D1636" t="s">
        <v>204</v>
      </c>
      <c r="E1636">
        <v>1317</v>
      </c>
      <c r="F1636" t="s">
        <v>571</v>
      </c>
      <c r="G1636">
        <v>1</v>
      </c>
    </row>
    <row r="1637" spans="1:7" x14ac:dyDescent="0.25">
      <c r="A1637">
        <v>1636</v>
      </c>
      <c r="B1637" t="s">
        <v>470</v>
      </c>
      <c r="C1637">
        <v>1</v>
      </c>
      <c r="D1637" t="s">
        <v>206</v>
      </c>
      <c r="E1637">
        <v>1325</v>
      </c>
      <c r="F1637" t="s">
        <v>533</v>
      </c>
      <c r="G1637">
        <v>1</v>
      </c>
    </row>
    <row r="1638" spans="1:7" x14ac:dyDescent="0.25">
      <c r="A1638">
        <v>1637</v>
      </c>
      <c r="B1638" t="s">
        <v>470</v>
      </c>
      <c r="C1638">
        <v>9</v>
      </c>
      <c r="D1638" t="s">
        <v>208</v>
      </c>
      <c r="E1638">
        <v>1316</v>
      </c>
      <c r="F1638" t="s">
        <v>533</v>
      </c>
      <c r="G1638">
        <v>1</v>
      </c>
    </row>
    <row r="1639" spans="1:7" x14ac:dyDescent="0.25">
      <c r="A1639">
        <v>1638</v>
      </c>
      <c r="B1639" t="s">
        <v>470</v>
      </c>
      <c r="C1639">
        <v>7</v>
      </c>
      <c r="D1639" t="s">
        <v>215</v>
      </c>
      <c r="E1639">
        <v>1318</v>
      </c>
      <c r="F1639" t="s">
        <v>608</v>
      </c>
      <c r="G1639">
        <v>1</v>
      </c>
    </row>
    <row r="1640" spans="1:7" x14ac:dyDescent="0.25">
      <c r="A1640">
        <v>1639</v>
      </c>
      <c r="B1640" t="s">
        <v>470</v>
      </c>
      <c r="C1640">
        <v>2</v>
      </c>
      <c r="D1640" t="s">
        <v>221</v>
      </c>
    </row>
    <row r="1641" spans="1:7" x14ac:dyDescent="0.25">
      <c r="A1641">
        <v>1640</v>
      </c>
      <c r="B1641" t="s">
        <v>470</v>
      </c>
      <c r="C1641">
        <v>11</v>
      </c>
      <c r="D1641" t="s">
        <v>231</v>
      </c>
      <c r="E1641">
        <v>1316</v>
      </c>
      <c r="F1641" t="s">
        <v>533</v>
      </c>
      <c r="G1641">
        <v>2</v>
      </c>
    </row>
    <row r="1642" spans="1:7" x14ac:dyDescent="0.25">
      <c r="A1642">
        <v>1641</v>
      </c>
      <c r="B1642" t="s">
        <v>470</v>
      </c>
      <c r="C1642">
        <v>7</v>
      </c>
      <c r="D1642" t="s">
        <v>215</v>
      </c>
      <c r="E1642">
        <v>1321</v>
      </c>
      <c r="F1642" t="s">
        <v>604</v>
      </c>
      <c r="G1642">
        <v>1</v>
      </c>
    </row>
    <row r="1643" spans="1:7" x14ac:dyDescent="0.25">
      <c r="A1643">
        <v>1642</v>
      </c>
      <c r="B1643" t="s">
        <v>470</v>
      </c>
      <c r="C1643">
        <v>9</v>
      </c>
      <c r="D1643" t="s">
        <v>208</v>
      </c>
      <c r="E1643">
        <v>1319</v>
      </c>
      <c r="F1643" t="s">
        <v>531</v>
      </c>
      <c r="G1643">
        <v>1</v>
      </c>
    </row>
    <row r="1644" spans="1:7" x14ac:dyDescent="0.25">
      <c r="A1644">
        <v>1643</v>
      </c>
      <c r="B1644" t="s">
        <v>470</v>
      </c>
      <c r="C1644">
        <v>9</v>
      </c>
      <c r="D1644" t="s">
        <v>208</v>
      </c>
      <c r="E1644">
        <v>1320</v>
      </c>
      <c r="F1644" t="s">
        <v>571</v>
      </c>
      <c r="G1644">
        <v>2</v>
      </c>
    </row>
    <row r="1645" spans="1:7" x14ac:dyDescent="0.25">
      <c r="A1645">
        <v>1644</v>
      </c>
      <c r="B1645" t="s">
        <v>470</v>
      </c>
      <c r="C1645">
        <v>11</v>
      </c>
      <c r="D1645" t="s">
        <v>231</v>
      </c>
      <c r="E1645">
        <v>1322</v>
      </c>
      <c r="F1645" t="s">
        <v>533</v>
      </c>
      <c r="G1645">
        <v>1</v>
      </c>
    </row>
    <row r="1646" spans="1:7" x14ac:dyDescent="0.25">
      <c r="A1646">
        <v>1645</v>
      </c>
      <c r="B1646" t="s">
        <v>470</v>
      </c>
      <c r="C1646">
        <v>9</v>
      </c>
      <c r="D1646" t="s">
        <v>208</v>
      </c>
      <c r="E1646">
        <v>1323</v>
      </c>
      <c r="F1646" t="s">
        <v>556</v>
      </c>
      <c r="G1646">
        <v>1</v>
      </c>
    </row>
    <row r="1647" spans="1:7" x14ac:dyDescent="0.25">
      <c r="A1647">
        <v>1646</v>
      </c>
      <c r="B1647" t="s">
        <v>470</v>
      </c>
      <c r="C1647">
        <v>11</v>
      </c>
      <c r="D1647" t="s">
        <v>231</v>
      </c>
      <c r="E1647">
        <v>1324</v>
      </c>
      <c r="F1647" t="s">
        <v>533</v>
      </c>
      <c r="G1647">
        <v>7</v>
      </c>
    </row>
    <row r="1648" spans="1:7" x14ac:dyDescent="0.25">
      <c r="A1648">
        <v>1647</v>
      </c>
      <c r="B1648" t="s">
        <v>470</v>
      </c>
      <c r="C1648">
        <v>9</v>
      </c>
      <c r="D1648" t="s">
        <v>208</v>
      </c>
      <c r="E1648">
        <v>1324</v>
      </c>
      <c r="F1648" t="s">
        <v>533</v>
      </c>
      <c r="G1648">
        <v>1</v>
      </c>
    </row>
    <row r="1649" spans="1:7" x14ac:dyDescent="0.25">
      <c r="A1649">
        <v>1648</v>
      </c>
      <c r="B1649" t="s">
        <v>470</v>
      </c>
      <c r="C1649">
        <v>11</v>
      </c>
      <c r="D1649" t="s">
        <v>231</v>
      </c>
      <c r="E1649">
        <v>1325</v>
      </c>
      <c r="F1649" t="s">
        <v>533</v>
      </c>
      <c r="G1649">
        <v>4</v>
      </c>
    </row>
    <row r="1650" spans="1:7" x14ac:dyDescent="0.25">
      <c r="A1650">
        <v>1649</v>
      </c>
      <c r="B1650" t="s">
        <v>470</v>
      </c>
      <c r="C1650">
        <v>9</v>
      </c>
      <c r="D1650" t="s">
        <v>208</v>
      </c>
      <c r="E1650">
        <v>1325</v>
      </c>
      <c r="F1650" t="s">
        <v>533</v>
      </c>
      <c r="G1650">
        <v>1</v>
      </c>
    </row>
    <row r="1651" spans="1:7" x14ac:dyDescent="0.25">
      <c r="A1651">
        <v>1650</v>
      </c>
      <c r="B1651" s="22" t="s">
        <v>470</v>
      </c>
      <c r="C1651" s="22">
        <v>7</v>
      </c>
      <c r="D1651" s="22" t="s">
        <v>215</v>
      </c>
      <c r="E1651" s="22">
        <v>1320</v>
      </c>
      <c r="F1651" s="22" t="s">
        <v>571</v>
      </c>
      <c r="G1651" s="22">
        <v>1</v>
      </c>
    </row>
    <row r="1652" spans="1:7" x14ac:dyDescent="0.25">
      <c r="A1652">
        <v>1651</v>
      </c>
      <c r="B1652" s="22" t="s">
        <v>354</v>
      </c>
      <c r="C1652" s="22">
        <v>0</v>
      </c>
      <c r="D1652" s="22"/>
      <c r="E1652" s="22"/>
      <c r="F1652" s="22"/>
      <c r="G1652" s="22"/>
    </row>
    <row r="1653" spans="1:7" x14ac:dyDescent="0.25">
      <c r="A1653">
        <v>1652</v>
      </c>
      <c r="B1653" t="s">
        <v>357</v>
      </c>
      <c r="C1653">
        <v>1</v>
      </c>
      <c r="D1653" t="s">
        <v>205</v>
      </c>
    </row>
    <row r="1654" spans="1:7" x14ac:dyDescent="0.25">
      <c r="A1654">
        <v>1653</v>
      </c>
      <c r="B1654" s="22" t="s">
        <v>357</v>
      </c>
      <c r="C1654" s="22">
        <v>19</v>
      </c>
      <c r="D1654" s="22" t="s">
        <v>240</v>
      </c>
      <c r="E1654" s="22">
        <v>1326</v>
      </c>
      <c r="F1654" s="22" t="s">
        <v>244</v>
      </c>
      <c r="G1654">
        <v>1</v>
      </c>
    </row>
    <row r="1655" spans="1:7" x14ac:dyDescent="0.25">
      <c r="A1655">
        <v>1654</v>
      </c>
      <c r="B1655" t="s">
        <v>359</v>
      </c>
      <c r="C1655">
        <v>2</v>
      </c>
      <c r="D1655" t="s">
        <v>205</v>
      </c>
    </row>
    <row r="1656" spans="1:7" x14ac:dyDescent="0.25">
      <c r="A1656">
        <v>1655</v>
      </c>
      <c r="B1656" t="s">
        <v>359</v>
      </c>
      <c r="C1656">
        <v>1</v>
      </c>
      <c r="D1656" t="s">
        <v>221</v>
      </c>
    </row>
    <row r="1657" spans="1:7" x14ac:dyDescent="0.25">
      <c r="A1657">
        <v>1656</v>
      </c>
      <c r="B1657" t="s">
        <v>359</v>
      </c>
      <c r="C1657">
        <v>19</v>
      </c>
      <c r="D1657" t="s">
        <v>225</v>
      </c>
      <c r="E1657">
        <v>1327</v>
      </c>
      <c r="F1657" t="s">
        <v>590</v>
      </c>
      <c r="G1657">
        <v>1</v>
      </c>
    </row>
    <row r="1658" spans="1:7" x14ac:dyDescent="0.25">
      <c r="A1658">
        <v>1657</v>
      </c>
      <c r="B1658" t="s">
        <v>359</v>
      </c>
      <c r="C1658">
        <v>9</v>
      </c>
      <c r="D1658" t="s">
        <v>230</v>
      </c>
    </row>
    <row r="1659" spans="1:7" x14ac:dyDescent="0.25">
      <c r="A1659">
        <v>1658</v>
      </c>
      <c r="B1659" t="s">
        <v>359</v>
      </c>
      <c r="C1659">
        <v>15</v>
      </c>
      <c r="D1659" t="s">
        <v>231</v>
      </c>
      <c r="E1659">
        <v>1328</v>
      </c>
      <c r="F1659" t="s">
        <v>533</v>
      </c>
      <c r="G1659">
        <v>6</v>
      </c>
    </row>
    <row r="1660" spans="1:7" x14ac:dyDescent="0.25">
      <c r="A1660">
        <v>1659</v>
      </c>
      <c r="B1660" t="s">
        <v>359</v>
      </c>
      <c r="C1660">
        <v>19</v>
      </c>
      <c r="D1660" t="s">
        <v>225</v>
      </c>
      <c r="E1660">
        <v>1328</v>
      </c>
      <c r="F1660" t="s">
        <v>533</v>
      </c>
      <c r="G1660">
        <v>9</v>
      </c>
    </row>
    <row r="1661" spans="1:7" x14ac:dyDescent="0.25">
      <c r="A1661">
        <v>1660</v>
      </c>
      <c r="B1661" t="s">
        <v>359</v>
      </c>
      <c r="C1661">
        <v>19</v>
      </c>
      <c r="D1661" t="s">
        <v>225</v>
      </c>
      <c r="E1661">
        <v>1329</v>
      </c>
      <c r="F1661" t="s">
        <v>531</v>
      </c>
      <c r="G1661">
        <v>8</v>
      </c>
    </row>
    <row r="1662" spans="1:7" x14ac:dyDescent="0.25">
      <c r="A1662">
        <v>1661</v>
      </c>
      <c r="B1662" t="s">
        <v>359</v>
      </c>
      <c r="C1662">
        <v>19</v>
      </c>
      <c r="D1662" t="s">
        <v>225</v>
      </c>
      <c r="E1662">
        <v>1330</v>
      </c>
      <c r="F1662" t="s">
        <v>533</v>
      </c>
      <c r="G1662">
        <v>8</v>
      </c>
    </row>
    <row r="1663" spans="1:7" x14ac:dyDescent="0.25">
      <c r="A1663">
        <v>1662</v>
      </c>
      <c r="B1663" s="22" t="s">
        <v>359</v>
      </c>
      <c r="C1663" s="22">
        <v>15</v>
      </c>
      <c r="D1663" s="22" t="s">
        <v>231</v>
      </c>
      <c r="E1663" s="22">
        <v>1330</v>
      </c>
      <c r="F1663" s="22" t="s">
        <v>533</v>
      </c>
      <c r="G1663" s="22">
        <v>3</v>
      </c>
    </row>
    <row r="1664" spans="1:7" x14ac:dyDescent="0.25">
      <c r="A1664">
        <v>1663</v>
      </c>
      <c r="B1664" t="s">
        <v>360</v>
      </c>
      <c r="C1664">
        <v>7</v>
      </c>
      <c r="D1664" t="s">
        <v>205</v>
      </c>
      <c r="E1664">
        <v>1332</v>
      </c>
      <c r="F1664" t="s">
        <v>617</v>
      </c>
      <c r="G1664">
        <v>1</v>
      </c>
    </row>
    <row r="1665" spans="1:7" x14ac:dyDescent="0.25">
      <c r="A1665">
        <v>1664</v>
      </c>
      <c r="B1665" t="s">
        <v>360</v>
      </c>
      <c r="C1665">
        <v>5</v>
      </c>
      <c r="D1665" t="s">
        <v>230</v>
      </c>
    </row>
    <row r="1666" spans="1:7" x14ac:dyDescent="0.25">
      <c r="A1666">
        <v>1665</v>
      </c>
      <c r="B1666" t="s">
        <v>360</v>
      </c>
      <c r="C1666">
        <v>62</v>
      </c>
      <c r="D1666" t="s">
        <v>240</v>
      </c>
      <c r="E1666">
        <v>1331</v>
      </c>
      <c r="F1666" t="s">
        <v>244</v>
      </c>
      <c r="G1666">
        <v>22</v>
      </c>
    </row>
    <row r="1667" spans="1:7" x14ac:dyDescent="0.25">
      <c r="A1667">
        <v>1666</v>
      </c>
      <c r="B1667" t="s">
        <v>360</v>
      </c>
      <c r="C1667">
        <v>7</v>
      </c>
      <c r="D1667" t="s">
        <v>205</v>
      </c>
      <c r="E1667">
        <v>1333</v>
      </c>
      <c r="F1667" t="s">
        <v>558</v>
      </c>
      <c r="G1667">
        <v>1</v>
      </c>
    </row>
    <row r="1668" spans="1:7" x14ac:dyDescent="0.25">
      <c r="A1668">
        <v>1667</v>
      </c>
      <c r="B1668" t="s">
        <v>360</v>
      </c>
      <c r="C1668">
        <v>62</v>
      </c>
      <c r="D1668" t="s">
        <v>240</v>
      </c>
      <c r="E1668">
        <v>1334</v>
      </c>
      <c r="F1668" t="s">
        <v>533</v>
      </c>
      <c r="G1668">
        <v>1</v>
      </c>
    </row>
    <row r="1669" spans="1:7" x14ac:dyDescent="0.25">
      <c r="A1669">
        <v>1668</v>
      </c>
      <c r="B1669" t="s">
        <v>360</v>
      </c>
      <c r="C1669">
        <v>62</v>
      </c>
      <c r="D1669" t="s">
        <v>240</v>
      </c>
      <c r="E1669">
        <v>1335</v>
      </c>
      <c r="F1669" t="s">
        <v>244</v>
      </c>
      <c r="G1669">
        <v>8</v>
      </c>
    </row>
    <row r="1670" spans="1:7" x14ac:dyDescent="0.25">
      <c r="A1670">
        <v>1669</v>
      </c>
      <c r="B1670" t="s">
        <v>360</v>
      </c>
      <c r="C1670">
        <v>62</v>
      </c>
      <c r="D1670" t="s">
        <v>240</v>
      </c>
      <c r="E1670">
        <v>1336</v>
      </c>
      <c r="F1670" t="s">
        <v>244</v>
      </c>
      <c r="G1670">
        <v>23</v>
      </c>
    </row>
    <row r="1671" spans="1:7" x14ac:dyDescent="0.25">
      <c r="A1671">
        <v>1670</v>
      </c>
      <c r="B1671" t="s">
        <v>360</v>
      </c>
      <c r="C1671">
        <v>62</v>
      </c>
      <c r="D1671" t="s">
        <v>240</v>
      </c>
      <c r="E1671">
        <v>1337</v>
      </c>
      <c r="F1671" t="s">
        <v>244</v>
      </c>
      <c r="G1671">
        <v>1</v>
      </c>
    </row>
    <row r="1672" spans="1:7" x14ac:dyDescent="0.25">
      <c r="A1672">
        <v>1671</v>
      </c>
      <c r="B1672" t="s">
        <v>360</v>
      </c>
      <c r="C1672">
        <v>62</v>
      </c>
      <c r="D1672" t="s">
        <v>240</v>
      </c>
      <c r="E1672">
        <v>1338</v>
      </c>
      <c r="F1672" t="s">
        <v>244</v>
      </c>
      <c r="G1672">
        <v>8</v>
      </c>
    </row>
    <row r="1673" spans="1:7" x14ac:dyDescent="0.25">
      <c r="A1673">
        <v>1672</v>
      </c>
      <c r="B1673" t="s">
        <v>360</v>
      </c>
      <c r="C1673">
        <v>62</v>
      </c>
      <c r="D1673" t="s">
        <v>240</v>
      </c>
      <c r="E1673">
        <v>1339</v>
      </c>
      <c r="F1673" t="s">
        <v>244</v>
      </c>
      <c r="G1673">
        <v>4</v>
      </c>
    </row>
    <row r="1674" spans="1:7" x14ac:dyDescent="0.25">
      <c r="A1674">
        <v>1673</v>
      </c>
      <c r="B1674" t="s">
        <v>360</v>
      </c>
      <c r="C1674">
        <v>62</v>
      </c>
      <c r="D1674" t="s">
        <v>240</v>
      </c>
      <c r="E1674">
        <v>1340</v>
      </c>
      <c r="F1674" t="s">
        <v>244</v>
      </c>
      <c r="G1674">
        <v>6</v>
      </c>
    </row>
    <row r="1675" spans="1:7" x14ac:dyDescent="0.25">
      <c r="A1675">
        <v>1674</v>
      </c>
      <c r="B1675" t="s">
        <v>360</v>
      </c>
      <c r="C1675">
        <v>62</v>
      </c>
      <c r="D1675" t="s">
        <v>240</v>
      </c>
      <c r="E1675">
        <v>1341</v>
      </c>
      <c r="F1675" t="s">
        <v>244</v>
      </c>
      <c r="G1675">
        <v>8</v>
      </c>
    </row>
    <row r="1676" spans="1:7" x14ac:dyDescent="0.25">
      <c r="A1676">
        <v>1675</v>
      </c>
      <c r="B1676" t="s">
        <v>360</v>
      </c>
      <c r="C1676">
        <v>62</v>
      </c>
      <c r="D1676" t="s">
        <v>240</v>
      </c>
      <c r="E1676">
        <v>1342</v>
      </c>
      <c r="F1676" t="s">
        <v>244</v>
      </c>
      <c r="G1676">
        <v>12</v>
      </c>
    </row>
    <row r="1677" spans="1:7" x14ac:dyDescent="0.25">
      <c r="A1677">
        <v>1676</v>
      </c>
      <c r="B1677" t="s">
        <v>360</v>
      </c>
      <c r="C1677">
        <v>62</v>
      </c>
      <c r="D1677" t="s">
        <v>240</v>
      </c>
      <c r="E1677">
        <v>1343</v>
      </c>
      <c r="F1677" t="s">
        <v>244</v>
      </c>
      <c r="G1677">
        <v>17</v>
      </c>
    </row>
    <row r="1678" spans="1:7" x14ac:dyDescent="0.25">
      <c r="A1678">
        <v>1677</v>
      </c>
      <c r="B1678" t="s">
        <v>360</v>
      </c>
      <c r="C1678">
        <v>62</v>
      </c>
      <c r="D1678" t="s">
        <v>240</v>
      </c>
      <c r="E1678">
        <v>1344</v>
      </c>
      <c r="F1678" t="s">
        <v>244</v>
      </c>
      <c r="G1678">
        <v>19</v>
      </c>
    </row>
    <row r="1679" spans="1:7" x14ac:dyDescent="0.25">
      <c r="A1679">
        <v>1678</v>
      </c>
      <c r="B1679" s="22" t="s">
        <v>360</v>
      </c>
      <c r="C1679" s="22">
        <v>62</v>
      </c>
      <c r="D1679" s="22" t="s">
        <v>240</v>
      </c>
      <c r="E1679" s="22">
        <v>1345</v>
      </c>
      <c r="F1679" s="22" t="s">
        <v>244</v>
      </c>
      <c r="G1679" s="22">
        <v>5</v>
      </c>
    </row>
    <row r="1680" spans="1:7" x14ac:dyDescent="0.25">
      <c r="A1680">
        <v>1679</v>
      </c>
      <c r="B1680" t="s">
        <v>361</v>
      </c>
      <c r="C1680">
        <v>2</v>
      </c>
      <c r="D1680" t="s">
        <v>386</v>
      </c>
      <c r="E1680">
        <v>1346</v>
      </c>
      <c r="F1680" t="s">
        <v>608</v>
      </c>
      <c r="G1680">
        <v>1</v>
      </c>
    </row>
    <row r="1681" spans="1:7" x14ac:dyDescent="0.25">
      <c r="A1681">
        <v>1680</v>
      </c>
      <c r="B1681" t="s">
        <v>361</v>
      </c>
      <c r="C1681">
        <v>2</v>
      </c>
      <c r="D1681" t="s">
        <v>222</v>
      </c>
      <c r="E1681">
        <v>1347</v>
      </c>
      <c r="F1681" t="s">
        <v>495</v>
      </c>
      <c r="G1681">
        <v>1</v>
      </c>
    </row>
    <row r="1682" spans="1:7" x14ac:dyDescent="0.25">
      <c r="A1682">
        <v>1681</v>
      </c>
      <c r="B1682" t="s">
        <v>361</v>
      </c>
      <c r="C1682">
        <v>6</v>
      </c>
      <c r="D1682" t="s">
        <v>225</v>
      </c>
      <c r="E1682">
        <v>1349</v>
      </c>
      <c r="F1682" t="s">
        <v>533</v>
      </c>
      <c r="G1682">
        <v>4</v>
      </c>
    </row>
    <row r="1683" spans="1:7" x14ac:dyDescent="0.25">
      <c r="A1683">
        <v>1682</v>
      </c>
      <c r="B1683" t="s">
        <v>361</v>
      </c>
      <c r="C1683">
        <v>2</v>
      </c>
      <c r="D1683" t="s">
        <v>222</v>
      </c>
      <c r="E1683">
        <v>1353</v>
      </c>
      <c r="F1683" t="s">
        <v>618</v>
      </c>
      <c r="G1683">
        <v>1</v>
      </c>
    </row>
    <row r="1684" spans="1:7" x14ac:dyDescent="0.25">
      <c r="A1684">
        <v>1683</v>
      </c>
      <c r="B1684" t="s">
        <v>361</v>
      </c>
      <c r="C1684">
        <v>2</v>
      </c>
      <c r="D1684" t="s">
        <v>222</v>
      </c>
      <c r="E1684">
        <v>1350</v>
      </c>
      <c r="F1684" t="s">
        <v>618</v>
      </c>
      <c r="G1684">
        <v>1</v>
      </c>
    </row>
    <row r="1685" spans="1:7" x14ac:dyDescent="0.25">
      <c r="A1685">
        <v>1684</v>
      </c>
      <c r="B1685" t="s">
        <v>361</v>
      </c>
      <c r="C1685">
        <v>2</v>
      </c>
      <c r="D1685" t="s">
        <v>222</v>
      </c>
      <c r="E1685">
        <v>1348</v>
      </c>
      <c r="F1685" t="s">
        <v>547</v>
      </c>
      <c r="G1685">
        <v>1</v>
      </c>
    </row>
    <row r="1686" spans="1:7" x14ac:dyDescent="0.25">
      <c r="A1686">
        <v>1685</v>
      </c>
      <c r="B1686" t="s">
        <v>361</v>
      </c>
      <c r="C1686">
        <v>2</v>
      </c>
      <c r="D1686" t="s">
        <v>222</v>
      </c>
      <c r="E1686">
        <v>1351</v>
      </c>
      <c r="F1686" t="s">
        <v>557</v>
      </c>
      <c r="G1686">
        <v>1</v>
      </c>
    </row>
    <row r="1687" spans="1:7" x14ac:dyDescent="0.25">
      <c r="A1687">
        <v>1686</v>
      </c>
      <c r="B1687" t="s">
        <v>361</v>
      </c>
      <c r="C1687">
        <v>2</v>
      </c>
      <c r="D1687" t="s">
        <v>386</v>
      </c>
      <c r="E1687">
        <v>1354</v>
      </c>
      <c r="F1687" t="s">
        <v>569</v>
      </c>
      <c r="G1687">
        <v>1</v>
      </c>
    </row>
    <row r="1688" spans="1:7" x14ac:dyDescent="0.25">
      <c r="A1688">
        <v>1687</v>
      </c>
      <c r="B1688" t="s">
        <v>361</v>
      </c>
      <c r="C1688">
        <v>2</v>
      </c>
      <c r="D1688" t="s">
        <v>386</v>
      </c>
      <c r="E1688">
        <v>1352</v>
      </c>
      <c r="F1688" t="s">
        <v>608</v>
      </c>
      <c r="G1688">
        <v>1</v>
      </c>
    </row>
    <row r="1689" spans="1:7" x14ac:dyDescent="0.25">
      <c r="A1689">
        <v>1688</v>
      </c>
      <c r="B1689" t="s">
        <v>361</v>
      </c>
      <c r="C1689">
        <v>2</v>
      </c>
      <c r="D1689" t="s">
        <v>222</v>
      </c>
      <c r="E1689">
        <v>1355</v>
      </c>
      <c r="F1689" t="s">
        <v>547</v>
      </c>
      <c r="G1689">
        <v>1</v>
      </c>
    </row>
    <row r="1690" spans="1:7" x14ac:dyDescent="0.25">
      <c r="A1690">
        <v>1689</v>
      </c>
      <c r="B1690" s="22" t="s">
        <v>361</v>
      </c>
      <c r="C1690" s="22">
        <v>2</v>
      </c>
      <c r="D1690" s="22" t="s">
        <v>386</v>
      </c>
      <c r="E1690" s="22">
        <v>1356</v>
      </c>
      <c r="F1690" s="22" t="s">
        <v>608</v>
      </c>
      <c r="G1690" s="22">
        <v>1</v>
      </c>
    </row>
    <row r="1691" spans="1:7" x14ac:dyDescent="0.25">
      <c r="A1691">
        <v>1690</v>
      </c>
      <c r="B1691" t="s">
        <v>358</v>
      </c>
      <c r="C1691">
        <v>1</v>
      </c>
      <c r="D1691" t="s">
        <v>205</v>
      </c>
    </row>
    <row r="1692" spans="1:7" x14ac:dyDescent="0.25">
      <c r="A1692">
        <v>1691</v>
      </c>
      <c r="B1692" t="s">
        <v>358</v>
      </c>
      <c r="C1692">
        <v>3</v>
      </c>
      <c r="D1692" t="s">
        <v>221</v>
      </c>
    </row>
    <row r="1693" spans="1:7" x14ac:dyDescent="0.25">
      <c r="A1693">
        <v>1692</v>
      </c>
      <c r="B1693" t="s">
        <v>358</v>
      </c>
      <c r="C1693">
        <v>3</v>
      </c>
      <c r="D1693" t="s">
        <v>230</v>
      </c>
    </row>
    <row r="1694" spans="1:7" x14ac:dyDescent="0.25">
      <c r="A1694">
        <v>1693</v>
      </c>
      <c r="B1694" t="s">
        <v>358</v>
      </c>
      <c r="C1694">
        <v>79</v>
      </c>
      <c r="D1694" t="s">
        <v>240</v>
      </c>
      <c r="E1694">
        <v>1357</v>
      </c>
      <c r="F1694" t="s">
        <v>244</v>
      </c>
      <c r="G1694">
        <v>1</v>
      </c>
    </row>
    <row r="1695" spans="1:7" x14ac:dyDescent="0.25">
      <c r="A1695">
        <v>1694</v>
      </c>
      <c r="B1695" t="s">
        <v>358</v>
      </c>
      <c r="C1695">
        <v>79</v>
      </c>
      <c r="D1695" t="s">
        <v>240</v>
      </c>
      <c r="E1695">
        <v>1358</v>
      </c>
      <c r="F1695" t="s">
        <v>244</v>
      </c>
      <c r="G1695">
        <v>2</v>
      </c>
    </row>
    <row r="1696" spans="1:7" x14ac:dyDescent="0.25">
      <c r="A1696">
        <v>1695</v>
      </c>
      <c r="B1696" t="s">
        <v>358</v>
      </c>
      <c r="C1696">
        <v>79</v>
      </c>
      <c r="D1696" t="s">
        <v>240</v>
      </c>
      <c r="E1696">
        <v>1359</v>
      </c>
      <c r="F1696" t="s">
        <v>244</v>
      </c>
      <c r="G1696">
        <v>23</v>
      </c>
    </row>
    <row r="1697" spans="1:7" x14ac:dyDescent="0.25">
      <c r="A1697">
        <v>1696</v>
      </c>
      <c r="B1697" t="s">
        <v>358</v>
      </c>
      <c r="C1697">
        <v>79</v>
      </c>
      <c r="D1697" t="s">
        <v>240</v>
      </c>
      <c r="E1697">
        <v>1360</v>
      </c>
      <c r="F1697" t="s">
        <v>244</v>
      </c>
      <c r="G1697">
        <v>12</v>
      </c>
    </row>
    <row r="1698" spans="1:7" x14ac:dyDescent="0.25">
      <c r="A1698">
        <v>1697</v>
      </c>
      <c r="B1698" t="s">
        <v>358</v>
      </c>
      <c r="C1698">
        <v>79</v>
      </c>
      <c r="D1698" t="s">
        <v>240</v>
      </c>
      <c r="E1698">
        <v>1361</v>
      </c>
      <c r="F1698" t="s">
        <v>588</v>
      </c>
      <c r="G1698">
        <v>1</v>
      </c>
    </row>
    <row r="1699" spans="1:7" x14ac:dyDescent="0.25">
      <c r="A1699">
        <v>1698</v>
      </c>
      <c r="B1699" t="s">
        <v>358</v>
      </c>
      <c r="C1699">
        <v>79</v>
      </c>
      <c r="D1699" t="s">
        <v>240</v>
      </c>
      <c r="E1699">
        <v>1362</v>
      </c>
      <c r="F1699" t="s">
        <v>244</v>
      </c>
      <c r="G1699">
        <v>25</v>
      </c>
    </row>
    <row r="1700" spans="1:7" x14ac:dyDescent="0.25">
      <c r="A1700">
        <v>1699</v>
      </c>
      <c r="B1700" t="s">
        <v>358</v>
      </c>
      <c r="C1700">
        <v>79</v>
      </c>
      <c r="D1700" t="s">
        <v>240</v>
      </c>
      <c r="E1700">
        <v>1363</v>
      </c>
      <c r="F1700" t="s">
        <v>244</v>
      </c>
      <c r="G1700">
        <v>11</v>
      </c>
    </row>
    <row r="1701" spans="1:7" x14ac:dyDescent="0.25">
      <c r="A1701">
        <v>1700</v>
      </c>
      <c r="B1701" t="s">
        <v>358</v>
      </c>
      <c r="C1701">
        <v>79</v>
      </c>
      <c r="D1701" t="s">
        <v>240</v>
      </c>
      <c r="E1701">
        <v>1364</v>
      </c>
      <c r="F1701" t="s">
        <v>244</v>
      </c>
      <c r="G1701">
        <v>1</v>
      </c>
    </row>
    <row r="1702" spans="1:7" x14ac:dyDescent="0.25">
      <c r="A1702">
        <v>1701</v>
      </c>
      <c r="B1702" t="s">
        <v>358</v>
      </c>
      <c r="C1702">
        <v>79</v>
      </c>
      <c r="D1702" t="s">
        <v>240</v>
      </c>
      <c r="E1702">
        <v>1365</v>
      </c>
      <c r="F1702" t="s">
        <v>244</v>
      </c>
      <c r="G1702">
        <v>5</v>
      </c>
    </row>
    <row r="1703" spans="1:7" x14ac:dyDescent="0.25">
      <c r="A1703">
        <v>1702</v>
      </c>
      <c r="B1703" t="s">
        <v>358</v>
      </c>
      <c r="C1703">
        <v>79</v>
      </c>
      <c r="D1703" t="s">
        <v>240</v>
      </c>
      <c r="E1703">
        <v>1366</v>
      </c>
      <c r="F1703" t="s">
        <v>244</v>
      </c>
      <c r="G1703">
        <v>26</v>
      </c>
    </row>
    <row r="1704" spans="1:7" x14ac:dyDescent="0.25">
      <c r="A1704">
        <v>1703</v>
      </c>
      <c r="B1704" t="s">
        <v>358</v>
      </c>
      <c r="C1704">
        <v>79</v>
      </c>
      <c r="D1704" t="s">
        <v>240</v>
      </c>
      <c r="E1704">
        <v>1367</v>
      </c>
      <c r="F1704" t="s">
        <v>244</v>
      </c>
      <c r="G1704">
        <v>9</v>
      </c>
    </row>
    <row r="1705" spans="1:7" x14ac:dyDescent="0.25">
      <c r="A1705">
        <v>1704</v>
      </c>
      <c r="B1705" s="22" t="s">
        <v>358</v>
      </c>
      <c r="C1705" s="22">
        <v>79</v>
      </c>
      <c r="D1705" s="22" t="s">
        <v>240</v>
      </c>
      <c r="E1705" s="22">
        <v>1368</v>
      </c>
      <c r="F1705" s="22" t="s">
        <v>531</v>
      </c>
      <c r="G1705" s="22">
        <v>1</v>
      </c>
    </row>
    <row r="1706" spans="1:7" x14ac:dyDescent="0.25">
      <c r="A1706">
        <v>1705</v>
      </c>
      <c r="B1706" t="s">
        <v>355</v>
      </c>
      <c r="C1706">
        <v>1</v>
      </c>
      <c r="D1706" t="s">
        <v>205</v>
      </c>
    </row>
    <row r="1707" spans="1:7" x14ac:dyDescent="0.25">
      <c r="A1707">
        <v>1706</v>
      </c>
      <c r="B1707" t="s">
        <v>355</v>
      </c>
      <c r="C1707">
        <v>38</v>
      </c>
      <c r="D1707" t="s">
        <v>240</v>
      </c>
      <c r="E1707">
        <v>1369</v>
      </c>
      <c r="F1707" t="s">
        <v>531</v>
      </c>
      <c r="G1707">
        <v>4</v>
      </c>
    </row>
    <row r="1708" spans="1:7" x14ac:dyDescent="0.25">
      <c r="A1708">
        <v>1707</v>
      </c>
      <c r="B1708" t="s">
        <v>355</v>
      </c>
      <c r="C1708">
        <v>38</v>
      </c>
      <c r="D1708" t="s">
        <v>240</v>
      </c>
      <c r="E1708">
        <v>1370</v>
      </c>
      <c r="F1708" t="s">
        <v>531</v>
      </c>
      <c r="G1708">
        <v>3</v>
      </c>
    </row>
    <row r="1709" spans="1:7" x14ac:dyDescent="0.25">
      <c r="A1709">
        <v>1708</v>
      </c>
      <c r="B1709" s="22" t="s">
        <v>355</v>
      </c>
      <c r="C1709" s="22">
        <v>38</v>
      </c>
      <c r="D1709" s="22" t="s">
        <v>240</v>
      </c>
      <c r="E1709" s="22">
        <v>1371</v>
      </c>
      <c r="F1709" s="22" t="s">
        <v>244</v>
      </c>
      <c r="G1709" s="22">
        <v>1</v>
      </c>
    </row>
    <row r="1710" spans="1:7" x14ac:dyDescent="0.25">
      <c r="A1710">
        <v>1709</v>
      </c>
      <c r="B1710" t="s">
        <v>356</v>
      </c>
      <c r="C1710">
        <v>15</v>
      </c>
      <c r="D1710" t="s">
        <v>386</v>
      </c>
      <c r="E1710">
        <v>1372</v>
      </c>
      <c r="F1710" t="s">
        <v>556</v>
      </c>
      <c r="G1710">
        <v>2</v>
      </c>
    </row>
    <row r="1711" spans="1:7" x14ac:dyDescent="0.25">
      <c r="A1711">
        <v>1710</v>
      </c>
      <c r="B1711" t="s">
        <v>356</v>
      </c>
      <c r="C1711">
        <v>15</v>
      </c>
      <c r="D1711" t="s">
        <v>386</v>
      </c>
      <c r="E1711">
        <v>1373</v>
      </c>
      <c r="F1711" t="s">
        <v>554</v>
      </c>
      <c r="G1711">
        <v>2</v>
      </c>
    </row>
    <row r="1712" spans="1:7" x14ac:dyDescent="0.25">
      <c r="A1712">
        <v>1711</v>
      </c>
      <c r="B1712" t="s">
        <v>356</v>
      </c>
      <c r="C1712">
        <v>15</v>
      </c>
      <c r="D1712" t="s">
        <v>386</v>
      </c>
      <c r="E1712">
        <v>1374</v>
      </c>
      <c r="F1712" t="s">
        <v>528</v>
      </c>
      <c r="G1712">
        <v>1</v>
      </c>
    </row>
    <row r="1713" spans="1:7" x14ac:dyDescent="0.25">
      <c r="A1713">
        <v>1712</v>
      </c>
      <c r="B1713" t="s">
        <v>356</v>
      </c>
      <c r="C1713">
        <v>15</v>
      </c>
      <c r="D1713" t="s">
        <v>386</v>
      </c>
      <c r="E1713">
        <v>1375</v>
      </c>
      <c r="F1713" t="s">
        <v>554</v>
      </c>
      <c r="G1713">
        <v>1</v>
      </c>
    </row>
    <row r="1714" spans="1:7" x14ac:dyDescent="0.25">
      <c r="A1714">
        <v>1713</v>
      </c>
      <c r="B1714" t="s">
        <v>356</v>
      </c>
      <c r="C1714">
        <v>15</v>
      </c>
      <c r="D1714" t="s">
        <v>386</v>
      </c>
      <c r="E1714">
        <v>1376</v>
      </c>
      <c r="F1714" t="s">
        <v>604</v>
      </c>
      <c r="G1714">
        <v>1</v>
      </c>
    </row>
    <row r="1715" spans="1:7" x14ac:dyDescent="0.25">
      <c r="A1715">
        <v>1714</v>
      </c>
      <c r="B1715" t="s">
        <v>356</v>
      </c>
      <c r="C1715">
        <v>15</v>
      </c>
      <c r="D1715" t="s">
        <v>386</v>
      </c>
      <c r="E1715">
        <v>1377</v>
      </c>
      <c r="F1715" t="s">
        <v>528</v>
      </c>
      <c r="G1715">
        <v>2</v>
      </c>
    </row>
    <row r="1716" spans="1:7" x14ac:dyDescent="0.25">
      <c r="A1716">
        <v>1715</v>
      </c>
      <c r="B1716" t="s">
        <v>356</v>
      </c>
      <c r="C1716">
        <v>15</v>
      </c>
      <c r="D1716" t="s">
        <v>386</v>
      </c>
      <c r="E1716">
        <v>1378</v>
      </c>
      <c r="F1716" t="s">
        <v>528</v>
      </c>
      <c r="G1716">
        <v>3</v>
      </c>
    </row>
    <row r="1717" spans="1:7" x14ac:dyDescent="0.25">
      <c r="A1717">
        <v>1716</v>
      </c>
      <c r="B1717" t="s">
        <v>356</v>
      </c>
      <c r="C1717">
        <v>15</v>
      </c>
      <c r="D1717" t="s">
        <v>386</v>
      </c>
      <c r="E1717">
        <v>1379</v>
      </c>
      <c r="F1717" t="s">
        <v>554</v>
      </c>
      <c r="G1717">
        <v>1</v>
      </c>
    </row>
    <row r="1718" spans="1:7" x14ac:dyDescent="0.25">
      <c r="A1718">
        <v>1717</v>
      </c>
      <c r="B1718" t="s">
        <v>356</v>
      </c>
      <c r="C1718">
        <v>15</v>
      </c>
      <c r="D1718" t="s">
        <v>386</v>
      </c>
      <c r="E1718">
        <v>1380</v>
      </c>
      <c r="F1718" t="s">
        <v>569</v>
      </c>
      <c r="G1718">
        <v>3</v>
      </c>
    </row>
    <row r="1719" spans="1:7" x14ac:dyDescent="0.25">
      <c r="A1719">
        <v>1718</v>
      </c>
      <c r="B1719" t="s">
        <v>356</v>
      </c>
      <c r="C1719">
        <v>15</v>
      </c>
      <c r="D1719" t="s">
        <v>386</v>
      </c>
      <c r="E1719">
        <v>1381</v>
      </c>
      <c r="F1719" t="s">
        <v>528</v>
      </c>
      <c r="G1719">
        <v>3</v>
      </c>
    </row>
    <row r="1720" spans="1:7" x14ac:dyDescent="0.25">
      <c r="A1720">
        <v>1719</v>
      </c>
      <c r="B1720" t="s">
        <v>356</v>
      </c>
      <c r="C1720">
        <v>15</v>
      </c>
      <c r="D1720" t="s">
        <v>386</v>
      </c>
      <c r="E1720">
        <v>1382</v>
      </c>
      <c r="F1720" t="s">
        <v>600</v>
      </c>
      <c r="G1720">
        <v>11</v>
      </c>
    </row>
    <row r="1721" spans="1:7" x14ac:dyDescent="0.25">
      <c r="A1721">
        <v>1720</v>
      </c>
      <c r="B1721" t="s">
        <v>356</v>
      </c>
      <c r="C1721">
        <v>15</v>
      </c>
      <c r="D1721" t="s">
        <v>386</v>
      </c>
      <c r="E1721">
        <v>1383</v>
      </c>
      <c r="F1721" t="s">
        <v>554</v>
      </c>
      <c r="G1721">
        <v>5</v>
      </c>
    </row>
    <row r="1722" spans="1:7" x14ac:dyDescent="0.25">
      <c r="A1722">
        <v>1721</v>
      </c>
      <c r="B1722" t="s">
        <v>356</v>
      </c>
      <c r="C1722">
        <v>15</v>
      </c>
      <c r="D1722" t="s">
        <v>386</v>
      </c>
      <c r="E1722">
        <v>1384</v>
      </c>
      <c r="F1722" t="s">
        <v>528</v>
      </c>
      <c r="G1722">
        <v>1</v>
      </c>
    </row>
    <row r="1723" spans="1:7" x14ac:dyDescent="0.25">
      <c r="A1723">
        <v>1722</v>
      </c>
      <c r="B1723" t="s">
        <v>356</v>
      </c>
      <c r="C1723">
        <v>15</v>
      </c>
      <c r="D1723" t="s">
        <v>386</v>
      </c>
      <c r="E1723">
        <v>1385</v>
      </c>
      <c r="F1723" t="s">
        <v>569</v>
      </c>
      <c r="G1723">
        <v>3</v>
      </c>
    </row>
    <row r="1724" spans="1:7" x14ac:dyDescent="0.25">
      <c r="A1724">
        <v>1723</v>
      </c>
      <c r="B1724" t="s">
        <v>356</v>
      </c>
      <c r="C1724">
        <v>15</v>
      </c>
      <c r="D1724" t="s">
        <v>386</v>
      </c>
      <c r="E1724">
        <v>1386</v>
      </c>
      <c r="F1724" t="s">
        <v>577</v>
      </c>
      <c r="G1724">
        <v>5</v>
      </c>
    </row>
    <row r="1725" spans="1:7" x14ac:dyDescent="0.25">
      <c r="A1725">
        <v>1724</v>
      </c>
      <c r="B1725" t="s">
        <v>356</v>
      </c>
      <c r="C1725">
        <v>15</v>
      </c>
      <c r="D1725" t="s">
        <v>386</v>
      </c>
      <c r="E1725">
        <v>1387</v>
      </c>
      <c r="F1725" t="s">
        <v>569</v>
      </c>
      <c r="G1725">
        <v>2</v>
      </c>
    </row>
    <row r="1726" spans="1:7" x14ac:dyDescent="0.25">
      <c r="A1726">
        <v>1725</v>
      </c>
      <c r="B1726" t="s">
        <v>356</v>
      </c>
      <c r="C1726">
        <v>15</v>
      </c>
      <c r="D1726" t="s">
        <v>386</v>
      </c>
      <c r="E1726">
        <v>1388</v>
      </c>
      <c r="F1726" t="s">
        <v>604</v>
      </c>
      <c r="G1726">
        <v>1</v>
      </c>
    </row>
    <row r="1727" spans="1:7" x14ac:dyDescent="0.25">
      <c r="A1727">
        <v>1726</v>
      </c>
      <c r="B1727" t="s">
        <v>356</v>
      </c>
      <c r="C1727">
        <v>15</v>
      </c>
      <c r="D1727" t="s">
        <v>386</v>
      </c>
      <c r="E1727">
        <v>1389</v>
      </c>
      <c r="F1727" t="s">
        <v>596</v>
      </c>
      <c r="G1727">
        <v>2</v>
      </c>
    </row>
    <row r="1728" spans="1:7" x14ac:dyDescent="0.25">
      <c r="A1728">
        <v>1727</v>
      </c>
      <c r="B1728" t="s">
        <v>356</v>
      </c>
      <c r="C1728">
        <v>15</v>
      </c>
      <c r="D1728" t="s">
        <v>386</v>
      </c>
      <c r="E1728">
        <v>1390</v>
      </c>
      <c r="F1728" t="s">
        <v>528</v>
      </c>
      <c r="G1728">
        <v>2</v>
      </c>
    </row>
    <row r="1729" spans="1:7" x14ac:dyDescent="0.25">
      <c r="A1729">
        <v>1728</v>
      </c>
      <c r="B1729" t="s">
        <v>356</v>
      </c>
      <c r="C1729">
        <v>15</v>
      </c>
      <c r="D1729" t="s">
        <v>386</v>
      </c>
      <c r="E1729">
        <v>1391</v>
      </c>
      <c r="F1729" t="s">
        <v>528</v>
      </c>
      <c r="G1729">
        <v>3</v>
      </c>
    </row>
    <row r="1730" spans="1:7" x14ac:dyDescent="0.25">
      <c r="A1730">
        <v>1729</v>
      </c>
      <c r="B1730" t="s">
        <v>356</v>
      </c>
      <c r="C1730">
        <v>15</v>
      </c>
      <c r="D1730" t="s">
        <v>386</v>
      </c>
      <c r="E1730">
        <v>1392</v>
      </c>
      <c r="F1730" t="s">
        <v>604</v>
      </c>
      <c r="G1730">
        <v>2</v>
      </c>
    </row>
    <row r="1731" spans="1:7" x14ac:dyDescent="0.25">
      <c r="A1731">
        <v>1730</v>
      </c>
      <c r="B1731" t="s">
        <v>356</v>
      </c>
      <c r="C1731">
        <v>15</v>
      </c>
      <c r="D1731" t="s">
        <v>386</v>
      </c>
      <c r="E1731">
        <v>1393</v>
      </c>
      <c r="F1731" t="s">
        <v>576</v>
      </c>
      <c r="G1731">
        <v>2</v>
      </c>
    </row>
    <row r="1732" spans="1:7" x14ac:dyDescent="0.25">
      <c r="A1732">
        <v>1731</v>
      </c>
      <c r="B1732" t="s">
        <v>356</v>
      </c>
      <c r="C1732">
        <v>15</v>
      </c>
      <c r="D1732" t="s">
        <v>386</v>
      </c>
      <c r="E1732">
        <v>1394</v>
      </c>
      <c r="F1732" t="s">
        <v>528</v>
      </c>
      <c r="G1732">
        <v>3</v>
      </c>
    </row>
    <row r="1733" spans="1:7" x14ac:dyDescent="0.25">
      <c r="A1733">
        <v>1732</v>
      </c>
      <c r="B1733" t="s">
        <v>356</v>
      </c>
      <c r="C1733">
        <v>15</v>
      </c>
      <c r="D1733" t="s">
        <v>386</v>
      </c>
      <c r="E1733">
        <v>1395</v>
      </c>
      <c r="F1733" t="s">
        <v>554</v>
      </c>
      <c r="G1733">
        <v>2</v>
      </c>
    </row>
    <row r="1734" spans="1:7" x14ac:dyDescent="0.25">
      <c r="A1734">
        <v>1733</v>
      </c>
      <c r="B1734" t="s">
        <v>356</v>
      </c>
      <c r="C1734">
        <v>15</v>
      </c>
      <c r="D1734" t="s">
        <v>386</v>
      </c>
      <c r="E1734">
        <v>1396</v>
      </c>
      <c r="F1734" t="s">
        <v>577</v>
      </c>
      <c r="G1734">
        <v>2</v>
      </c>
    </row>
    <row r="1735" spans="1:7" x14ac:dyDescent="0.25">
      <c r="A1735">
        <v>1734</v>
      </c>
      <c r="B1735" t="s">
        <v>356</v>
      </c>
      <c r="C1735">
        <v>15</v>
      </c>
      <c r="D1735" t="s">
        <v>386</v>
      </c>
      <c r="E1735">
        <v>1397</v>
      </c>
      <c r="F1735" t="s">
        <v>528</v>
      </c>
      <c r="G1735">
        <v>2</v>
      </c>
    </row>
    <row r="1736" spans="1:7" x14ac:dyDescent="0.25">
      <c r="A1736">
        <v>1735</v>
      </c>
      <c r="B1736" t="s">
        <v>356</v>
      </c>
      <c r="C1736">
        <v>15</v>
      </c>
      <c r="D1736" t="s">
        <v>386</v>
      </c>
      <c r="E1736">
        <v>1398</v>
      </c>
      <c r="F1736" t="s">
        <v>569</v>
      </c>
      <c r="G1736">
        <v>3</v>
      </c>
    </row>
    <row r="1737" spans="1:7" x14ac:dyDescent="0.25">
      <c r="A1737">
        <v>1736</v>
      </c>
      <c r="B1737" t="s">
        <v>356</v>
      </c>
      <c r="C1737">
        <v>15</v>
      </c>
      <c r="D1737" t="s">
        <v>386</v>
      </c>
      <c r="E1737">
        <v>1399</v>
      </c>
      <c r="F1737" t="s">
        <v>554</v>
      </c>
      <c r="G1737">
        <v>1</v>
      </c>
    </row>
    <row r="1738" spans="1:7" x14ac:dyDescent="0.25">
      <c r="A1738">
        <v>1737</v>
      </c>
      <c r="B1738" t="s">
        <v>356</v>
      </c>
      <c r="C1738">
        <v>15</v>
      </c>
      <c r="D1738" t="s">
        <v>386</v>
      </c>
      <c r="E1738">
        <v>1400</v>
      </c>
      <c r="F1738" t="s">
        <v>600</v>
      </c>
      <c r="G1738">
        <v>2</v>
      </c>
    </row>
    <row r="1739" spans="1:7" x14ac:dyDescent="0.25">
      <c r="A1739">
        <v>1738</v>
      </c>
      <c r="B1739" t="s">
        <v>356</v>
      </c>
      <c r="C1739">
        <v>15</v>
      </c>
      <c r="D1739" t="s">
        <v>386</v>
      </c>
      <c r="E1739">
        <v>1401</v>
      </c>
      <c r="F1739" t="s">
        <v>604</v>
      </c>
      <c r="G1739">
        <v>2</v>
      </c>
    </row>
    <row r="1740" spans="1:7" x14ac:dyDescent="0.25">
      <c r="A1740">
        <v>1739</v>
      </c>
      <c r="B1740" t="s">
        <v>356</v>
      </c>
      <c r="C1740">
        <v>15</v>
      </c>
      <c r="D1740" t="s">
        <v>386</v>
      </c>
      <c r="E1740">
        <v>1402</v>
      </c>
      <c r="F1740" t="s">
        <v>608</v>
      </c>
      <c r="G1740">
        <v>1</v>
      </c>
    </row>
    <row r="1741" spans="1:7" x14ac:dyDescent="0.25">
      <c r="A1741">
        <v>1740</v>
      </c>
      <c r="B1741" t="s">
        <v>356</v>
      </c>
      <c r="C1741">
        <v>15</v>
      </c>
      <c r="D1741" t="s">
        <v>386</v>
      </c>
      <c r="E1741">
        <v>1403</v>
      </c>
      <c r="F1741" t="s">
        <v>569</v>
      </c>
      <c r="G1741">
        <v>1</v>
      </c>
    </row>
    <row r="1742" spans="1:7" x14ac:dyDescent="0.25">
      <c r="A1742">
        <v>1741</v>
      </c>
      <c r="B1742" t="s">
        <v>356</v>
      </c>
      <c r="C1742">
        <v>15</v>
      </c>
      <c r="D1742" t="s">
        <v>386</v>
      </c>
      <c r="E1742">
        <v>1404</v>
      </c>
      <c r="F1742" t="s">
        <v>595</v>
      </c>
      <c r="G1742">
        <v>1</v>
      </c>
    </row>
    <row r="1743" spans="1:7" x14ac:dyDescent="0.25">
      <c r="A1743">
        <v>1742</v>
      </c>
      <c r="B1743" t="s">
        <v>356</v>
      </c>
      <c r="C1743">
        <v>15</v>
      </c>
      <c r="D1743" t="s">
        <v>386</v>
      </c>
      <c r="E1743">
        <v>1405</v>
      </c>
      <c r="F1743" t="s">
        <v>569</v>
      </c>
      <c r="G1743">
        <v>2</v>
      </c>
    </row>
    <row r="1744" spans="1:7" x14ac:dyDescent="0.25">
      <c r="A1744">
        <v>1743</v>
      </c>
      <c r="B1744" t="s">
        <v>356</v>
      </c>
      <c r="C1744">
        <v>15</v>
      </c>
      <c r="D1744" t="s">
        <v>386</v>
      </c>
      <c r="E1744">
        <v>1406</v>
      </c>
      <c r="F1744" t="s">
        <v>555</v>
      </c>
      <c r="G1744">
        <v>1</v>
      </c>
    </row>
    <row r="1745" spans="1:7" x14ac:dyDescent="0.25">
      <c r="A1745">
        <v>1744</v>
      </c>
      <c r="B1745" t="s">
        <v>356</v>
      </c>
      <c r="C1745">
        <v>15</v>
      </c>
      <c r="D1745" t="s">
        <v>386</v>
      </c>
      <c r="E1745">
        <v>1407</v>
      </c>
      <c r="F1745" t="s">
        <v>600</v>
      </c>
      <c r="G1745">
        <v>5</v>
      </c>
    </row>
    <row r="1746" spans="1:7" x14ac:dyDescent="0.25">
      <c r="A1746">
        <v>1745</v>
      </c>
      <c r="B1746" t="s">
        <v>356</v>
      </c>
      <c r="C1746">
        <v>15</v>
      </c>
      <c r="D1746" t="s">
        <v>386</v>
      </c>
      <c r="E1746">
        <v>1408</v>
      </c>
      <c r="F1746" t="s">
        <v>595</v>
      </c>
      <c r="G1746">
        <v>1</v>
      </c>
    </row>
    <row r="1747" spans="1:7" x14ac:dyDescent="0.25">
      <c r="A1747">
        <v>1746</v>
      </c>
      <c r="B1747" t="s">
        <v>356</v>
      </c>
      <c r="C1747">
        <v>15</v>
      </c>
      <c r="D1747" t="s">
        <v>386</v>
      </c>
      <c r="E1747">
        <v>1409</v>
      </c>
      <c r="F1747" t="s">
        <v>595</v>
      </c>
      <c r="G1747">
        <v>1</v>
      </c>
    </row>
    <row r="1748" spans="1:7" x14ac:dyDescent="0.25">
      <c r="A1748">
        <v>1747</v>
      </c>
      <c r="B1748" t="s">
        <v>356</v>
      </c>
      <c r="C1748">
        <v>15</v>
      </c>
      <c r="D1748" t="s">
        <v>386</v>
      </c>
      <c r="E1748">
        <v>1410</v>
      </c>
      <c r="F1748" t="s">
        <v>608</v>
      </c>
      <c r="G1748">
        <v>1</v>
      </c>
    </row>
    <row r="1749" spans="1:7" x14ac:dyDescent="0.25">
      <c r="A1749">
        <v>1748</v>
      </c>
      <c r="B1749" t="s">
        <v>356</v>
      </c>
      <c r="C1749">
        <v>15</v>
      </c>
      <c r="D1749" t="s">
        <v>386</v>
      </c>
      <c r="E1749">
        <v>1411</v>
      </c>
      <c r="F1749" t="s">
        <v>604</v>
      </c>
      <c r="G1749">
        <v>3</v>
      </c>
    </row>
    <row r="1750" spans="1:7" x14ac:dyDescent="0.25">
      <c r="A1750">
        <v>1749</v>
      </c>
      <c r="B1750" s="22" t="s">
        <v>356</v>
      </c>
      <c r="C1750" s="22">
        <v>15</v>
      </c>
      <c r="D1750" s="22" t="s">
        <v>386</v>
      </c>
      <c r="E1750" s="22">
        <v>1412</v>
      </c>
      <c r="F1750" s="22" t="s">
        <v>569</v>
      </c>
      <c r="G1750" s="22">
        <v>1</v>
      </c>
    </row>
    <row r="1751" spans="1:7" x14ac:dyDescent="0.25">
      <c r="A1751">
        <v>1750</v>
      </c>
      <c r="B1751" t="s">
        <v>364</v>
      </c>
      <c r="C1751">
        <v>36</v>
      </c>
      <c r="D1751" t="s">
        <v>205</v>
      </c>
      <c r="E1751">
        <v>1413</v>
      </c>
      <c r="F1751" t="s">
        <v>594</v>
      </c>
      <c r="G1751">
        <v>2</v>
      </c>
    </row>
    <row r="1752" spans="1:7" x14ac:dyDescent="0.25">
      <c r="A1752">
        <v>1751</v>
      </c>
      <c r="B1752" s="23" t="s">
        <v>365</v>
      </c>
      <c r="C1752">
        <v>3</v>
      </c>
      <c r="D1752" t="s">
        <v>231</v>
      </c>
    </row>
    <row r="1753" spans="1:7" x14ac:dyDescent="0.25">
      <c r="A1753">
        <v>1752</v>
      </c>
      <c r="B1753" s="23" t="s">
        <v>365</v>
      </c>
      <c r="C1753">
        <v>10</v>
      </c>
      <c r="D1753" t="s">
        <v>240</v>
      </c>
      <c r="E1753">
        <v>1417</v>
      </c>
      <c r="F1753" t="s">
        <v>244</v>
      </c>
      <c r="G1753">
        <v>1</v>
      </c>
    </row>
    <row r="1754" spans="1:7" x14ac:dyDescent="0.25">
      <c r="A1754">
        <v>1753</v>
      </c>
      <c r="B1754" t="s">
        <v>364</v>
      </c>
      <c r="C1754">
        <v>36</v>
      </c>
      <c r="D1754" t="s">
        <v>205</v>
      </c>
      <c r="E1754">
        <v>1414</v>
      </c>
      <c r="F1754" t="s">
        <v>569</v>
      </c>
      <c r="G1754">
        <v>1</v>
      </c>
    </row>
    <row r="1755" spans="1:7" x14ac:dyDescent="0.25">
      <c r="A1755">
        <v>1754</v>
      </c>
      <c r="B1755" t="s">
        <v>364</v>
      </c>
      <c r="C1755">
        <v>36</v>
      </c>
      <c r="D1755" t="s">
        <v>205</v>
      </c>
      <c r="E1755">
        <v>1415</v>
      </c>
      <c r="F1755" t="s">
        <v>558</v>
      </c>
      <c r="G1755">
        <v>3</v>
      </c>
    </row>
    <row r="1756" spans="1:7" x14ac:dyDescent="0.25">
      <c r="A1756">
        <v>1755</v>
      </c>
      <c r="B1756" s="22" t="s">
        <v>364</v>
      </c>
      <c r="C1756" s="22">
        <v>36</v>
      </c>
      <c r="D1756" s="22" t="s">
        <v>205</v>
      </c>
      <c r="E1756" s="22">
        <v>1416</v>
      </c>
      <c r="F1756" s="22" t="s">
        <v>566</v>
      </c>
      <c r="G1756" s="22">
        <v>1</v>
      </c>
    </row>
    <row r="1757" spans="1:7" x14ac:dyDescent="0.25">
      <c r="A1757">
        <v>1756</v>
      </c>
      <c r="B1757" s="23" t="s">
        <v>366</v>
      </c>
      <c r="C1757" s="23">
        <v>3</v>
      </c>
      <c r="D1757" s="23" t="s">
        <v>221</v>
      </c>
      <c r="E1757" s="23">
        <v>1419</v>
      </c>
      <c r="F1757" s="23" t="s">
        <v>604</v>
      </c>
      <c r="G1757" s="23">
        <v>1</v>
      </c>
    </row>
    <row r="1758" spans="1:7" x14ac:dyDescent="0.25">
      <c r="A1758">
        <v>1757</v>
      </c>
      <c r="B1758" s="23" t="s">
        <v>365</v>
      </c>
      <c r="C1758" s="23">
        <v>3</v>
      </c>
      <c r="D1758" s="23" t="s">
        <v>205</v>
      </c>
      <c r="E1758" s="23">
        <v>1418</v>
      </c>
      <c r="F1758" s="23" t="s">
        <v>569</v>
      </c>
      <c r="G1758" s="23">
        <v>1</v>
      </c>
    </row>
    <row r="1759" spans="1:7" x14ac:dyDescent="0.25">
      <c r="A1759">
        <v>1758</v>
      </c>
      <c r="B1759" t="s">
        <v>367</v>
      </c>
      <c r="C1759">
        <v>32</v>
      </c>
      <c r="D1759" t="s">
        <v>215</v>
      </c>
      <c r="E1759">
        <v>1420</v>
      </c>
      <c r="F1759" t="s">
        <v>598</v>
      </c>
      <c r="G1759">
        <v>2</v>
      </c>
    </row>
    <row r="1760" spans="1:7" x14ac:dyDescent="0.25">
      <c r="A1760">
        <v>1759</v>
      </c>
      <c r="B1760" t="s">
        <v>367</v>
      </c>
      <c r="C1760">
        <v>8</v>
      </c>
      <c r="D1760" t="s">
        <v>493</v>
      </c>
    </row>
    <row r="1761" spans="1:7" x14ac:dyDescent="0.25">
      <c r="A1761">
        <v>1760</v>
      </c>
      <c r="B1761" t="s">
        <v>367</v>
      </c>
      <c r="C1761">
        <v>32</v>
      </c>
      <c r="D1761" t="s">
        <v>215</v>
      </c>
      <c r="E1761">
        <v>1421</v>
      </c>
      <c r="F1761" t="s">
        <v>604</v>
      </c>
      <c r="G1761">
        <v>1</v>
      </c>
    </row>
    <row r="1762" spans="1:7" x14ac:dyDescent="0.25">
      <c r="A1762">
        <v>1761</v>
      </c>
      <c r="B1762" t="s">
        <v>367</v>
      </c>
      <c r="C1762">
        <v>32</v>
      </c>
      <c r="D1762" t="s">
        <v>215</v>
      </c>
      <c r="E1762">
        <v>1422</v>
      </c>
      <c r="F1762" t="s">
        <v>598</v>
      </c>
      <c r="G1762">
        <v>1</v>
      </c>
    </row>
    <row r="1763" spans="1:7" x14ac:dyDescent="0.25">
      <c r="A1763">
        <v>1762</v>
      </c>
      <c r="B1763" t="s">
        <v>367</v>
      </c>
      <c r="C1763">
        <v>32</v>
      </c>
      <c r="D1763" t="s">
        <v>215</v>
      </c>
      <c r="E1763">
        <v>1423</v>
      </c>
      <c r="F1763" t="s">
        <v>598</v>
      </c>
      <c r="G1763">
        <v>1</v>
      </c>
    </row>
    <row r="1764" spans="1:7" x14ac:dyDescent="0.25">
      <c r="A1764">
        <v>1763</v>
      </c>
      <c r="B1764" t="s">
        <v>367</v>
      </c>
      <c r="C1764">
        <v>32</v>
      </c>
      <c r="D1764" t="s">
        <v>215</v>
      </c>
      <c r="E1764">
        <v>1424</v>
      </c>
      <c r="F1764" t="s">
        <v>569</v>
      </c>
      <c r="G1764">
        <v>1</v>
      </c>
    </row>
    <row r="1765" spans="1:7" x14ac:dyDescent="0.25">
      <c r="A1765">
        <v>1764</v>
      </c>
      <c r="B1765" t="s">
        <v>367</v>
      </c>
      <c r="C1765">
        <v>32</v>
      </c>
      <c r="D1765" t="s">
        <v>215</v>
      </c>
      <c r="E1765">
        <v>1425</v>
      </c>
      <c r="F1765" t="s">
        <v>598</v>
      </c>
      <c r="G1765">
        <v>3</v>
      </c>
    </row>
    <row r="1766" spans="1:7" x14ac:dyDescent="0.25">
      <c r="A1766">
        <v>1765</v>
      </c>
      <c r="B1766" t="s">
        <v>367</v>
      </c>
      <c r="C1766">
        <v>32</v>
      </c>
      <c r="D1766" t="s">
        <v>215</v>
      </c>
      <c r="E1766">
        <v>1426</v>
      </c>
      <c r="F1766" t="s">
        <v>523</v>
      </c>
      <c r="G1766">
        <v>2</v>
      </c>
    </row>
    <row r="1767" spans="1:7" x14ac:dyDescent="0.25">
      <c r="A1767">
        <v>1766</v>
      </c>
      <c r="B1767" t="s">
        <v>367</v>
      </c>
      <c r="C1767">
        <v>32</v>
      </c>
      <c r="D1767" t="s">
        <v>215</v>
      </c>
      <c r="E1767">
        <v>1427</v>
      </c>
      <c r="F1767" t="s">
        <v>598</v>
      </c>
      <c r="G1767">
        <v>3</v>
      </c>
    </row>
    <row r="1768" spans="1:7" x14ac:dyDescent="0.25">
      <c r="A1768">
        <v>1767</v>
      </c>
      <c r="B1768" s="22" t="s">
        <v>367</v>
      </c>
      <c r="C1768" s="22">
        <v>32</v>
      </c>
      <c r="D1768" s="22" t="s">
        <v>215</v>
      </c>
      <c r="E1768" s="22">
        <v>1428</v>
      </c>
      <c r="F1768" s="22" t="s">
        <v>565</v>
      </c>
      <c r="G1768" s="22">
        <v>1</v>
      </c>
    </row>
    <row r="1769" spans="1:7" x14ac:dyDescent="0.25">
      <c r="A1769">
        <v>1768</v>
      </c>
      <c r="B1769" t="s">
        <v>477</v>
      </c>
      <c r="C1769">
        <v>4</v>
      </c>
      <c r="D1769" t="s">
        <v>204</v>
      </c>
      <c r="E1769">
        <v>1438</v>
      </c>
      <c r="F1769" t="s">
        <v>550</v>
      </c>
      <c r="G1769">
        <v>1</v>
      </c>
    </row>
    <row r="1770" spans="1:7" x14ac:dyDescent="0.25">
      <c r="A1770">
        <v>1769</v>
      </c>
      <c r="B1770" t="s">
        <v>477</v>
      </c>
      <c r="C1770">
        <v>8</v>
      </c>
      <c r="D1770" t="s">
        <v>208</v>
      </c>
      <c r="E1770">
        <v>1429</v>
      </c>
      <c r="F1770" t="s">
        <v>590</v>
      </c>
      <c r="G1770">
        <v>2</v>
      </c>
    </row>
    <row r="1771" spans="1:7" x14ac:dyDescent="0.25">
      <c r="A1771">
        <v>1770</v>
      </c>
      <c r="B1771" t="s">
        <v>477</v>
      </c>
      <c r="C1771">
        <v>3</v>
      </c>
      <c r="D1771" t="s">
        <v>211</v>
      </c>
      <c r="E1771">
        <v>1432</v>
      </c>
      <c r="F1771" t="s">
        <v>494</v>
      </c>
      <c r="G1771">
        <v>1</v>
      </c>
    </row>
    <row r="1772" spans="1:7" x14ac:dyDescent="0.25">
      <c r="A1772">
        <v>1771</v>
      </c>
      <c r="B1772" t="s">
        <v>477</v>
      </c>
      <c r="C1772">
        <v>2</v>
      </c>
      <c r="D1772" t="s">
        <v>212</v>
      </c>
      <c r="E1772">
        <v>1431</v>
      </c>
      <c r="F1772" t="s">
        <v>531</v>
      </c>
      <c r="G1772">
        <v>1</v>
      </c>
    </row>
    <row r="1773" spans="1:7" x14ac:dyDescent="0.25">
      <c r="A1773">
        <v>1772</v>
      </c>
      <c r="B1773" t="s">
        <v>477</v>
      </c>
      <c r="C1773">
        <v>11</v>
      </c>
      <c r="D1773" t="s">
        <v>215</v>
      </c>
      <c r="E1773">
        <v>1438</v>
      </c>
      <c r="F1773" t="s">
        <v>550</v>
      </c>
      <c r="G1773">
        <v>1</v>
      </c>
    </row>
    <row r="1774" spans="1:7" x14ac:dyDescent="0.25">
      <c r="A1774">
        <v>1773</v>
      </c>
      <c r="B1774" t="s">
        <v>477</v>
      </c>
      <c r="C1774">
        <v>3</v>
      </c>
      <c r="D1774" t="s">
        <v>496</v>
      </c>
    </row>
    <row r="1775" spans="1:7" x14ac:dyDescent="0.25">
      <c r="A1775">
        <v>1774</v>
      </c>
      <c r="B1775" t="s">
        <v>477</v>
      </c>
      <c r="C1775">
        <v>8</v>
      </c>
      <c r="D1775" t="s">
        <v>208</v>
      </c>
      <c r="E1775">
        <v>1430</v>
      </c>
      <c r="F1775" t="s">
        <v>531</v>
      </c>
      <c r="G1775">
        <v>3</v>
      </c>
    </row>
    <row r="1776" spans="1:7" x14ac:dyDescent="0.25">
      <c r="A1776">
        <v>1775</v>
      </c>
      <c r="B1776" t="s">
        <v>477</v>
      </c>
      <c r="C1776">
        <v>8</v>
      </c>
      <c r="D1776" t="s">
        <v>208</v>
      </c>
      <c r="E1776">
        <v>1431</v>
      </c>
      <c r="F1776" t="s">
        <v>531</v>
      </c>
      <c r="G1776">
        <v>2</v>
      </c>
    </row>
    <row r="1777" spans="1:7" x14ac:dyDescent="0.25">
      <c r="A1777">
        <v>1776</v>
      </c>
      <c r="B1777" t="s">
        <v>477</v>
      </c>
      <c r="C1777">
        <v>8</v>
      </c>
      <c r="D1777" t="s">
        <v>208</v>
      </c>
      <c r="E1777">
        <v>1433</v>
      </c>
      <c r="F1777" t="s">
        <v>531</v>
      </c>
      <c r="G1777">
        <v>2</v>
      </c>
    </row>
    <row r="1778" spans="1:7" x14ac:dyDescent="0.25">
      <c r="A1778">
        <v>1777</v>
      </c>
      <c r="B1778" t="s">
        <v>477</v>
      </c>
      <c r="C1778">
        <v>3</v>
      </c>
      <c r="D1778" t="s">
        <v>211</v>
      </c>
      <c r="E1778">
        <v>1434</v>
      </c>
      <c r="F1778" t="s">
        <v>531</v>
      </c>
      <c r="G1778">
        <v>1</v>
      </c>
    </row>
    <row r="1779" spans="1:7" x14ac:dyDescent="0.25">
      <c r="A1779">
        <v>1778</v>
      </c>
      <c r="B1779" t="s">
        <v>477</v>
      </c>
      <c r="C1779">
        <v>2</v>
      </c>
      <c r="D1779" t="s">
        <v>212</v>
      </c>
      <c r="E1779">
        <v>1434</v>
      </c>
      <c r="F1779" t="s">
        <v>531</v>
      </c>
      <c r="G1779">
        <v>2</v>
      </c>
    </row>
    <row r="1780" spans="1:7" x14ac:dyDescent="0.25">
      <c r="A1780">
        <v>1779</v>
      </c>
      <c r="B1780" t="s">
        <v>477</v>
      </c>
      <c r="C1780">
        <v>8</v>
      </c>
      <c r="D1780" t="s">
        <v>208</v>
      </c>
      <c r="E1780">
        <v>1434</v>
      </c>
      <c r="F1780" t="s">
        <v>531</v>
      </c>
      <c r="G1780">
        <v>2</v>
      </c>
    </row>
    <row r="1781" spans="1:7" x14ac:dyDescent="0.25">
      <c r="A1781">
        <v>1780</v>
      </c>
      <c r="B1781" t="s">
        <v>477</v>
      </c>
      <c r="C1781">
        <v>8</v>
      </c>
      <c r="D1781" t="s">
        <v>208</v>
      </c>
      <c r="E1781">
        <v>1435</v>
      </c>
      <c r="F1781" t="s">
        <v>531</v>
      </c>
      <c r="G1781">
        <v>3</v>
      </c>
    </row>
    <row r="1782" spans="1:7" x14ac:dyDescent="0.25">
      <c r="A1782">
        <v>1781</v>
      </c>
      <c r="B1782" t="s">
        <v>477</v>
      </c>
      <c r="C1782">
        <v>8</v>
      </c>
      <c r="D1782" t="s">
        <v>208</v>
      </c>
      <c r="E1782">
        <v>1436</v>
      </c>
      <c r="F1782" t="s">
        <v>531</v>
      </c>
      <c r="G1782">
        <v>3</v>
      </c>
    </row>
    <row r="1783" spans="1:7" x14ac:dyDescent="0.25">
      <c r="A1783">
        <v>1782</v>
      </c>
      <c r="B1783" s="22" t="s">
        <v>477</v>
      </c>
      <c r="C1783" s="22">
        <v>8</v>
      </c>
      <c r="D1783" s="22" t="s">
        <v>208</v>
      </c>
      <c r="E1783" s="22">
        <v>1437</v>
      </c>
      <c r="F1783" s="22" t="s">
        <v>531</v>
      </c>
      <c r="G1783" s="22">
        <v>2</v>
      </c>
    </row>
    <row r="1784" spans="1:7" x14ac:dyDescent="0.25">
      <c r="A1784">
        <v>1783</v>
      </c>
      <c r="B1784" t="s">
        <v>478</v>
      </c>
      <c r="C1784">
        <v>1</v>
      </c>
      <c r="D1784" t="s">
        <v>204</v>
      </c>
    </row>
    <row r="1785" spans="1:7" x14ac:dyDescent="0.25">
      <c r="A1785">
        <v>1784</v>
      </c>
      <c r="B1785" t="s">
        <v>478</v>
      </c>
      <c r="C1785">
        <v>20</v>
      </c>
      <c r="D1785" t="s">
        <v>212</v>
      </c>
      <c r="E1785">
        <v>1439</v>
      </c>
      <c r="F1785" t="s">
        <v>565</v>
      </c>
      <c r="G1785">
        <v>1</v>
      </c>
    </row>
    <row r="1786" spans="1:7" x14ac:dyDescent="0.25">
      <c r="A1786">
        <v>1785</v>
      </c>
      <c r="B1786" t="s">
        <v>478</v>
      </c>
      <c r="C1786">
        <v>25</v>
      </c>
      <c r="D1786" t="s">
        <v>215</v>
      </c>
      <c r="E1786">
        <v>1440</v>
      </c>
      <c r="F1786" t="s">
        <v>550</v>
      </c>
      <c r="G1786">
        <v>5</v>
      </c>
    </row>
    <row r="1787" spans="1:7" x14ac:dyDescent="0.25">
      <c r="A1787">
        <v>1786</v>
      </c>
      <c r="B1787" t="s">
        <v>478</v>
      </c>
      <c r="C1787">
        <v>20</v>
      </c>
      <c r="D1787" t="s">
        <v>212</v>
      </c>
      <c r="E1787">
        <v>1441</v>
      </c>
      <c r="F1787" t="s">
        <v>531</v>
      </c>
      <c r="G1787">
        <v>4</v>
      </c>
    </row>
    <row r="1788" spans="1:7" x14ac:dyDescent="0.25">
      <c r="A1788">
        <v>1787</v>
      </c>
      <c r="B1788" t="s">
        <v>478</v>
      </c>
      <c r="C1788">
        <v>20</v>
      </c>
      <c r="D1788" t="s">
        <v>212</v>
      </c>
      <c r="E1788">
        <v>1442</v>
      </c>
      <c r="F1788" t="s">
        <v>565</v>
      </c>
      <c r="G1788">
        <v>2</v>
      </c>
    </row>
    <row r="1789" spans="1:7" x14ac:dyDescent="0.25">
      <c r="A1789">
        <v>1788</v>
      </c>
      <c r="B1789" t="s">
        <v>478</v>
      </c>
      <c r="C1789">
        <v>20</v>
      </c>
      <c r="D1789" t="s">
        <v>212</v>
      </c>
      <c r="E1789">
        <v>1443</v>
      </c>
      <c r="F1789" t="s">
        <v>569</v>
      </c>
      <c r="G1789">
        <v>2</v>
      </c>
    </row>
    <row r="1790" spans="1:7" x14ac:dyDescent="0.25">
      <c r="A1790">
        <v>1789</v>
      </c>
      <c r="B1790" t="s">
        <v>478</v>
      </c>
      <c r="C1790">
        <v>20</v>
      </c>
      <c r="D1790" t="s">
        <v>212</v>
      </c>
      <c r="E1790">
        <v>1444</v>
      </c>
      <c r="F1790" t="s">
        <v>565</v>
      </c>
      <c r="G1790">
        <v>2</v>
      </c>
    </row>
    <row r="1791" spans="1:7" x14ac:dyDescent="0.25">
      <c r="A1791">
        <v>1790</v>
      </c>
      <c r="B1791" t="s">
        <v>478</v>
      </c>
      <c r="C1791">
        <v>25</v>
      </c>
      <c r="D1791" t="s">
        <v>215</v>
      </c>
      <c r="E1791">
        <v>1445</v>
      </c>
      <c r="F1791" t="s">
        <v>565</v>
      </c>
      <c r="G1791">
        <v>4</v>
      </c>
    </row>
    <row r="1792" spans="1:7" x14ac:dyDescent="0.25">
      <c r="A1792">
        <v>1791</v>
      </c>
      <c r="B1792" t="s">
        <v>478</v>
      </c>
      <c r="C1792">
        <v>25</v>
      </c>
      <c r="D1792" t="s">
        <v>215</v>
      </c>
      <c r="E1792">
        <v>1446</v>
      </c>
      <c r="F1792" t="s">
        <v>598</v>
      </c>
      <c r="G1792">
        <v>2</v>
      </c>
    </row>
    <row r="1793" spans="1:7" x14ac:dyDescent="0.25">
      <c r="A1793">
        <v>1792</v>
      </c>
      <c r="B1793" t="s">
        <v>478</v>
      </c>
      <c r="C1793">
        <v>20</v>
      </c>
      <c r="D1793" t="s">
        <v>212</v>
      </c>
      <c r="E1793">
        <v>1447</v>
      </c>
      <c r="F1793" t="s">
        <v>546</v>
      </c>
      <c r="G1793">
        <v>1</v>
      </c>
    </row>
    <row r="1794" spans="1:7" x14ac:dyDescent="0.25">
      <c r="A1794">
        <v>1793</v>
      </c>
      <c r="B1794" t="s">
        <v>478</v>
      </c>
      <c r="C1794">
        <v>20</v>
      </c>
      <c r="D1794" t="s">
        <v>212</v>
      </c>
      <c r="E1794">
        <v>1448</v>
      </c>
      <c r="F1794" t="s">
        <v>569</v>
      </c>
      <c r="G1794">
        <v>3</v>
      </c>
    </row>
    <row r="1795" spans="1:7" x14ac:dyDescent="0.25">
      <c r="A1795">
        <v>1794</v>
      </c>
      <c r="B1795" t="s">
        <v>478</v>
      </c>
      <c r="C1795">
        <v>25</v>
      </c>
      <c r="D1795" t="s">
        <v>215</v>
      </c>
      <c r="E1795">
        <v>1449</v>
      </c>
      <c r="F1795" t="s">
        <v>598</v>
      </c>
      <c r="G1795">
        <v>5</v>
      </c>
    </row>
    <row r="1796" spans="1:7" x14ac:dyDescent="0.25">
      <c r="A1796">
        <v>1795</v>
      </c>
      <c r="B1796" t="s">
        <v>478</v>
      </c>
      <c r="C1796">
        <v>25</v>
      </c>
      <c r="D1796" t="s">
        <v>215</v>
      </c>
      <c r="E1796">
        <v>1450</v>
      </c>
      <c r="F1796" t="s">
        <v>598</v>
      </c>
      <c r="G1796">
        <v>2</v>
      </c>
    </row>
    <row r="1797" spans="1:7" x14ac:dyDescent="0.25">
      <c r="A1797">
        <v>1796</v>
      </c>
      <c r="B1797" t="s">
        <v>478</v>
      </c>
      <c r="C1797">
        <v>20</v>
      </c>
      <c r="D1797" t="s">
        <v>212</v>
      </c>
      <c r="E1797">
        <v>1451</v>
      </c>
      <c r="F1797" t="s">
        <v>495</v>
      </c>
      <c r="G1797">
        <v>1</v>
      </c>
    </row>
    <row r="1798" spans="1:7" x14ac:dyDescent="0.25">
      <c r="A1798">
        <v>1797</v>
      </c>
      <c r="B1798" t="s">
        <v>478</v>
      </c>
      <c r="C1798">
        <v>20</v>
      </c>
      <c r="D1798" t="s">
        <v>212</v>
      </c>
      <c r="E1798">
        <v>1452</v>
      </c>
      <c r="F1798" t="s">
        <v>569</v>
      </c>
      <c r="G1798">
        <v>1</v>
      </c>
    </row>
    <row r="1799" spans="1:7" x14ac:dyDescent="0.25">
      <c r="A1799">
        <v>1798</v>
      </c>
      <c r="B1799" t="s">
        <v>478</v>
      </c>
      <c r="C1799">
        <v>20</v>
      </c>
      <c r="D1799" t="s">
        <v>212</v>
      </c>
      <c r="E1799">
        <v>1453</v>
      </c>
      <c r="F1799" t="s">
        <v>565</v>
      </c>
      <c r="G1799">
        <v>2</v>
      </c>
    </row>
    <row r="1800" spans="1:7" x14ac:dyDescent="0.25">
      <c r="A1800">
        <v>1799</v>
      </c>
      <c r="B1800" t="s">
        <v>478</v>
      </c>
      <c r="C1800">
        <v>20</v>
      </c>
      <c r="D1800" t="s">
        <v>212</v>
      </c>
      <c r="E1800">
        <v>1454</v>
      </c>
      <c r="F1800" t="s">
        <v>604</v>
      </c>
      <c r="G1800">
        <v>3</v>
      </c>
    </row>
    <row r="1801" spans="1:7" x14ac:dyDescent="0.25">
      <c r="A1801">
        <v>1800</v>
      </c>
      <c r="B1801" s="22" t="s">
        <v>478</v>
      </c>
      <c r="C1801" s="22">
        <v>20</v>
      </c>
      <c r="D1801" s="22" t="s">
        <v>212</v>
      </c>
      <c r="E1801" s="22">
        <v>1455</v>
      </c>
      <c r="F1801" s="22" t="s">
        <v>604</v>
      </c>
      <c r="G1801" s="22">
        <v>2</v>
      </c>
    </row>
    <row r="1802" spans="1:7" x14ac:dyDescent="0.25">
      <c r="A1802">
        <v>1801</v>
      </c>
      <c r="B1802" s="27" t="s">
        <v>474</v>
      </c>
      <c r="C1802" s="27">
        <v>34</v>
      </c>
      <c r="D1802" s="27" t="s">
        <v>204</v>
      </c>
      <c r="E1802" s="27"/>
      <c r="F1802" s="27"/>
      <c r="G1802" s="27"/>
    </row>
    <row r="1803" spans="1:7" x14ac:dyDescent="0.25">
      <c r="A1803">
        <v>1802</v>
      </c>
      <c r="B1803" s="22" t="s">
        <v>474</v>
      </c>
      <c r="C1803" s="22">
        <v>3</v>
      </c>
      <c r="D1803" s="22" t="s">
        <v>240</v>
      </c>
      <c r="E1803" s="22"/>
      <c r="F1803" s="22"/>
      <c r="G1803" s="22"/>
    </row>
    <row r="1804" spans="1:7" x14ac:dyDescent="0.25">
      <c r="A1804">
        <v>1803</v>
      </c>
      <c r="B1804" t="s">
        <v>475</v>
      </c>
      <c r="C1804">
        <v>14</v>
      </c>
      <c r="D1804" t="s">
        <v>221</v>
      </c>
      <c r="E1804">
        <v>1456</v>
      </c>
      <c r="F1804" t="s">
        <v>495</v>
      </c>
      <c r="G1804">
        <v>1</v>
      </c>
    </row>
    <row r="1805" spans="1:7" x14ac:dyDescent="0.25">
      <c r="A1805">
        <v>1804</v>
      </c>
      <c r="B1805" t="s">
        <v>475</v>
      </c>
      <c r="C1805">
        <v>2</v>
      </c>
      <c r="D1805" t="s">
        <v>222</v>
      </c>
      <c r="E1805">
        <v>1457</v>
      </c>
      <c r="F1805" t="s">
        <v>600</v>
      </c>
      <c r="G1805">
        <v>1</v>
      </c>
    </row>
    <row r="1806" spans="1:7" x14ac:dyDescent="0.25">
      <c r="A1806">
        <v>1805</v>
      </c>
      <c r="B1806" t="s">
        <v>475</v>
      </c>
      <c r="C1806">
        <v>14</v>
      </c>
      <c r="D1806" t="s">
        <v>221</v>
      </c>
      <c r="E1806">
        <v>1458</v>
      </c>
      <c r="F1806" t="s">
        <v>569</v>
      </c>
      <c r="G1806">
        <v>1</v>
      </c>
    </row>
    <row r="1807" spans="1:7" x14ac:dyDescent="0.25">
      <c r="A1807">
        <v>1806</v>
      </c>
      <c r="B1807" t="s">
        <v>475</v>
      </c>
      <c r="C1807">
        <v>14</v>
      </c>
      <c r="D1807" t="s">
        <v>221</v>
      </c>
      <c r="E1807">
        <v>1459</v>
      </c>
      <c r="F1807" t="s">
        <v>560</v>
      </c>
      <c r="G1807">
        <v>1</v>
      </c>
    </row>
    <row r="1808" spans="1:7" x14ac:dyDescent="0.25">
      <c r="A1808">
        <v>1807</v>
      </c>
      <c r="B1808" s="22" t="s">
        <v>475</v>
      </c>
      <c r="C1808" s="22">
        <v>2</v>
      </c>
      <c r="D1808" s="22" t="s">
        <v>222</v>
      </c>
      <c r="E1808" s="22">
        <v>1460</v>
      </c>
      <c r="F1808" s="22" t="s">
        <v>495</v>
      </c>
      <c r="G1808" s="22">
        <v>1</v>
      </c>
    </row>
    <row r="1809" spans="1:7" x14ac:dyDescent="0.25">
      <c r="A1809">
        <v>1808</v>
      </c>
      <c r="B1809" t="s">
        <v>476</v>
      </c>
      <c r="C1809">
        <v>17</v>
      </c>
      <c r="D1809" t="s">
        <v>215</v>
      </c>
      <c r="E1809">
        <v>1461</v>
      </c>
      <c r="F1809" t="s">
        <v>569</v>
      </c>
      <c r="G1809">
        <v>1</v>
      </c>
    </row>
    <row r="1810" spans="1:7" x14ac:dyDescent="0.25">
      <c r="A1810">
        <v>1809</v>
      </c>
      <c r="B1810" t="s">
        <v>476</v>
      </c>
      <c r="C1810">
        <v>17</v>
      </c>
      <c r="D1810" t="s">
        <v>215</v>
      </c>
      <c r="E1810">
        <v>1462</v>
      </c>
      <c r="F1810" t="s">
        <v>594</v>
      </c>
      <c r="G1810">
        <v>4</v>
      </c>
    </row>
    <row r="1811" spans="1:7" x14ac:dyDescent="0.25">
      <c r="A1811">
        <v>1810</v>
      </c>
      <c r="B1811" t="s">
        <v>476</v>
      </c>
      <c r="C1811">
        <v>17</v>
      </c>
      <c r="D1811" t="s">
        <v>215</v>
      </c>
      <c r="E1811">
        <v>1463</v>
      </c>
      <c r="F1811" t="s">
        <v>569</v>
      </c>
      <c r="G1811">
        <v>3</v>
      </c>
    </row>
    <row r="1812" spans="1:7" x14ac:dyDescent="0.25">
      <c r="A1812">
        <v>1811</v>
      </c>
      <c r="B1812" t="s">
        <v>476</v>
      </c>
      <c r="C1812">
        <v>17</v>
      </c>
      <c r="D1812" t="s">
        <v>215</v>
      </c>
      <c r="E1812">
        <v>1464</v>
      </c>
      <c r="F1812" t="s">
        <v>598</v>
      </c>
      <c r="G1812">
        <v>1</v>
      </c>
    </row>
    <row r="1813" spans="1:7" x14ac:dyDescent="0.25">
      <c r="A1813">
        <v>1812</v>
      </c>
      <c r="B1813" t="s">
        <v>476</v>
      </c>
      <c r="C1813">
        <v>17</v>
      </c>
      <c r="D1813" t="s">
        <v>215</v>
      </c>
      <c r="E1813">
        <v>1465</v>
      </c>
      <c r="F1813" t="s">
        <v>594</v>
      </c>
      <c r="G1813">
        <v>2</v>
      </c>
    </row>
    <row r="1814" spans="1:7" x14ac:dyDescent="0.25">
      <c r="A1814">
        <v>1813</v>
      </c>
      <c r="B1814" t="s">
        <v>476</v>
      </c>
      <c r="C1814">
        <v>17</v>
      </c>
      <c r="D1814" t="s">
        <v>215</v>
      </c>
      <c r="E1814">
        <v>1466</v>
      </c>
      <c r="F1814" t="s">
        <v>569</v>
      </c>
      <c r="G1814">
        <v>2</v>
      </c>
    </row>
    <row r="1815" spans="1:7" x14ac:dyDescent="0.25">
      <c r="A1815">
        <v>1814</v>
      </c>
      <c r="B1815" t="s">
        <v>476</v>
      </c>
      <c r="C1815">
        <v>17</v>
      </c>
      <c r="D1815" t="s">
        <v>215</v>
      </c>
      <c r="E1815">
        <v>1467</v>
      </c>
      <c r="F1815" t="s">
        <v>598</v>
      </c>
      <c r="G1815">
        <v>2</v>
      </c>
    </row>
    <row r="1816" spans="1:7" x14ac:dyDescent="0.25">
      <c r="A1816">
        <v>1815</v>
      </c>
      <c r="B1816" t="s">
        <v>476</v>
      </c>
      <c r="C1816">
        <v>17</v>
      </c>
      <c r="D1816" t="s">
        <v>215</v>
      </c>
      <c r="E1816">
        <v>1468</v>
      </c>
      <c r="F1816" t="s">
        <v>598</v>
      </c>
      <c r="G1816">
        <v>1</v>
      </c>
    </row>
    <row r="1817" spans="1:7" x14ac:dyDescent="0.25">
      <c r="A1817">
        <v>1816</v>
      </c>
      <c r="B1817" t="s">
        <v>476</v>
      </c>
      <c r="C1817">
        <v>17</v>
      </c>
      <c r="D1817" t="s">
        <v>215</v>
      </c>
      <c r="E1817">
        <v>1469</v>
      </c>
      <c r="F1817" t="s">
        <v>569</v>
      </c>
      <c r="G1817">
        <v>1</v>
      </c>
    </row>
    <row r="1818" spans="1:7" x14ac:dyDescent="0.25">
      <c r="A1818">
        <v>1817</v>
      </c>
      <c r="B1818" s="22" t="s">
        <v>476</v>
      </c>
      <c r="C1818" s="22">
        <v>17</v>
      </c>
      <c r="D1818" s="22" t="s">
        <v>215</v>
      </c>
      <c r="E1818" s="22">
        <v>1470</v>
      </c>
      <c r="F1818" s="22" t="s">
        <v>608</v>
      </c>
      <c r="G1818" s="22">
        <v>1</v>
      </c>
    </row>
    <row r="1819" spans="1:7" x14ac:dyDescent="0.25">
      <c r="A1819">
        <v>1818</v>
      </c>
      <c r="B1819" t="s">
        <v>372</v>
      </c>
      <c r="C1819">
        <v>12</v>
      </c>
      <c r="D1819" t="s">
        <v>221</v>
      </c>
      <c r="E1819">
        <v>1471</v>
      </c>
      <c r="F1819" t="s">
        <v>569</v>
      </c>
      <c r="G1819">
        <v>1</v>
      </c>
    </row>
    <row r="1820" spans="1:7" x14ac:dyDescent="0.25">
      <c r="A1820">
        <v>1819</v>
      </c>
      <c r="B1820" t="s">
        <v>372</v>
      </c>
      <c r="C1820">
        <v>2</v>
      </c>
      <c r="D1820" t="s">
        <v>231</v>
      </c>
      <c r="E1820">
        <v>1473</v>
      </c>
      <c r="F1820" t="s">
        <v>533</v>
      </c>
      <c r="G1820">
        <v>2</v>
      </c>
    </row>
    <row r="1821" spans="1:7" x14ac:dyDescent="0.25">
      <c r="A1821">
        <v>1820</v>
      </c>
      <c r="B1821" t="s">
        <v>372</v>
      </c>
      <c r="C1821">
        <v>12</v>
      </c>
      <c r="D1821" t="s">
        <v>221</v>
      </c>
      <c r="E1821">
        <v>1480</v>
      </c>
      <c r="F1821" t="s">
        <v>608</v>
      </c>
      <c r="G1821">
        <v>1</v>
      </c>
    </row>
    <row r="1822" spans="1:7" x14ac:dyDescent="0.25">
      <c r="A1822">
        <v>1821</v>
      </c>
      <c r="B1822" t="s">
        <v>372</v>
      </c>
      <c r="C1822">
        <v>18</v>
      </c>
      <c r="D1822" t="s">
        <v>240</v>
      </c>
      <c r="E1822">
        <v>1472</v>
      </c>
      <c r="F1822" t="s">
        <v>244</v>
      </c>
      <c r="G1822">
        <v>2</v>
      </c>
    </row>
    <row r="1823" spans="1:7" x14ac:dyDescent="0.25">
      <c r="A1823">
        <v>1822</v>
      </c>
      <c r="B1823" t="s">
        <v>372</v>
      </c>
      <c r="C1823">
        <v>18</v>
      </c>
      <c r="D1823" t="s">
        <v>240</v>
      </c>
      <c r="E1823">
        <v>1479</v>
      </c>
      <c r="F1823" t="s">
        <v>244</v>
      </c>
      <c r="G1823">
        <v>3</v>
      </c>
    </row>
    <row r="1824" spans="1:7" x14ac:dyDescent="0.25">
      <c r="A1824">
        <v>1823</v>
      </c>
      <c r="B1824" t="s">
        <v>372</v>
      </c>
      <c r="C1824">
        <v>12</v>
      </c>
      <c r="D1824" t="s">
        <v>221</v>
      </c>
      <c r="E1824">
        <v>1474</v>
      </c>
      <c r="F1824" t="s">
        <v>615</v>
      </c>
      <c r="G1824">
        <v>2</v>
      </c>
    </row>
    <row r="1825" spans="1:7" x14ac:dyDescent="0.25">
      <c r="A1825">
        <v>1824</v>
      </c>
      <c r="B1825" t="s">
        <v>372</v>
      </c>
      <c r="C1825">
        <v>12</v>
      </c>
      <c r="D1825" t="s">
        <v>221</v>
      </c>
      <c r="E1825">
        <v>1475</v>
      </c>
      <c r="F1825" t="s">
        <v>569</v>
      </c>
      <c r="G1825">
        <v>3</v>
      </c>
    </row>
    <row r="1826" spans="1:7" x14ac:dyDescent="0.25">
      <c r="A1826">
        <v>1825</v>
      </c>
      <c r="B1826" t="s">
        <v>372</v>
      </c>
      <c r="C1826">
        <v>12</v>
      </c>
      <c r="D1826" t="s">
        <v>221</v>
      </c>
      <c r="E1826">
        <v>1476</v>
      </c>
      <c r="F1826" t="s">
        <v>569</v>
      </c>
      <c r="G1826">
        <v>5</v>
      </c>
    </row>
    <row r="1827" spans="1:7" x14ac:dyDescent="0.25">
      <c r="A1827">
        <v>1826</v>
      </c>
      <c r="B1827" t="s">
        <v>372</v>
      </c>
      <c r="C1827">
        <v>12</v>
      </c>
      <c r="D1827" t="s">
        <v>221</v>
      </c>
      <c r="E1827">
        <v>1477</v>
      </c>
      <c r="F1827" t="s">
        <v>598</v>
      </c>
      <c r="G1827">
        <v>1</v>
      </c>
    </row>
    <row r="1828" spans="1:7" x14ac:dyDescent="0.25">
      <c r="A1828">
        <v>1827</v>
      </c>
      <c r="B1828" s="22" t="s">
        <v>372</v>
      </c>
      <c r="C1828" s="22">
        <v>12</v>
      </c>
      <c r="D1828" s="22" t="s">
        <v>221</v>
      </c>
      <c r="E1828" s="22">
        <v>1478</v>
      </c>
      <c r="F1828" s="22" t="s">
        <v>529</v>
      </c>
      <c r="G1828" s="22">
        <v>1</v>
      </c>
    </row>
    <row r="1829" spans="1:7" x14ac:dyDescent="0.25">
      <c r="A1829">
        <v>1828</v>
      </c>
      <c r="B1829" t="s">
        <v>479</v>
      </c>
      <c r="C1829">
        <v>4</v>
      </c>
      <c r="D1829" t="s">
        <v>208</v>
      </c>
    </row>
    <row r="1830" spans="1:7" x14ac:dyDescent="0.25">
      <c r="A1830">
        <v>1829</v>
      </c>
      <c r="B1830" t="s">
        <v>479</v>
      </c>
      <c r="C1830">
        <v>5</v>
      </c>
      <c r="D1830" t="s">
        <v>215</v>
      </c>
      <c r="E1830">
        <v>1482</v>
      </c>
      <c r="F1830" t="s">
        <v>565</v>
      </c>
      <c r="G1830">
        <v>1</v>
      </c>
    </row>
    <row r="1831" spans="1:7" x14ac:dyDescent="0.25">
      <c r="A1831">
        <v>1830</v>
      </c>
      <c r="B1831" t="s">
        <v>479</v>
      </c>
      <c r="C1831">
        <v>3</v>
      </c>
      <c r="D1831" t="s">
        <v>225</v>
      </c>
    </row>
    <row r="1832" spans="1:7" x14ac:dyDescent="0.25">
      <c r="A1832">
        <v>1831</v>
      </c>
      <c r="B1832" t="s">
        <v>479</v>
      </c>
      <c r="C1832">
        <v>8</v>
      </c>
      <c r="D1832" t="s">
        <v>229</v>
      </c>
      <c r="E1832">
        <v>1484</v>
      </c>
      <c r="F1832" t="s">
        <v>244</v>
      </c>
      <c r="G1832">
        <v>6</v>
      </c>
    </row>
    <row r="1833" spans="1:7" x14ac:dyDescent="0.25">
      <c r="A1833">
        <v>1832</v>
      </c>
      <c r="B1833" t="s">
        <v>479</v>
      </c>
      <c r="C1833">
        <v>22</v>
      </c>
      <c r="D1833" t="s">
        <v>239</v>
      </c>
      <c r="E1833">
        <v>1485</v>
      </c>
      <c r="F1833" t="s">
        <v>531</v>
      </c>
      <c r="G1833">
        <v>1</v>
      </c>
    </row>
    <row r="1834" spans="1:7" x14ac:dyDescent="0.25">
      <c r="A1834">
        <v>1833</v>
      </c>
      <c r="B1834" t="s">
        <v>479</v>
      </c>
      <c r="C1834">
        <v>8</v>
      </c>
      <c r="D1834" t="s">
        <v>229</v>
      </c>
      <c r="E1834">
        <v>1481</v>
      </c>
      <c r="F1834" t="s">
        <v>244</v>
      </c>
      <c r="G1834">
        <v>2</v>
      </c>
    </row>
    <row r="1835" spans="1:7" x14ac:dyDescent="0.25">
      <c r="A1835">
        <v>1834</v>
      </c>
      <c r="B1835" s="22" t="s">
        <v>479</v>
      </c>
      <c r="C1835" s="22">
        <v>5</v>
      </c>
      <c r="D1835" s="22" t="s">
        <v>215</v>
      </c>
      <c r="E1835" s="22">
        <v>1483</v>
      </c>
      <c r="F1835" s="22" t="s">
        <v>577</v>
      </c>
      <c r="G1835" s="22">
        <v>1</v>
      </c>
    </row>
    <row r="1836" spans="1:7" x14ac:dyDescent="0.25">
      <c r="A1836">
        <v>1835</v>
      </c>
      <c r="B1836" t="s">
        <v>480</v>
      </c>
      <c r="C1836">
        <v>10</v>
      </c>
      <c r="D1836" t="s">
        <v>208</v>
      </c>
      <c r="E1836">
        <v>1489</v>
      </c>
      <c r="F1836" t="s">
        <v>539</v>
      </c>
      <c r="G1836">
        <v>1</v>
      </c>
    </row>
    <row r="1837" spans="1:7" x14ac:dyDescent="0.25">
      <c r="A1837">
        <v>1836</v>
      </c>
      <c r="B1837" t="s">
        <v>480</v>
      </c>
      <c r="C1837">
        <v>1</v>
      </c>
      <c r="D1837" t="s">
        <v>214</v>
      </c>
    </row>
    <row r="1838" spans="1:7" x14ac:dyDescent="0.25">
      <c r="A1838">
        <v>1837</v>
      </c>
      <c r="B1838" t="s">
        <v>480</v>
      </c>
      <c r="C1838">
        <v>6</v>
      </c>
      <c r="D1838" t="s">
        <v>222</v>
      </c>
      <c r="E1838">
        <v>1487</v>
      </c>
      <c r="F1838" t="s">
        <v>594</v>
      </c>
      <c r="G1838">
        <v>2</v>
      </c>
    </row>
    <row r="1839" spans="1:7" x14ac:dyDescent="0.25">
      <c r="A1839">
        <v>1838</v>
      </c>
      <c r="B1839" t="s">
        <v>480</v>
      </c>
      <c r="C1839">
        <v>4</v>
      </c>
      <c r="D1839" t="s">
        <v>225</v>
      </c>
    </row>
    <row r="1840" spans="1:7" x14ac:dyDescent="0.25">
      <c r="A1840">
        <v>1839</v>
      </c>
      <c r="B1840" t="s">
        <v>480</v>
      </c>
      <c r="C1840">
        <v>8</v>
      </c>
      <c r="D1840" t="s">
        <v>229</v>
      </c>
      <c r="E1840">
        <v>1486</v>
      </c>
      <c r="F1840" t="s">
        <v>608</v>
      </c>
      <c r="G1840">
        <v>1</v>
      </c>
    </row>
    <row r="1841" spans="1:7" x14ac:dyDescent="0.25">
      <c r="A1841">
        <v>1840</v>
      </c>
      <c r="B1841" t="s">
        <v>480</v>
      </c>
      <c r="C1841">
        <v>3</v>
      </c>
      <c r="D1841" t="s">
        <v>239</v>
      </c>
      <c r="E1841">
        <v>1488</v>
      </c>
      <c r="F1841" t="s">
        <v>533</v>
      </c>
      <c r="G1841">
        <v>1</v>
      </c>
    </row>
    <row r="1842" spans="1:7" x14ac:dyDescent="0.25">
      <c r="A1842">
        <v>1841</v>
      </c>
      <c r="B1842" t="s">
        <v>480</v>
      </c>
      <c r="C1842">
        <v>8</v>
      </c>
      <c r="D1842" t="s">
        <v>229</v>
      </c>
      <c r="E1842">
        <v>1488</v>
      </c>
      <c r="F1842" t="s">
        <v>533</v>
      </c>
      <c r="G1842">
        <v>1</v>
      </c>
    </row>
    <row r="1843" spans="1:7" x14ac:dyDescent="0.25">
      <c r="A1843">
        <v>1842</v>
      </c>
      <c r="B1843" t="s">
        <v>480</v>
      </c>
      <c r="C1843">
        <v>6</v>
      </c>
      <c r="D1843" t="s">
        <v>222</v>
      </c>
      <c r="E1843">
        <v>1491</v>
      </c>
      <c r="F1843" t="s">
        <v>595</v>
      </c>
      <c r="G1843">
        <v>1</v>
      </c>
    </row>
    <row r="1844" spans="1:7" x14ac:dyDescent="0.25">
      <c r="A1844">
        <v>1843</v>
      </c>
      <c r="B1844" s="22" t="s">
        <v>480</v>
      </c>
      <c r="C1844" s="22">
        <v>6</v>
      </c>
      <c r="D1844" s="22" t="s">
        <v>222</v>
      </c>
      <c r="E1844" s="22">
        <v>1490</v>
      </c>
      <c r="F1844" s="22" t="s">
        <v>594</v>
      </c>
      <c r="G1844" s="22">
        <v>3</v>
      </c>
    </row>
    <row r="1845" spans="1:7" x14ac:dyDescent="0.25">
      <c r="A1845">
        <v>1844</v>
      </c>
      <c r="B1845" t="s">
        <v>481</v>
      </c>
      <c r="C1845">
        <v>1</v>
      </c>
      <c r="D1845" t="s">
        <v>208</v>
      </c>
      <c r="E1845">
        <v>1492</v>
      </c>
      <c r="F1845" t="s">
        <v>531</v>
      </c>
      <c r="G1845">
        <v>1</v>
      </c>
    </row>
    <row r="1846" spans="1:7" x14ac:dyDescent="0.25">
      <c r="A1846">
        <v>1845</v>
      </c>
      <c r="B1846" t="s">
        <v>481</v>
      </c>
      <c r="C1846">
        <v>3</v>
      </c>
      <c r="D1846" t="s">
        <v>212</v>
      </c>
      <c r="E1846">
        <v>1493</v>
      </c>
      <c r="F1846" t="s">
        <v>565</v>
      </c>
      <c r="G1846">
        <v>1</v>
      </c>
    </row>
    <row r="1847" spans="1:7" x14ac:dyDescent="0.25">
      <c r="A1847">
        <v>1846</v>
      </c>
      <c r="B1847" t="s">
        <v>481</v>
      </c>
      <c r="C1847">
        <v>2</v>
      </c>
      <c r="D1847" t="s">
        <v>214</v>
      </c>
    </row>
    <row r="1848" spans="1:7" x14ac:dyDescent="0.25">
      <c r="A1848">
        <v>1847</v>
      </c>
      <c r="B1848" t="s">
        <v>481</v>
      </c>
      <c r="C1848">
        <v>1</v>
      </c>
      <c r="D1848" t="s">
        <v>218</v>
      </c>
    </row>
    <row r="1849" spans="1:7" x14ac:dyDescent="0.25">
      <c r="A1849">
        <v>1848</v>
      </c>
      <c r="B1849" t="s">
        <v>481</v>
      </c>
      <c r="C1849">
        <v>5</v>
      </c>
      <c r="D1849" t="s">
        <v>220</v>
      </c>
      <c r="E1849">
        <v>1494</v>
      </c>
      <c r="F1849" t="s">
        <v>566</v>
      </c>
      <c r="G1849">
        <v>3</v>
      </c>
    </row>
    <row r="1850" spans="1:7" x14ac:dyDescent="0.25">
      <c r="A1850">
        <v>1849</v>
      </c>
      <c r="B1850" t="s">
        <v>481</v>
      </c>
      <c r="C1850">
        <v>1</v>
      </c>
      <c r="D1850" t="s">
        <v>497</v>
      </c>
    </row>
    <row r="1851" spans="1:7" x14ac:dyDescent="0.25">
      <c r="A1851">
        <v>1850</v>
      </c>
      <c r="B1851" t="s">
        <v>481</v>
      </c>
      <c r="C1851">
        <v>3</v>
      </c>
      <c r="D1851" t="s">
        <v>230</v>
      </c>
    </row>
    <row r="1852" spans="1:7" x14ac:dyDescent="0.25">
      <c r="A1852">
        <v>1851</v>
      </c>
      <c r="B1852" t="s">
        <v>481</v>
      </c>
      <c r="C1852">
        <v>3</v>
      </c>
      <c r="D1852" t="s">
        <v>212</v>
      </c>
      <c r="E1852">
        <v>1495</v>
      </c>
      <c r="F1852" t="s">
        <v>597</v>
      </c>
      <c r="G1852">
        <v>1</v>
      </c>
    </row>
    <row r="1853" spans="1:7" x14ac:dyDescent="0.25">
      <c r="A1853">
        <v>1852</v>
      </c>
      <c r="B1853" t="s">
        <v>481</v>
      </c>
      <c r="C1853">
        <v>3</v>
      </c>
      <c r="D1853" t="s">
        <v>212</v>
      </c>
      <c r="E1853">
        <v>1496</v>
      </c>
      <c r="F1853" t="s">
        <v>533</v>
      </c>
      <c r="G1853">
        <v>1</v>
      </c>
    </row>
    <row r="1854" spans="1:7" x14ac:dyDescent="0.25">
      <c r="A1854">
        <v>1853</v>
      </c>
      <c r="B1854" t="s">
        <v>481</v>
      </c>
      <c r="C1854">
        <v>5</v>
      </c>
      <c r="D1854" t="s">
        <v>220</v>
      </c>
      <c r="E1854">
        <v>1497</v>
      </c>
      <c r="F1854" t="s">
        <v>566</v>
      </c>
      <c r="G1854">
        <v>1</v>
      </c>
    </row>
    <row r="1855" spans="1:7" x14ac:dyDescent="0.25">
      <c r="A1855">
        <v>1854</v>
      </c>
      <c r="B1855" t="s">
        <v>481</v>
      </c>
      <c r="C1855">
        <v>3</v>
      </c>
      <c r="D1855" t="s">
        <v>212</v>
      </c>
      <c r="E1855">
        <v>1492</v>
      </c>
      <c r="F1855" t="s">
        <v>531</v>
      </c>
      <c r="G1855">
        <v>1</v>
      </c>
    </row>
    <row r="1856" spans="1:7" x14ac:dyDescent="0.25">
      <c r="A1856">
        <v>1855</v>
      </c>
      <c r="B1856" t="s">
        <v>481</v>
      </c>
      <c r="C1856">
        <v>3</v>
      </c>
      <c r="D1856" t="s">
        <v>212</v>
      </c>
      <c r="E1856">
        <v>1498</v>
      </c>
      <c r="F1856" t="s">
        <v>569</v>
      </c>
      <c r="G1856">
        <v>1</v>
      </c>
    </row>
    <row r="1857" spans="1:7" x14ac:dyDescent="0.25">
      <c r="A1857">
        <v>1856</v>
      </c>
      <c r="B1857" s="22" t="s">
        <v>481</v>
      </c>
      <c r="C1857" s="22">
        <v>3</v>
      </c>
      <c r="D1857" s="22" t="s">
        <v>212</v>
      </c>
      <c r="E1857" s="22">
        <v>1499</v>
      </c>
      <c r="F1857" s="22" t="s">
        <v>608</v>
      </c>
      <c r="G1857" s="22">
        <v>1</v>
      </c>
    </row>
    <row r="1858" spans="1:7" x14ac:dyDescent="0.25">
      <c r="A1858">
        <v>1857</v>
      </c>
      <c r="B1858" t="s">
        <v>376</v>
      </c>
      <c r="C1858">
        <v>5</v>
      </c>
      <c r="D1858" t="s">
        <v>221</v>
      </c>
      <c r="E1858">
        <v>1500</v>
      </c>
      <c r="F1858" t="s">
        <v>548</v>
      </c>
      <c r="G1858">
        <v>1</v>
      </c>
    </row>
    <row r="1859" spans="1:7" x14ac:dyDescent="0.25">
      <c r="A1859">
        <v>1858</v>
      </c>
      <c r="B1859" t="s">
        <v>376</v>
      </c>
      <c r="C1859">
        <v>3</v>
      </c>
      <c r="D1859" t="s">
        <v>231</v>
      </c>
    </row>
    <row r="1860" spans="1:7" x14ac:dyDescent="0.25">
      <c r="A1860">
        <v>1859</v>
      </c>
      <c r="B1860" t="s">
        <v>376</v>
      </c>
      <c r="C1860">
        <v>2</v>
      </c>
      <c r="D1860" t="s">
        <v>240</v>
      </c>
      <c r="E1860">
        <v>1501</v>
      </c>
      <c r="F1860" t="s">
        <v>533</v>
      </c>
      <c r="G1860">
        <v>1</v>
      </c>
    </row>
    <row r="1861" spans="1:7" x14ac:dyDescent="0.25">
      <c r="A1861">
        <v>1860</v>
      </c>
      <c r="B1861" s="22" t="s">
        <v>376</v>
      </c>
      <c r="C1861" s="22">
        <v>5</v>
      </c>
      <c r="D1861" s="22" t="s">
        <v>221</v>
      </c>
      <c r="E1861" s="22">
        <v>1502</v>
      </c>
      <c r="F1861" s="22" t="s">
        <v>604</v>
      </c>
      <c r="G1861" s="22">
        <v>1</v>
      </c>
    </row>
    <row r="1862" spans="1:7" x14ac:dyDescent="0.25">
      <c r="A1862">
        <v>1861</v>
      </c>
      <c r="B1862" t="s">
        <v>471</v>
      </c>
      <c r="C1862">
        <v>4</v>
      </c>
      <c r="D1862" t="s">
        <v>205</v>
      </c>
    </row>
    <row r="1863" spans="1:7" x14ac:dyDescent="0.25">
      <c r="A1863">
        <v>1862</v>
      </c>
      <c r="B1863" t="s">
        <v>471</v>
      </c>
      <c r="C1863">
        <v>14</v>
      </c>
      <c r="D1863" t="s">
        <v>221</v>
      </c>
    </row>
    <row r="1864" spans="1:7" x14ac:dyDescent="0.25">
      <c r="A1864">
        <v>1863</v>
      </c>
      <c r="B1864" t="s">
        <v>471</v>
      </c>
      <c r="C1864">
        <v>7</v>
      </c>
      <c r="D1864" t="s">
        <v>231</v>
      </c>
      <c r="E1864">
        <v>1503</v>
      </c>
      <c r="F1864" t="s">
        <v>533</v>
      </c>
      <c r="G1864">
        <v>2</v>
      </c>
    </row>
    <row r="1865" spans="1:7" x14ac:dyDescent="0.25">
      <c r="A1865">
        <v>1864</v>
      </c>
      <c r="B1865" s="22" t="s">
        <v>471</v>
      </c>
      <c r="C1865" s="22">
        <v>10</v>
      </c>
      <c r="D1865" s="22" t="s">
        <v>238</v>
      </c>
      <c r="E1865" s="22"/>
      <c r="F1865" s="22"/>
      <c r="G1865" s="22"/>
    </row>
    <row r="1866" spans="1:7" x14ac:dyDescent="0.25">
      <c r="A1866">
        <v>1865</v>
      </c>
      <c r="B1866" t="s">
        <v>472</v>
      </c>
      <c r="C1866">
        <v>1</v>
      </c>
      <c r="D1866" t="s">
        <v>221</v>
      </c>
    </row>
    <row r="1867" spans="1:7" x14ac:dyDescent="0.25">
      <c r="A1867">
        <v>1866</v>
      </c>
      <c r="B1867" t="s">
        <v>472</v>
      </c>
      <c r="C1867">
        <v>24</v>
      </c>
      <c r="D1867" t="s">
        <v>240</v>
      </c>
      <c r="E1867">
        <v>1504</v>
      </c>
      <c r="F1867" t="s">
        <v>533</v>
      </c>
      <c r="G1867">
        <v>3</v>
      </c>
    </row>
    <row r="1868" spans="1:7" x14ac:dyDescent="0.25">
      <c r="A1868">
        <v>1867</v>
      </c>
      <c r="B1868" t="s">
        <v>472</v>
      </c>
      <c r="C1868">
        <v>24</v>
      </c>
      <c r="D1868" t="s">
        <v>240</v>
      </c>
      <c r="E1868">
        <v>1505</v>
      </c>
      <c r="F1868" t="s">
        <v>566</v>
      </c>
      <c r="G1868">
        <v>1</v>
      </c>
    </row>
    <row r="1869" spans="1:7" x14ac:dyDescent="0.25">
      <c r="A1869">
        <v>1868</v>
      </c>
      <c r="B1869" t="s">
        <v>472</v>
      </c>
      <c r="C1869">
        <v>24</v>
      </c>
      <c r="D1869" t="s">
        <v>240</v>
      </c>
      <c r="E1869">
        <v>1506</v>
      </c>
      <c r="F1869" t="s">
        <v>569</v>
      </c>
      <c r="G1869">
        <v>1</v>
      </c>
    </row>
    <row r="1870" spans="1:7" x14ac:dyDescent="0.25">
      <c r="A1870">
        <v>1869</v>
      </c>
      <c r="B1870" t="s">
        <v>472</v>
      </c>
      <c r="C1870">
        <v>24</v>
      </c>
      <c r="D1870" t="s">
        <v>240</v>
      </c>
      <c r="E1870">
        <v>1507</v>
      </c>
      <c r="F1870" t="s">
        <v>569</v>
      </c>
      <c r="G1870">
        <v>1</v>
      </c>
    </row>
    <row r="1871" spans="1:7" x14ac:dyDescent="0.25">
      <c r="A1871">
        <v>1870</v>
      </c>
      <c r="B1871" t="s">
        <v>472</v>
      </c>
      <c r="C1871">
        <v>24</v>
      </c>
      <c r="D1871" t="s">
        <v>240</v>
      </c>
      <c r="E1871">
        <v>1508</v>
      </c>
      <c r="F1871" t="s">
        <v>530</v>
      </c>
      <c r="G1871">
        <v>1</v>
      </c>
    </row>
    <row r="1872" spans="1:7" x14ac:dyDescent="0.25">
      <c r="A1872">
        <v>1871</v>
      </c>
      <c r="B1872" s="22" t="s">
        <v>472</v>
      </c>
      <c r="C1872" s="22">
        <v>24</v>
      </c>
      <c r="D1872" s="22" t="s">
        <v>240</v>
      </c>
      <c r="E1872" s="22">
        <v>1509</v>
      </c>
      <c r="F1872" s="22" t="s">
        <v>569</v>
      </c>
      <c r="G1872" s="22">
        <v>2</v>
      </c>
    </row>
    <row r="1873" spans="1:7" x14ac:dyDescent="0.25">
      <c r="A1873">
        <v>1872</v>
      </c>
      <c r="B1873" t="s">
        <v>473</v>
      </c>
      <c r="C1873">
        <v>8</v>
      </c>
      <c r="D1873" t="s">
        <v>211</v>
      </c>
      <c r="E1873">
        <v>1510</v>
      </c>
      <c r="F1873" t="s">
        <v>569</v>
      </c>
      <c r="G1873">
        <v>4</v>
      </c>
    </row>
    <row r="1874" spans="1:7" x14ac:dyDescent="0.25">
      <c r="A1874">
        <v>1873</v>
      </c>
      <c r="B1874" t="s">
        <v>473</v>
      </c>
      <c r="C1874">
        <v>4</v>
      </c>
      <c r="D1874" t="s">
        <v>221</v>
      </c>
    </row>
    <row r="1875" spans="1:7" x14ac:dyDescent="0.25">
      <c r="A1875">
        <v>1874</v>
      </c>
      <c r="B1875" t="s">
        <v>473</v>
      </c>
      <c r="C1875">
        <v>11</v>
      </c>
      <c r="D1875" t="s">
        <v>222</v>
      </c>
      <c r="E1875">
        <v>1511</v>
      </c>
      <c r="F1875" t="s">
        <v>544</v>
      </c>
      <c r="G1875">
        <v>2</v>
      </c>
    </row>
    <row r="1876" spans="1:7" x14ac:dyDescent="0.25">
      <c r="A1876">
        <v>1875</v>
      </c>
      <c r="B1876" t="s">
        <v>473</v>
      </c>
      <c r="C1876">
        <v>1</v>
      </c>
      <c r="D1876" t="s">
        <v>240</v>
      </c>
    </row>
    <row r="1877" spans="1:7" x14ac:dyDescent="0.25">
      <c r="A1877">
        <v>1876</v>
      </c>
      <c r="B1877" t="s">
        <v>473</v>
      </c>
      <c r="C1877">
        <v>11</v>
      </c>
      <c r="D1877" t="s">
        <v>222</v>
      </c>
      <c r="E1877">
        <v>1512</v>
      </c>
      <c r="F1877" t="s">
        <v>569</v>
      </c>
      <c r="G1877">
        <v>1</v>
      </c>
    </row>
    <row r="1878" spans="1:7" x14ac:dyDescent="0.25">
      <c r="A1878">
        <v>1877</v>
      </c>
      <c r="B1878" t="s">
        <v>473</v>
      </c>
      <c r="C1878">
        <v>11</v>
      </c>
      <c r="D1878" t="s">
        <v>222</v>
      </c>
      <c r="E1878">
        <v>1513</v>
      </c>
      <c r="F1878" t="s">
        <v>567</v>
      </c>
      <c r="G1878">
        <v>1</v>
      </c>
    </row>
    <row r="1879" spans="1:7" x14ac:dyDescent="0.25">
      <c r="A1879">
        <v>1878</v>
      </c>
      <c r="B1879" t="s">
        <v>473</v>
      </c>
      <c r="C1879">
        <v>11</v>
      </c>
      <c r="D1879" t="s">
        <v>222</v>
      </c>
      <c r="E1879">
        <v>1514</v>
      </c>
      <c r="F1879" t="s">
        <v>495</v>
      </c>
      <c r="G1879">
        <v>1</v>
      </c>
    </row>
    <row r="1880" spans="1:7" x14ac:dyDescent="0.25">
      <c r="A1880">
        <v>1879</v>
      </c>
      <c r="B1880" t="s">
        <v>473</v>
      </c>
      <c r="C1880">
        <v>11</v>
      </c>
      <c r="D1880" t="s">
        <v>222</v>
      </c>
      <c r="E1880">
        <v>1515</v>
      </c>
      <c r="F1880" t="s">
        <v>569</v>
      </c>
      <c r="G1880">
        <v>3</v>
      </c>
    </row>
    <row r="1881" spans="1:7" x14ac:dyDescent="0.25">
      <c r="A1881">
        <v>1880</v>
      </c>
      <c r="B1881" t="s">
        <v>473</v>
      </c>
      <c r="C1881">
        <v>11</v>
      </c>
      <c r="D1881" t="s">
        <v>222</v>
      </c>
      <c r="E1881">
        <v>1516</v>
      </c>
      <c r="F1881" t="s">
        <v>565</v>
      </c>
      <c r="G1881">
        <v>2</v>
      </c>
    </row>
    <row r="1882" spans="1:7" x14ac:dyDescent="0.25">
      <c r="A1882">
        <v>1881</v>
      </c>
      <c r="B1882" t="s">
        <v>473</v>
      </c>
      <c r="C1882">
        <v>11</v>
      </c>
      <c r="D1882" t="s">
        <v>222</v>
      </c>
      <c r="E1882">
        <v>1517</v>
      </c>
      <c r="F1882" t="s">
        <v>544</v>
      </c>
      <c r="G1882">
        <v>2</v>
      </c>
    </row>
    <row r="1883" spans="1:7" x14ac:dyDescent="0.25">
      <c r="A1883">
        <v>1882</v>
      </c>
      <c r="B1883" t="s">
        <v>473</v>
      </c>
      <c r="C1883">
        <v>11</v>
      </c>
      <c r="D1883" t="s">
        <v>222</v>
      </c>
      <c r="E1883">
        <v>1518</v>
      </c>
      <c r="F1883" t="s">
        <v>569</v>
      </c>
      <c r="G1883">
        <v>1</v>
      </c>
    </row>
    <row r="1884" spans="1:7" x14ac:dyDescent="0.25">
      <c r="A1884">
        <v>1883</v>
      </c>
      <c r="B1884" t="s">
        <v>473</v>
      </c>
      <c r="C1884">
        <v>11</v>
      </c>
      <c r="D1884" t="s">
        <v>222</v>
      </c>
      <c r="E1884">
        <v>1519</v>
      </c>
      <c r="F1884" t="s">
        <v>569</v>
      </c>
      <c r="G1884">
        <v>4</v>
      </c>
    </row>
    <row r="1885" spans="1:7" x14ac:dyDescent="0.25">
      <c r="A1885">
        <v>1884</v>
      </c>
      <c r="B1885" t="s">
        <v>473</v>
      </c>
      <c r="C1885">
        <v>11</v>
      </c>
      <c r="D1885" t="s">
        <v>222</v>
      </c>
      <c r="E1885">
        <v>1520</v>
      </c>
      <c r="F1885" t="s">
        <v>604</v>
      </c>
      <c r="G1885">
        <v>3</v>
      </c>
    </row>
    <row r="1886" spans="1:7" x14ac:dyDescent="0.25">
      <c r="A1886">
        <v>1885</v>
      </c>
      <c r="B1886" t="s">
        <v>473</v>
      </c>
      <c r="C1886">
        <v>11</v>
      </c>
      <c r="D1886" t="s">
        <v>222</v>
      </c>
      <c r="E1886">
        <v>1522</v>
      </c>
      <c r="F1886" t="s">
        <v>569</v>
      </c>
      <c r="G1886">
        <v>1</v>
      </c>
    </row>
    <row r="1887" spans="1:7" x14ac:dyDescent="0.25">
      <c r="A1887">
        <v>1886</v>
      </c>
      <c r="B1887" s="22" t="s">
        <v>473</v>
      </c>
      <c r="C1887" s="22">
        <v>11</v>
      </c>
      <c r="D1887" s="22" t="s">
        <v>222</v>
      </c>
      <c r="E1887" s="22">
        <v>1521</v>
      </c>
      <c r="F1887" s="22" t="s">
        <v>604</v>
      </c>
      <c r="G1887" s="22">
        <v>2</v>
      </c>
    </row>
    <row r="1888" spans="1:7" x14ac:dyDescent="0.25">
      <c r="A1888">
        <v>1887</v>
      </c>
      <c r="B1888" t="s">
        <v>362</v>
      </c>
      <c r="C1888">
        <v>6</v>
      </c>
      <c r="D1888" t="s">
        <v>205</v>
      </c>
      <c r="E1888">
        <v>1523</v>
      </c>
      <c r="F1888" t="s">
        <v>595</v>
      </c>
      <c r="G1888">
        <v>1</v>
      </c>
    </row>
    <row r="1889" spans="1:7" x14ac:dyDescent="0.25">
      <c r="A1889">
        <v>1888</v>
      </c>
      <c r="B1889" t="s">
        <v>362</v>
      </c>
      <c r="C1889">
        <v>1</v>
      </c>
      <c r="D1889" t="s">
        <v>221</v>
      </c>
    </row>
    <row r="1890" spans="1:7" x14ac:dyDescent="0.25">
      <c r="A1890">
        <v>1889</v>
      </c>
      <c r="B1890" t="s">
        <v>362</v>
      </c>
      <c r="C1890">
        <v>10</v>
      </c>
      <c r="D1890" t="s">
        <v>238</v>
      </c>
    </row>
    <row r="1891" spans="1:7" x14ac:dyDescent="0.25">
      <c r="A1891">
        <v>1890</v>
      </c>
      <c r="B1891" t="s">
        <v>362</v>
      </c>
      <c r="C1891">
        <v>14</v>
      </c>
      <c r="D1891" t="s">
        <v>240</v>
      </c>
      <c r="E1891">
        <v>1524</v>
      </c>
      <c r="F1891" t="s">
        <v>244</v>
      </c>
      <c r="G1891">
        <v>1</v>
      </c>
    </row>
    <row r="1892" spans="1:7" x14ac:dyDescent="0.25">
      <c r="A1892">
        <v>1891</v>
      </c>
      <c r="B1892" t="s">
        <v>362</v>
      </c>
      <c r="C1892">
        <v>6</v>
      </c>
      <c r="D1892" t="s">
        <v>205</v>
      </c>
      <c r="E1892">
        <v>1525</v>
      </c>
      <c r="F1892" t="s">
        <v>595</v>
      </c>
      <c r="G1892">
        <v>1</v>
      </c>
    </row>
    <row r="1893" spans="1:7" x14ac:dyDescent="0.25">
      <c r="A1893">
        <v>1892</v>
      </c>
      <c r="B1893" s="22" t="s">
        <v>362</v>
      </c>
      <c r="C1893" s="22">
        <v>14</v>
      </c>
      <c r="D1893" s="22" t="s">
        <v>240</v>
      </c>
      <c r="E1893" s="22">
        <v>1526</v>
      </c>
      <c r="F1893" s="22" t="s">
        <v>244</v>
      </c>
      <c r="G1893" s="22">
        <v>6</v>
      </c>
    </row>
    <row r="1894" spans="1:7" x14ac:dyDescent="0.25">
      <c r="A1894">
        <v>1893</v>
      </c>
      <c r="B1894" t="s">
        <v>369</v>
      </c>
      <c r="C1894">
        <v>4</v>
      </c>
      <c r="D1894" t="s">
        <v>205</v>
      </c>
    </row>
    <row r="1895" spans="1:7" x14ac:dyDescent="0.25">
      <c r="A1895">
        <v>1894</v>
      </c>
      <c r="B1895" t="s">
        <v>369</v>
      </c>
      <c r="C1895">
        <v>1</v>
      </c>
      <c r="D1895" t="s">
        <v>230</v>
      </c>
    </row>
    <row r="1896" spans="1:7" x14ac:dyDescent="0.25">
      <c r="A1896">
        <v>1895</v>
      </c>
      <c r="B1896" t="s">
        <v>369</v>
      </c>
      <c r="C1896">
        <v>30</v>
      </c>
      <c r="D1896" t="s">
        <v>240</v>
      </c>
      <c r="E1896">
        <v>1527</v>
      </c>
      <c r="F1896" t="s">
        <v>559</v>
      </c>
      <c r="G1896">
        <v>1</v>
      </c>
    </row>
    <row r="1897" spans="1:7" x14ac:dyDescent="0.25">
      <c r="A1897">
        <v>1896</v>
      </c>
      <c r="B1897" t="s">
        <v>369</v>
      </c>
      <c r="C1897">
        <v>30</v>
      </c>
      <c r="D1897" t="s">
        <v>240</v>
      </c>
      <c r="E1897">
        <v>1528</v>
      </c>
      <c r="F1897" t="s">
        <v>244</v>
      </c>
      <c r="G1897">
        <v>1</v>
      </c>
    </row>
    <row r="1898" spans="1:7" x14ac:dyDescent="0.25">
      <c r="A1898">
        <v>1897</v>
      </c>
      <c r="B1898" t="s">
        <v>369</v>
      </c>
      <c r="C1898">
        <v>30</v>
      </c>
      <c r="D1898" t="s">
        <v>240</v>
      </c>
      <c r="E1898">
        <v>1529</v>
      </c>
      <c r="F1898" t="s">
        <v>533</v>
      </c>
      <c r="G1898">
        <v>3</v>
      </c>
    </row>
    <row r="1899" spans="1:7" x14ac:dyDescent="0.25">
      <c r="A1899">
        <v>1898</v>
      </c>
      <c r="B1899" t="s">
        <v>369</v>
      </c>
      <c r="C1899">
        <v>30</v>
      </c>
      <c r="D1899" t="s">
        <v>240</v>
      </c>
      <c r="E1899">
        <v>1530</v>
      </c>
      <c r="F1899" t="s">
        <v>244</v>
      </c>
      <c r="G1899">
        <v>2</v>
      </c>
    </row>
    <row r="1900" spans="1:7" x14ac:dyDescent="0.25">
      <c r="A1900">
        <v>1899</v>
      </c>
      <c r="B1900" t="s">
        <v>369</v>
      </c>
      <c r="C1900">
        <v>30</v>
      </c>
      <c r="D1900" t="s">
        <v>240</v>
      </c>
      <c r="E1900">
        <v>1531</v>
      </c>
      <c r="F1900" s="28" t="s">
        <v>590</v>
      </c>
      <c r="G1900">
        <v>1</v>
      </c>
    </row>
    <row r="1901" spans="1:7" x14ac:dyDescent="0.25">
      <c r="A1901">
        <v>1900</v>
      </c>
      <c r="B1901" t="s">
        <v>369</v>
      </c>
      <c r="C1901">
        <v>30</v>
      </c>
      <c r="D1901" t="s">
        <v>240</v>
      </c>
      <c r="E1901">
        <v>1532</v>
      </c>
      <c r="F1901" t="s">
        <v>244</v>
      </c>
      <c r="G1901">
        <v>6</v>
      </c>
    </row>
    <row r="1902" spans="1:7" x14ac:dyDescent="0.25">
      <c r="A1902">
        <v>1901</v>
      </c>
      <c r="B1902" t="s">
        <v>369</v>
      </c>
      <c r="C1902">
        <v>30</v>
      </c>
      <c r="D1902" t="s">
        <v>240</v>
      </c>
      <c r="E1902">
        <v>1533</v>
      </c>
      <c r="F1902" t="s">
        <v>244</v>
      </c>
      <c r="G1902">
        <v>1</v>
      </c>
    </row>
    <row r="1903" spans="1:7" x14ac:dyDescent="0.25">
      <c r="A1903">
        <v>1902</v>
      </c>
      <c r="B1903" s="22" t="s">
        <v>369</v>
      </c>
      <c r="C1903" s="22">
        <v>30</v>
      </c>
      <c r="D1903" s="22" t="s">
        <v>240</v>
      </c>
      <c r="E1903" s="22">
        <v>1534</v>
      </c>
      <c r="F1903" s="22" t="s">
        <v>531</v>
      </c>
      <c r="G1903" s="22">
        <v>3</v>
      </c>
    </row>
    <row r="1904" spans="1:7" x14ac:dyDescent="0.25">
      <c r="A1904">
        <v>1903</v>
      </c>
      <c r="B1904" t="s">
        <v>371</v>
      </c>
      <c r="C1904">
        <v>6</v>
      </c>
      <c r="D1904" t="s">
        <v>205</v>
      </c>
    </row>
    <row r="1905" spans="1:7" x14ac:dyDescent="0.25">
      <c r="A1905">
        <v>1904</v>
      </c>
      <c r="B1905" t="s">
        <v>371</v>
      </c>
      <c r="C1905">
        <v>1</v>
      </c>
      <c r="D1905" t="s">
        <v>221</v>
      </c>
    </row>
    <row r="1906" spans="1:7" x14ac:dyDescent="0.25">
      <c r="A1906">
        <v>1905</v>
      </c>
      <c r="B1906" t="s">
        <v>371</v>
      </c>
      <c r="C1906">
        <v>1</v>
      </c>
      <c r="D1906" t="s">
        <v>231</v>
      </c>
    </row>
    <row r="1907" spans="1:7" x14ac:dyDescent="0.25">
      <c r="A1907">
        <v>1906</v>
      </c>
      <c r="B1907" s="22" t="s">
        <v>371</v>
      </c>
      <c r="C1907" s="22">
        <v>4</v>
      </c>
      <c r="D1907" s="22" t="s">
        <v>240</v>
      </c>
      <c r="E1907" s="22"/>
      <c r="F1907" s="22"/>
      <c r="G1907" s="22"/>
    </row>
    <row r="1908" spans="1:7" x14ac:dyDescent="0.25">
      <c r="A1908">
        <v>1907</v>
      </c>
      <c r="B1908" t="s">
        <v>374</v>
      </c>
      <c r="C1908">
        <v>11</v>
      </c>
      <c r="D1908" t="s">
        <v>205</v>
      </c>
      <c r="E1908">
        <v>1535</v>
      </c>
      <c r="F1908" t="s">
        <v>604</v>
      </c>
      <c r="G1908">
        <v>2</v>
      </c>
    </row>
    <row r="1909" spans="1:7" x14ac:dyDescent="0.25">
      <c r="A1909">
        <v>1908</v>
      </c>
      <c r="B1909" t="s">
        <v>374</v>
      </c>
      <c r="C1909">
        <v>12</v>
      </c>
      <c r="D1909" t="s">
        <v>231</v>
      </c>
    </row>
    <row r="1910" spans="1:7" x14ac:dyDescent="0.25">
      <c r="A1910">
        <v>1909</v>
      </c>
      <c r="B1910" t="s">
        <v>374</v>
      </c>
      <c r="C1910">
        <v>32</v>
      </c>
      <c r="D1910" t="s">
        <v>240</v>
      </c>
      <c r="E1910">
        <v>1536</v>
      </c>
      <c r="F1910" t="s">
        <v>244</v>
      </c>
      <c r="G1910">
        <v>7</v>
      </c>
    </row>
    <row r="1911" spans="1:7" x14ac:dyDescent="0.25">
      <c r="A1911">
        <v>1910</v>
      </c>
      <c r="B1911" t="s">
        <v>374</v>
      </c>
      <c r="C1911">
        <v>32</v>
      </c>
      <c r="D1911" t="s">
        <v>240</v>
      </c>
      <c r="E1911">
        <v>1537</v>
      </c>
      <c r="F1911" t="s">
        <v>244</v>
      </c>
      <c r="G1911">
        <v>2</v>
      </c>
    </row>
    <row r="1912" spans="1:7" x14ac:dyDescent="0.25">
      <c r="A1912">
        <v>1911</v>
      </c>
      <c r="B1912" t="s">
        <v>374</v>
      </c>
      <c r="C1912">
        <v>32</v>
      </c>
      <c r="D1912" t="s">
        <v>240</v>
      </c>
      <c r="E1912">
        <v>1538</v>
      </c>
      <c r="F1912" t="s">
        <v>244</v>
      </c>
      <c r="G1912">
        <v>4</v>
      </c>
    </row>
    <row r="1913" spans="1:7" x14ac:dyDescent="0.25">
      <c r="A1913">
        <v>1912</v>
      </c>
      <c r="B1913" t="s">
        <v>374</v>
      </c>
      <c r="C1913">
        <v>11</v>
      </c>
      <c r="D1913" t="s">
        <v>205</v>
      </c>
      <c r="E1913">
        <v>1539</v>
      </c>
      <c r="F1913" t="s">
        <v>604</v>
      </c>
      <c r="G1913">
        <v>1</v>
      </c>
    </row>
    <row r="1914" spans="1:7" x14ac:dyDescent="0.25">
      <c r="A1914">
        <v>1913</v>
      </c>
      <c r="B1914" t="s">
        <v>374</v>
      </c>
      <c r="C1914">
        <v>32</v>
      </c>
      <c r="D1914" t="s">
        <v>240</v>
      </c>
      <c r="E1914">
        <v>1540</v>
      </c>
      <c r="F1914" t="s">
        <v>244</v>
      </c>
      <c r="G1914">
        <v>1</v>
      </c>
    </row>
    <row r="1915" spans="1:7" x14ac:dyDescent="0.25">
      <c r="A1915">
        <v>1914</v>
      </c>
      <c r="B1915" t="s">
        <v>374</v>
      </c>
      <c r="C1915">
        <v>32</v>
      </c>
      <c r="D1915" t="s">
        <v>240</v>
      </c>
      <c r="E1915">
        <v>1541</v>
      </c>
      <c r="F1915" t="s">
        <v>244</v>
      </c>
      <c r="G1915">
        <v>8</v>
      </c>
    </row>
    <row r="1916" spans="1:7" x14ac:dyDescent="0.25">
      <c r="A1916">
        <v>1915</v>
      </c>
      <c r="B1916" t="s">
        <v>374</v>
      </c>
      <c r="C1916">
        <v>32</v>
      </c>
      <c r="D1916" t="s">
        <v>240</v>
      </c>
      <c r="E1916">
        <v>1542</v>
      </c>
      <c r="F1916" t="s">
        <v>244</v>
      </c>
      <c r="G1916">
        <v>4</v>
      </c>
    </row>
    <row r="1917" spans="1:7" x14ac:dyDescent="0.25">
      <c r="A1917">
        <v>1916</v>
      </c>
      <c r="B1917" t="s">
        <v>374</v>
      </c>
      <c r="C1917">
        <v>32</v>
      </c>
      <c r="D1917" t="s">
        <v>240</v>
      </c>
      <c r="E1917">
        <v>1543</v>
      </c>
      <c r="F1917" t="s">
        <v>244</v>
      </c>
      <c r="G1917">
        <v>7</v>
      </c>
    </row>
    <row r="1918" spans="1:7" x14ac:dyDescent="0.25">
      <c r="A1918">
        <v>1917</v>
      </c>
      <c r="B1918" t="s">
        <v>374</v>
      </c>
      <c r="C1918">
        <v>32</v>
      </c>
      <c r="D1918" t="s">
        <v>240</v>
      </c>
      <c r="E1918">
        <v>1544</v>
      </c>
      <c r="F1918" t="s">
        <v>244</v>
      </c>
      <c r="G1918">
        <v>5</v>
      </c>
    </row>
    <row r="1919" spans="1:7" x14ac:dyDescent="0.25">
      <c r="A1919">
        <v>1918</v>
      </c>
      <c r="B1919" t="s">
        <v>374</v>
      </c>
      <c r="C1919">
        <v>32</v>
      </c>
      <c r="D1919" t="s">
        <v>240</v>
      </c>
      <c r="E1919">
        <v>1545</v>
      </c>
      <c r="F1919" t="s">
        <v>244</v>
      </c>
      <c r="G1919">
        <v>3</v>
      </c>
    </row>
    <row r="1920" spans="1:7" x14ac:dyDescent="0.25">
      <c r="A1920">
        <v>1919</v>
      </c>
      <c r="B1920" t="s">
        <v>374</v>
      </c>
      <c r="C1920">
        <v>32</v>
      </c>
      <c r="D1920" t="s">
        <v>240</v>
      </c>
      <c r="E1920">
        <v>1546</v>
      </c>
      <c r="F1920" t="s">
        <v>244</v>
      </c>
      <c r="G1920">
        <v>8</v>
      </c>
    </row>
    <row r="1921" spans="1:7" x14ac:dyDescent="0.25">
      <c r="A1921">
        <v>1920</v>
      </c>
      <c r="B1921" t="s">
        <v>374</v>
      </c>
      <c r="C1921">
        <v>32</v>
      </c>
      <c r="D1921" t="s">
        <v>240</v>
      </c>
      <c r="E1921">
        <v>1547</v>
      </c>
      <c r="F1921" t="s">
        <v>244</v>
      </c>
      <c r="G1921">
        <v>11</v>
      </c>
    </row>
    <row r="1922" spans="1:7" x14ac:dyDescent="0.25">
      <c r="A1922">
        <v>1921</v>
      </c>
      <c r="B1922" s="22" t="s">
        <v>374</v>
      </c>
      <c r="C1922" s="22">
        <v>32</v>
      </c>
      <c r="D1922" s="22" t="s">
        <v>240</v>
      </c>
      <c r="E1922" s="22">
        <v>1548</v>
      </c>
      <c r="F1922" s="22" t="s">
        <v>244</v>
      </c>
      <c r="G1922" s="22">
        <v>3</v>
      </c>
    </row>
    <row r="1923" spans="1:7" x14ac:dyDescent="0.25">
      <c r="A1923">
        <v>1922</v>
      </c>
      <c r="B1923" t="s">
        <v>373</v>
      </c>
      <c r="C1923">
        <v>3</v>
      </c>
      <c r="D1923" t="s">
        <v>205</v>
      </c>
    </row>
    <row r="1924" spans="1:7" x14ac:dyDescent="0.25">
      <c r="A1924">
        <v>1923</v>
      </c>
      <c r="B1924" t="s">
        <v>373</v>
      </c>
      <c r="C1924">
        <v>10</v>
      </c>
      <c r="D1924" t="s">
        <v>231</v>
      </c>
    </row>
    <row r="1925" spans="1:7" x14ac:dyDescent="0.25">
      <c r="A1925">
        <v>1924</v>
      </c>
      <c r="B1925" t="s">
        <v>373</v>
      </c>
      <c r="C1925">
        <v>37</v>
      </c>
      <c r="D1925" t="s">
        <v>240</v>
      </c>
      <c r="E1925">
        <v>1549</v>
      </c>
      <c r="F1925" t="s">
        <v>531</v>
      </c>
      <c r="G1925">
        <v>3</v>
      </c>
    </row>
    <row r="1926" spans="1:7" x14ac:dyDescent="0.25">
      <c r="A1926">
        <v>1925</v>
      </c>
      <c r="B1926" t="s">
        <v>373</v>
      </c>
      <c r="C1926">
        <v>37</v>
      </c>
      <c r="D1926" t="s">
        <v>240</v>
      </c>
      <c r="E1926">
        <v>1550</v>
      </c>
      <c r="F1926" t="s">
        <v>244</v>
      </c>
      <c r="G1926">
        <v>4</v>
      </c>
    </row>
    <row r="1927" spans="1:7" x14ac:dyDescent="0.25">
      <c r="A1927">
        <v>1926</v>
      </c>
      <c r="B1927" t="s">
        <v>373</v>
      </c>
      <c r="C1927">
        <v>37</v>
      </c>
      <c r="D1927" t="s">
        <v>240</v>
      </c>
      <c r="E1927">
        <v>1551</v>
      </c>
      <c r="F1927" t="s">
        <v>244</v>
      </c>
      <c r="G1927">
        <v>1</v>
      </c>
    </row>
    <row r="1928" spans="1:7" x14ac:dyDescent="0.25">
      <c r="A1928">
        <v>1927</v>
      </c>
      <c r="B1928" t="s">
        <v>373</v>
      </c>
      <c r="C1928">
        <v>37</v>
      </c>
      <c r="D1928" t="s">
        <v>240</v>
      </c>
      <c r="E1928">
        <v>1552</v>
      </c>
      <c r="F1928" t="s">
        <v>608</v>
      </c>
      <c r="G1928">
        <v>1</v>
      </c>
    </row>
    <row r="1929" spans="1:7" x14ac:dyDescent="0.25">
      <c r="A1929">
        <v>1928</v>
      </c>
      <c r="B1929" t="s">
        <v>373</v>
      </c>
      <c r="C1929">
        <v>37</v>
      </c>
      <c r="D1929" t="s">
        <v>240</v>
      </c>
      <c r="E1929">
        <v>1553</v>
      </c>
      <c r="F1929" t="s">
        <v>244</v>
      </c>
      <c r="G1929">
        <v>2</v>
      </c>
    </row>
    <row r="1930" spans="1:7" x14ac:dyDescent="0.25">
      <c r="A1930">
        <v>1929</v>
      </c>
      <c r="B1930" t="s">
        <v>373</v>
      </c>
      <c r="C1930">
        <v>37</v>
      </c>
      <c r="D1930" t="s">
        <v>240</v>
      </c>
      <c r="E1930">
        <v>1554</v>
      </c>
      <c r="F1930" t="s">
        <v>244</v>
      </c>
      <c r="G1930">
        <v>2</v>
      </c>
    </row>
    <row r="1931" spans="1:7" x14ac:dyDescent="0.25">
      <c r="A1931">
        <v>1930</v>
      </c>
      <c r="B1931" t="s">
        <v>373</v>
      </c>
      <c r="C1931">
        <v>37</v>
      </c>
      <c r="D1931" t="s">
        <v>240</v>
      </c>
      <c r="E1931">
        <v>1555</v>
      </c>
      <c r="F1931" t="s">
        <v>244</v>
      </c>
      <c r="G1931">
        <v>8</v>
      </c>
    </row>
    <row r="1932" spans="1:7" x14ac:dyDescent="0.25">
      <c r="A1932">
        <v>1931</v>
      </c>
      <c r="B1932" t="s">
        <v>373</v>
      </c>
      <c r="C1932">
        <v>37</v>
      </c>
      <c r="D1932" t="s">
        <v>240</v>
      </c>
      <c r="E1932">
        <v>1556</v>
      </c>
      <c r="F1932" t="s">
        <v>531</v>
      </c>
      <c r="G1932">
        <v>1</v>
      </c>
    </row>
    <row r="1933" spans="1:7" x14ac:dyDescent="0.25">
      <c r="A1933">
        <v>1932</v>
      </c>
      <c r="B1933" t="s">
        <v>373</v>
      </c>
      <c r="C1933">
        <v>37</v>
      </c>
      <c r="D1933" t="s">
        <v>240</v>
      </c>
      <c r="E1933">
        <v>1557</v>
      </c>
      <c r="F1933" t="s">
        <v>244</v>
      </c>
      <c r="G1933">
        <v>7</v>
      </c>
    </row>
    <row r="1934" spans="1:7" x14ac:dyDescent="0.25">
      <c r="A1934">
        <v>1933</v>
      </c>
      <c r="B1934" t="s">
        <v>373</v>
      </c>
      <c r="C1934">
        <v>37</v>
      </c>
      <c r="D1934" t="s">
        <v>240</v>
      </c>
      <c r="E1934">
        <v>1558</v>
      </c>
      <c r="F1934" t="s">
        <v>244</v>
      </c>
      <c r="G1934">
        <v>1</v>
      </c>
    </row>
    <row r="1935" spans="1:7" x14ac:dyDescent="0.25">
      <c r="A1935">
        <v>1934</v>
      </c>
      <c r="B1935" t="s">
        <v>373</v>
      </c>
      <c r="C1935">
        <v>37</v>
      </c>
      <c r="D1935" t="s">
        <v>240</v>
      </c>
      <c r="E1935">
        <v>1559</v>
      </c>
      <c r="F1935" t="s">
        <v>244</v>
      </c>
      <c r="G1935">
        <v>8</v>
      </c>
    </row>
    <row r="1936" spans="1:7" x14ac:dyDescent="0.25">
      <c r="A1936">
        <v>1935</v>
      </c>
      <c r="B1936" s="22" t="s">
        <v>373</v>
      </c>
      <c r="C1936" s="22">
        <v>37</v>
      </c>
      <c r="D1936" s="22" t="s">
        <v>240</v>
      </c>
      <c r="E1936" s="22">
        <v>1560</v>
      </c>
      <c r="F1936" s="22" t="s">
        <v>244</v>
      </c>
      <c r="G1936" s="22">
        <v>7</v>
      </c>
    </row>
    <row r="1937" spans="1:7" x14ac:dyDescent="0.25">
      <c r="A1937">
        <v>1936</v>
      </c>
      <c r="B1937" t="s">
        <v>485</v>
      </c>
      <c r="C1937">
        <v>95</v>
      </c>
      <c r="D1937" t="s">
        <v>225</v>
      </c>
    </row>
    <row r="1938" spans="1:7" x14ac:dyDescent="0.25">
      <c r="A1938">
        <v>1937</v>
      </c>
      <c r="B1938" t="s">
        <v>485</v>
      </c>
      <c r="C1938">
        <v>62</v>
      </c>
      <c r="D1938" t="s">
        <v>229</v>
      </c>
      <c r="E1938">
        <v>1561</v>
      </c>
      <c r="F1938" t="s">
        <v>244</v>
      </c>
      <c r="G1938">
        <v>2</v>
      </c>
    </row>
    <row r="1939" spans="1:7" x14ac:dyDescent="0.25">
      <c r="A1939">
        <v>1938</v>
      </c>
      <c r="B1939" t="s">
        <v>485</v>
      </c>
      <c r="C1939">
        <v>5</v>
      </c>
      <c r="D1939" t="s">
        <v>230</v>
      </c>
    </row>
    <row r="1940" spans="1:7" x14ac:dyDescent="0.25">
      <c r="A1940">
        <v>1939</v>
      </c>
      <c r="B1940" t="s">
        <v>485</v>
      </c>
      <c r="C1940">
        <v>5</v>
      </c>
      <c r="D1940" t="s">
        <v>236</v>
      </c>
    </row>
    <row r="1941" spans="1:7" x14ac:dyDescent="0.25">
      <c r="A1941">
        <v>1940</v>
      </c>
      <c r="B1941" t="s">
        <v>485</v>
      </c>
      <c r="C1941">
        <v>1</v>
      </c>
      <c r="D1941" t="s">
        <v>239</v>
      </c>
    </row>
    <row r="1942" spans="1:7" x14ac:dyDescent="0.25">
      <c r="A1942">
        <v>1941</v>
      </c>
      <c r="B1942" t="s">
        <v>485</v>
      </c>
      <c r="C1942">
        <v>62</v>
      </c>
      <c r="D1942" t="s">
        <v>229</v>
      </c>
      <c r="E1942">
        <v>1562</v>
      </c>
      <c r="F1942" t="s">
        <v>244</v>
      </c>
      <c r="G1942">
        <v>2</v>
      </c>
    </row>
    <row r="1943" spans="1:7" x14ac:dyDescent="0.25">
      <c r="A1943">
        <v>1942</v>
      </c>
      <c r="B1943" t="s">
        <v>485</v>
      </c>
      <c r="C1943">
        <v>62</v>
      </c>
      <c r="D1943" t="s">
        <v>229</v>
      </c>
      <c r="E1943">
        <v>1563</v>
      </c>
      <c r="F1943" t="s">
        <v>531</v>
      </c>
      <c r="G1943">
        <v>6</v>
      </c>
    </row>
    <row r="1944" spans="1:7" x14ac:dyDescent="0.25">
      <c r="A1944">
        <v>1943</v>
      </c>
      <c r="B1944" t="s">
        <v>485</v>
      </c>
      <c r="C1944">
        <v>62</v>
      </c>
      <c r="D1944" t="s">
        <v>229</v>
      </c>
      <c r="E1944">
        <v>1564</v>
      </c>
      <c r="F1944" t="s">
        <v>556</v>
      </c>
      <c r="G1944">
        <v>4</v>
      </c>
    </row>
    <row r="1945" spans="1:7" x14ac:dyDescent="0.25">
      <c r="A1945">
        <v>1944</v>
      </c>
      <c r="B1945" t="s">
        <v>485</v>
      </c>
      <c r="C1945">
        <v>62</v>
      </c>
      <c r="D1945" t="s">
        <v>229</v>
      </c>
      <c r="E1945">
        <v>1565</v>
      </c>
      <c r="F1945" t="s">
        <v>244</v>
      </c>
      <c r="G1945">
        <v>4</v>
      </c>
    </row>
    <row r="1946" spans="1:7" x14ac:dyDescent="0.25">
      <c r="A1946">
        <v>1945</v>
      </c>
      <c r="B1946" t="s">
        <v>485</v>
      </c>
      <c r="C1946">
        <v>62</v>
      </c>
      <c r="D1946" t="s">
        <v>229</v>
      </c>
      <c r="E1946">
        <v>1566</v>
      </c>
      <c r="F1946" t="s">
        <v>608</v>
      </c>
      <c r="G1946">
        <v>1</v>
      </c>
    </row>
    <row r="1947" spans="1:7" x14ac:dyDescent="0.25">
      <c r="A1947">
        <v>1946</v>
      </c>
      <c r="B1947" t="s">
        <v>485</v>
      </c>
      <c r="C1947">
        <v>62</v>
      </c>
      <c r="D1947" t="s">
        <v>229</v>
      </c>
      <c r="E1947">
        <v>1567</v>
      </c>
      <c r="F1947" t="s">
        <v>556</v>
      </c>
      <c r="G1947">
        <v>7</v>
      </c>
    </row>
    <row r="1948" spans="1:7" x14ac:dyDescent="0.25">
      <c r="A1948">
        <v>1947</v>
      </c>
      <c r="B1948" t="s">
        <v>485</v>
      </c>
      <c r="C1948">
        <v>62</v>
      </c>
      <c r="D1948" t="s">
        <v>229</v>
      </c>
      <c r="E1948">
        <v>1568</v>
      </c>
      <c r="F1948" t="s">
        <v>594</v>
      </c>
      <c r="G1948">
        <v>6</v>
      </c>
    </row>
    <row r="1949" spans="1:7" x14ac:dyDescent="0.25">
      <c r="A1949">
        <v>1948</v>
      </c>
      <c r="B1949" t="s">
        <v>485</v>
      </c>
      <c r="C1949">
        <v>62</v>
      </c>
      <c r="D1949" t="s">
        <v>229</v>
      </c>
      <c r="E1949">
        <v>1569</v>
      </c>
      <c r="F1949" t="s">
        <v>244</v>
      </c>
      <c r="G1949">
        <v>1</v>
      </c>
    </row>
    <row r="1950" spans="1:7" x14ac:dyDescent="0.25">
      <c r="A1950">
        <v>1949</v>
      </c>
      <c r="B1950" t="s">
        <v>485</v>
      </c>
      <c r="C1950">
        <v>62</v>
      </c>
      <c r="D1950" t="s">
        <v>229</v>
      </c>
      <c r="E1950">
        <v>1570</v>
      </c>
      <c r="F1950" t="s">
        <v>556</v>
      </c>
      <c r="G1950">
        <v>5</v>
      </c>
    </row>
    <row r="1951" spans="1:7" x14ac:dyDescent="0.25">
      <c r="A1951">
        <v>1950</v>
      </c>
      <c r="B1951" t="s">
        <v>485</v>
      </c>
      <c r="C1951">
        <v>62</v>
      </c>
      <c r="D1951" t="s">
        <v>229</v>
      </c>
      <c r="E1951">
        <v>1571</v>
      </c>
      <c r="F1951" t="s">
        <v>244</v>
      </c>
      <c r="G1951">
        <v>5</v>
      </c>
    </row>
    <row r="1952" spans="1:7" x14ac:dyDescent="0.25">
      <c r="A1952">
        <v>1951</v>
      </c>
      <c r="B1952" t="s">
        <v>485</v>
      </c>
      <c r="C1952">
        <v>62</v>
      </c>
      <c r="D1952" t="s">
        <v>229</v>
      </c>
      <c r="E1952">
        <v>1572</v>
      </c>
      <c r="F1952" t="s">
        <v>244</v>
      </c>
      <c r="G1952">
        <v>3</v>
      </c>
    </row>
    <row r="1953" spans="1:7" x14ac:dyDescent="0.25">
      <c r="A1953">
        <v>1952</v>
      </c>
      <c r="B1953" t="s">
        <v>485</v>
      </c>
      <c r="C1953">
        <v>62</v>
      </c>
      <c r="D1953" t="s">
        <v>229</v>
      </c>
      <c r="E1953">
        <v>1573</v>
      </c>
      <c r="F1953" t="s">
        <v>536</v>
      </c>
      <c r="G1953">
        <v>12</v>
      </c>
    </row>
    <row r="1954" spans="1:7" x14ac:dyDescent="0.25">
      <c r="A1954">
        <v>1953</v>
      </c>
      <c r="B1954" t="s">
        <v>485</v>
      </c>
      <c r="C1954">
        <v>62</v>
      </c>
      <c r="D1954" t="s">
        <v>229</v>
      </c>
      <c r="E1954">
        <v>1574</v>
      </c>
      <c r="F1954" t="s">
        <v>556</v>
      </c>
      <c r="G1954">
        <v>2</v>
      </c>
    </row>
    <row r="1955" spans="1:7" x14ac:dyDescent="0.25">
      <c r="A1955">
        <v>1954</v>
      </c>
      <c r="B1955" t="s">
        <v>485</v>
      </c>
      <c r="C1955">
        <v>62</v>
      </c>
      <c r="D1955" t="s">
        <v>229</v>
      </c>
      <c r="E1955">
        <v>1575</v>
      </c>
      <c r="F1955" t="s">
        <v>244</v>
      </c>
      <c r="G1955">
        <v>7</v>
      </c>
    </row>
    <row r="1956" spans="1:7" x14ac:dyDescent="0.25">
      <c r="A1956">
        <v>1955</v>
      </c>
      <c r="B1956" t="s">
        <v>485</v>
      </c>
      <c r="C1956">
        <v>62</v>
      </c>
      <c r="D1956" t="s">
        <v>229</v>
      </c>
      <c r="E1956">
        <v>1576</v>
      </c>
      <c r="F1956" t="s">
        <v>244</v>
      </c>
      <c r="G1956">
        <v>6</v>
      </c>
    </row>
    <row r="1957" spans="1:7" x14ac:dyDescent="0.25">
      <c r="A1957">
        <v>1956</v>
      </c>
      <c r="B1957" t="s">
        <v>485</v>
      </c>
      <c r="C1957">
        <v>62</v>
      </c>
      <c r="D1957" t="s">
        <v>229</v>
      </c>
      <c r="E1957">
        <v>1577</v>
      </c>
      <c r="F1957" t="s">
        <v>244</v>
      </c>
      <c r="G1957">
        <v>8</v>
      </c>
    </row>
    <row r="1958" spans="1:7" x14ac:dyDescent="0.25">
      <c r="A1958">
        <v>1957</v>
      </c>
      <c r="B1958" t="s">
        <v>485</v>
      </c>
      <c r="C1958">
        <v>62</v>
      </c>
      <c r="D1958" t="s">
        <v>229</v>
      </c>
      <c r="E1958">
        <v>1578</v>
      </c>
      <c r="F1958" t="s">
        <v>608</v>
      </c>
      <c r="G1958">
        <v>1</v>
      </c>
    </row>
    <row r="1959" spans="1:7" x14ac:dyDescent="0.25">
      <c r="A1959">
        <v>1958</v>
      </c>
      <c r="B1959" s="22" t="s">
        <v>485</v>
      </c>
      <c r="C1959" s="22">
        <v>62</v>
      </c>
      <c r="D1959" s="22" t="s">
        <v>229</v>
      </c>
      <c r="E1959" s="22">
        <v>1579</v>
      </c>
      <c r="F1959" s="22" t="s">
        <v>556</v>
      </c>
      <c r="G1959" s="22">
        <v>6</v>
      </c>
    </row>
    <row r="1960" spans="1:7" x14ac:dyDescent="0.25">
      <c r="A1960">
        <v>1959</v>
      </c>
      <c r="B1960" t="s">
        <v>486</v>
      </c>
      <c r="C1960">
        <v>1</v>
      </c>
      <c r="D1960" t="s">
        <v>212</v>
      </c>
      <c r="E1960">
        <v>1580</v>
      </c>
      <c r="F1960" t="s">
        <v>244</v>
      </c>
      <c r="G1960">
        <v>1</v>
      </c>
    </row>
    <row r="1961" spans="1:7" x14ac:dyDescent="0.25">
      <c r="A1961">
        <v>1960</v>
      </c>
      <c r="B1961" t="s">
        <v>486</v>
      </c>
      <c r="C1961">
        <v>23</v>
      </c>
      <c r="D1961" t="s">
        <v>219</v>
      </c>
      <c r="E1961">
        <v>1581</v>
      </c>
      <c r="F1961" t="s">
        <v>244</v>
      </c>
      <c r="G1961">
        <v>4</v>
      </c>
    </row>
    <row r="1962" spans="1:7" x14ac:dyDescent="0.25">
      <c r="A1962">
        <v>1961</v>
      </c>
      <c r="B1962" t="s">
        <v>486</v>
      </c>
      <c r="C1962">
        <v>2</v>
      </c>
      <c r="D1962" t="s">
        <v>386</v>
      </c>
    </row>
    <row r="1963" spans="1:7" x14ac:dyDescent="0.25">
      <c r="A1963">
        <v>1962</v>
      </c>
      <c r="B1963" t="s">
        <v>486</v>
      </c>
      <c r="C1963">
        <v>3</v>
      </c>
      <c r="D1963" t="s">
        <v>225</v>
      </c>
    </row>
    <row r="1964" spans="1:7" x14ac:dyDescent="0.25">
      <c r="A1964">
        <v>1963</v>
      </c>
      <c r="B1964" t="s">
        <v>486</v>
      </c>
      <c r="C1964">
        <v>2</v>
      </c>
      <c r="D1964" t="s">
        <v>229</v>
      </c>
      <c r="E1964">
        <v>1582</v>
      </c>
      <c r="F1964" t="s">
        <v>533</v>
      </c>
      <c r="G1964">
        <v>1</v>
      </c>
    </row>
    <row r="1965" spans="1:7" x14ac:dyDescent="0.25">
      <c r="A1965">
        <v>1964</v>
      </c>
      <c r="B1965" t="s">
        <v>486</v>
      </c>
      <c r="C1965">
        <v>23</v>
      </c>
      <c r="D1965" t="s">
        <v>219</v>
      </c>
      <c r="E1965">
        <v>1583</v>
      </c>
      <c r="F1965" t="s">
        <v>531</v>
      </c>
      <c r="G1965">
        <v>1</v>
      </c>
    </row>
    <row r="1966" spans="1:7" x14ac:dyDescent="0.25">
      <c r="A1966">
        <v>1965</v>
      </c>
      <c r="B1966" t="s">
        <v>486</v>
      </c>
      <c r="C1966">
        <v>2</v>
      </c>
      <c r="D1966" t="s">
        <v>229</v>
      </c>
      <c r="E1966">
        <v>1584</v>
      </c>
      <c r="F1966" t="s">
        <v>244</v>
      </c>
      <c r="G1966">
        <v>1</v>
      </c>
    </row>
    <row r="1967" spans="1:7" x14ac:dyDescent="0.25">
      <c r="A1967">
        <v>1966</v>
      </c>
      <c r="B1967" s="22" t="s">
        <v>486</v>
      </c>
      <c r="C1967" s="22">
        <v>23</v>
      </c>
      <c r="D1967" s="22" t="s">
        <v>219</v>
      </c>
      <c r="E1967" s="22">
        <v>1585</v>
      </c>
      <c r="F1967" s="22" t="s">
        <v>244</v>
      </c>
      <c r="G1967" s="22">
        <v>1</v>
      </c>
    </row>
    <row r="1968" spans="1:7" x14ac:dyDescent="0.25">
      <c r="A1968">
        <v>1967</v>
      </c>
      <c r="B1968" t="s">
        <v>487</v>
      </c>
      <c r="C1968">
        <v>2</v>
      </c>
      <c r="D1968" t="s">
        <v>204</v>
      </c>
    </row>
    <row r="1969" spans="1:7" x14ac:dyDescent="0.25">
      <c r="A1969">
        <v>1968</v>
      </c>
      <c r="B1969" t="s">
        <v>487</v>
      </c>
      <c r="C1969">
        <v>4</v>
      </c>
      <c r="D1969" t="s">
        <v>214</v>
      </c>
    </row>
    <row r="1970" spans="1:7" x14ac:dyDescent="0.25">
      <c r="A1970">
        <v>1969</v>
      </c>
      <c r="B1970" t="s">
        <v>487</v>
      </c>
      <c r="C1970">
        <v>14</v>
      </c>
      <c r="D1970" t="s">
        <v>215</v>
      </c>
      <c r="E1970">
        <v>1586</v>
      </c>
      <c r="F1970" t="s">
        <v>571</v>
      </c>
      <c r="G1970">
        <v>1</v>
      </c>
    </row>
    <row r="1971" spans="1:7" x14ac:dyDescent="0.25">
      <c r="A1971">
        <v>1970</v>
      </c>
      <c r="B1971" t="s">
        <v>487</v>
      </c>
      <c r="C1971">
        <v>2</v>
      </c>
      <c r="D1971" t="s">
        <v>222</v>
      </c>
      <c r="E1971">
        <v>1587</v>
      </c>
      <c r="F1971" t="s">
        <v>608</v>
      </c>
      <c r="G1971">
        <v>1</v>
      </c>
    </row>
    <row r="1972" spans="1:7" x14ac:dyDescent="0.25">
      <c r="A1972">
        <v>1971</v>
      </c>
      <c r="B1972" t="s">
        <v>487</v>
      </c>
      <c r="C1972">
        <v>3</v>
      </c>
      <c r="D1972" t="s">
        <v>223</v>
      </c>
      <c r="E1972">
        <v>1588</v>
      </c>
      <c r="F1972" t="s">
        <v>536</v>
      </c>
      <c r="G1972">
        <v>1</v>
      </c>
    </row>
    <row r="1973" spans="1:7" x14ac:dyDescent="0.25">
      <c r="A1973">
        <v>1972</v>
      </c>
      <c r="B1973" t="s">
        <v>487</v>
      </c>
      <c r="C1973">
        <v>2</v>
      </c>
      <c r="D1973" t="s">
        <v>225</v>
      </c>
    </row>
    <row r="1974" spans="1:7" x14ac:dyDescent="0.25">
      <c r="A1974">
        <v>1973</v>
      </c>
      <c r="B1974" t="s">
        <v>487</v>
      </c>
      <c r="C1974">
        <v>12</v>
      </c>
      <c r="D1974" t="s">
        <v>229</v>
      </c>
      <c r="E1974">
        <v>1589</v>
      </c>
      <c r="F1974" t="s">
        <v>244</v>
      </c>
      <c r="G1974">
        <v>1</v>
      </c>
    </row>
    <row r="1975" spans="1:7" x14ac:dyDescent="0.25">
      <c r="A1975">
        <v>1974</v>
      </c>
      <c r="B1975" t="s">
        <v>487</v>
      </c>
      <c r="C1975">
        <v>1</v>
      </c>
      <c r="D1975" t="s">
        <v>230</v>
      </c>
    </row>
    <row r="1976" spans="1:7" x14ac:dyDescent="0.25">
      <c r="A1976">
        <v>1975</v>
      </c>
      <c r="B1976" t="s">
        <v>487</v>
      </c>
      <c r="C1976">
        <v>12</v>
      </c>
      <c r="D1976" t="s">
        <v>229</v>
      </c>
      <c r="E1976">
        <v>1590</v>
      </c>
      <c r="F1976" t="s">
        <v>533</v>
      </c>
      <c r="G1976">
        <v>1</v>
      </c>
    </row>
    <row r="1977" spans="1:7" x14ac:dyDescent="0.25">
      <c r="A1977">
        <v>1976</v>
      </c>
      <c r="B1977" t="s">
        <v>487</v>
      </c>
      <c r="C1977">
        <v>12</v>
      </c>
      <c r="D1977" t="s">
        <v>229</v>
      </c>
      <c r="E1977">
        <v>1591</v>
      </c>
      <c r="F1977" t="s">
        <v>244</v>
      </c>
      <c r="G1977">
        <v>2</v>
      </c>
    </row>
    <row r="1978" spans="1:7" x14ac:dyDescent="0.25">
      <c r="A1978">
        <v>1977</v>
      </c>
      <c r="B1978" t="s">
        <v>487</v>
      </c>
      <c r="C1978">
        <v>3</v>
      </c>
      <c r="D1978" t="s">
        <v>223</v>
      </c>
      <c r="E1978">
        <v>1592</v>
      </c>
      <c r="F1978" t="s">
        <v>531</v>
      </c>
      <c r="G1978">
        <v>1</v>
      </c>
    </row>
    <row r="1979" spans="1:7" x14ac:dyDescent="0.25">
      <c r="A1979">
        <v>1978</v>
      </c>
      <c r="B1979" t="s">
        <v>487</v>
      </c>
      <c r="C1979">
        <v>3</v>
      </c>
      <c r="D1979" t="s">
        <v>223</v>
      </c>
      <c r="E1979">
        <v>1593</v>
      </c>
      <c r="F1979" t="s">
        <v>556</v>
      </c>
      <c r="G1979">
        <v>1</v>
      </c>
    </row>
    <row r="1980" spans="1:7" x14ac:dyDescent="0.25">
      <c r="A1980">
        <v>1979</v>
      </c>
      <c r="B1980" t="s">
        <v>487</v>
      </c>
      <c r="C1980">
        <v>3</v>
      </c>
      <c r="D1980" t="s">
        <v>223</v>
      </c>
      <c r="E1980">
        <v>1594</v>
      </c>
      <c r="F1980" t="s">
        <v>533</v>
      </c>
      <c r="G1980">
        <v>1</v>
      </c>
    </row>
    <row r="1981" spans="1:7" x14ac:dyDescent="0.25">
      <c r="A1981">
        <v>1980</v>
      </c>
      <c r="B1981" s="22" t="s">
        <v>487</v>
      </c>
      <c r="C1981" s="22">
        <v>12</v>
      </c>
      <c r="D1981" s="22" t="s">
        <v>229</v>
      </c>
      <c r="E1981" s="22">
        <v>1595</v>
      </c>
      <c r="F1981" s="22" t="s">
        <v>244</v>
      </c>
      <c r="G1981" s="22">
        <v>1</v>
      </c>
    </row>
    <row r="1982" spans="1:7" x14ac:dyDescent="0.25">
      <c r="A1982">
        <v>1981</v>
      </c>
      <c r="B1982" t="s">
        <v>381</v>
      </c>
      <c r="C1982">
        <v>9</v>
      </c>
      <c r="D1982" t="s">
        <v>214</v>
      </c>
    </row>
    <row r="1983" spans="1:7" x14ac:dyDescent="0.25">
      <c r="A1983">
        <v>1982</v>
      </c>
      <c r="B1983" s="22" t="s">
        <v>381</v>
      </c>
      <c r="C1983" s="22">
        <v>3</v>
      </c>
      <c r="D1983" s="22" t="s">
        <v>221</v>
      </c>
      <c r="E1983" s="22"/>
      <c r="F1983" s="22"/>
      <c r="G1983" s="22"/>
    </row>
    <row r="1984" spans="1:7" x14ac:dyDescent="0.25">
      <c r="A1984">
        <v>1983</v>
      </c>
      <c r="B1984" t="s">
        <v>377</v>
      </c>
      <c r="C1984">
        <v>3</v>
      </c>
      <c r="D1984" t="s">
        <v>205</v>
      </c>
      <c r="E1984">
        <v>1596</v>
      </c>
      <c r="F1984" t="s">
        <v>595</v>
      </c>
      <c r="G1984">
        <v>1</v>
      </c>
    </row>
    <row r="1985" spans="1:7" x14ac:dyDescent="0.25">
      <c r="A1985">
        <v>1984</v>
      </c>
      <c r="B1985" t="s">
        <v>377</v>
      </c>
      <c r="C1985">
        <v>1</v>
      </c>
      <c r="D1985" t="s">
        <v>210</v>
      </c>
    </row>
    <row r="1986" spans="1:7" x14ac:dyDescent="0.25">
      <c r="A1986">
        <v>1985</v>
      </c>
      <c r="B1986" t="s">
        <v>377</v>
      </c>
      <c r="C1986">
        <v>5</v>
      </c>
      <c r="D1986" t="s">
        <v>214</v>
      </c>
    </row>
    <row r="1987" spans="1:7" x14ac:dyDescent="0.25">
      <c r="A1987">
        <v>1986</v>
      </c>
      <c r="B1987" t="s">
        <v>377</v>
      </c>
      <c r="C1987">
        <v>2</v>
      </c>
      <c r="D1987" t="s">
        <v>230</v>
      </c>
    </row>
    <row r="1988" spans="1:7" x14ac:dyDescent="0.25">
      <c r="A1988">
        <v>1987</v>
      </c>
      <c r="B1988" t="s">
        <v>377</v>
      </c>
      <c r="C1988">
        <v>23</v>
      </c>
      <c r="D1988" t="s">
        <v>240</v>
      </c>
      <c r="E1988">
        <v>1597</v>
      </c>
      <c r="F1988" t="s">
        <v>533</v>
      </c>
      <c r="G1988">
        <v>1</v>
      </c>
    </row>
    <row r="1989" spans="1:7" x14ac:dyDescent="0.25">
      <c r="A1989">
        <v>1988</v>
      </c>
      <c r="B1989" t="s">
        <v>377</v>
      </c>
      <c r="C1989">
        <v>3</v>
      </c>
      <c r="D1989" t="s">
        <v>390</v>
      </c>
    </row>
    <row r="1990" spans="1:7" x14ac:dyDescent="0.25">
      <c r="A1990">
        <v>1989</v>
      </c>
      <c r="B1990" t="s">
        <v>377</v>
      </c>
      <c r="C1990">
        <v>23</v>
      </c>
      <c r="D1990" t="s">
        <v>240</v>
      </c>
      <c r="E1990">
        <v>1598</v>
      </c>
      <c r="F1990" t="s">
        <v>244</v>
      </c>
      <c r="G1990">
        <v>3</v>
      </c>
    </row>
    <row r="1991" spans="1:7" x14ac:dyDescent="0.25">
      <c r="A1991">
        <v>1990</v>
      </c>
      <c r="B1991" s="22" t="s">
        <v>377</v>
      </c>
      <c r="C1991" s="22">
        <v>23</v>
      </c>
      <c r="D1991" s="22" t="s">
        <v>240</v>
      </c>
      <c r="E1991" s="22">
        <v>1599</v>
      </c>
      <c r="F1991" s="22" t="s">
        <v>244</v>
      </c>
      <c r="G1991" s="22">
        <v>6</v>
      </c>
    </row>
    <row r="1992" spans="1:7" x14ac:dyDescent="0.25">
      <c r="A1992">
        <v>1991</v>
      </c>
      <c r="B1992" t="s">
        <v>382</v>
      </c>
      <c r="C1992">
        <v>2</v>
      </c>
      <c r="D1992" t="s">
        <v>214</v>
      </c>
      <c r="E1992">
        <v>1600</v>
      </c>
      <c r="F1992" t="s">
        <v>531</v>
      </c>
      <c r="G1992">
        <v>1</v>
      </c>
    </row>
    <row r="1993" spans="1:7" x14ac:dyDescent="0.25">
      <c r="A1993">
        <v>1992</v>
      </c>
      <c r="B1993" t="s">
        <v>382</v>
      </c>
      <c r="C1993">
        <v>3</v>
      </c>
      <c r="D1993" t="s">
        <v>221</v>
      </c>
      <c r="E1993">
        <v>1600</v>
      </c>
      <c r="F1993" t="s">
        <v>531</v>
      </c>
      <c r="G1993">
        <v>1</v>
      </c>
    </row>
    <row r="1994" spans="1:7" x14ac:dyDescent="0.25">
      <c r="A1994">
        <v>1993</v>
      </c>
      <c r="B1994" t="s">
        <v>382</v>
      </c>
      <c r="C1994">
        <v>2</v>
      </c>
      <c r="D1994" t="s">
        <v>230</v>
      </c>
    </row>
    <row r="1995" spans="1:7" x14ac:dyDescent="0.25">
      <c r="A1995">
        <v>1994</v>
      </c>
      <c r="B1995" t="s">
        <v>382</v>
      </c>
      <c r="C1995">
        <v>3</v>
      </c>
      <c r="D1995" t="s">
        <v>221</v>
      </c>
      <c r="E1995">
        <v>1601</v>
      </c>
      <c r="F1995" t="s">
        <v>569</v>
      </c>
      <c r="G1995">
        <v>1</v>
      </c>
    </row>
    <row r="1996" spans="1:7" x14ac:dyDescent="0.25">
      <c r="A1996">
        <v>1995</v>
      </c>
      <c r="B1996" s="22" t="s">
        <v>382</v>
      </c>
      <c r="C1996" s="22">
        <v>2</v>
      </c>
      <c r="D1996" s="22" t="s">
        <v>214</v>
      </c>
      <c r="E1996" s="22">
        <v>1602</v>
      </c>
      <c r="F1996" s="22" t="s">
        <v>569</v>
      </c>
      <c r="G1996" s="22">
        <v>1</v>
      </c>
    </row>
    <row r="1997" spans="1:7" x14ac:dyDescent="0.25">
      <c r="A1997">
        <v>1996</v>
      </c>
      <c r="B1997" t="s">
        <v>488</v>
      </c>
      <c r="C1997">
        <v>1</v>
      </c>
      <c r="D1997" t="s">
        <v>204</v>
      </c>
    </row>
    <row r="1998" spans="1:7" x14ac:dyDescent="0.25">
      <c r="A1998">
        <v>1997</v>
      </c>
      <c r="B1998" t="s">
        <v>488</v>
      </c>
      <c r="C1998">
        <v>1</v>
      </c>
      <c r="D1998" t="s">
        <v>215</v>
      </c>
      <c r="E1998">
        <v>1603</v>
      </c>
      <c r="F1998" t="s">
        <v>598</v>
      </c>
      <c r="G1998">
        <v>1</v>
      </c>
    </row>
    <row r="1999" spans="1:7" x14ac:dyDescent="0.25">
      <c r="A1999">
        <v>1998</v>
      </c>
      <c r="B1999" t="s">
        <v>488</v>
      </c>
      <c r="C1999">
        <v>3</v>
      </c>
      <c r="D1999" t="s">
        <v>222</v>
      </c>
    </row>
    <row r="2000" spans="1:7" x14ac:dyDescent="0.25">
      <c r="A2000">
        <v>1999</v>
      </c>
      <c r="B2000" t="s">
        <v>488</v>
      </c>
      <c r="C2000">
        <v>20</v>
      </c>
      <c r="D2000" t="s">
        <v>225</v>
      </c>
    </row>
    <row r="2001" spans="1:7" x14ac:dyDescent="0.25">
      <c r="A2001">
        <v>2000</v>
      </c>
      <c r="B2001" t="s">
        <v>488</v>
      </c>
      <c r="C2001">
        <v>14</v>
      </c>
      <c r="D2001" t="s">
        <v>229</v>
      </c>
      <c r="E2001">
        <v>1604</v>
      </c>
      <c r="F2001" t="s">
        <v>556</v>
      </c>
      <c r="G2001">
        <v>1</v>
      </c>
    </row>
    <row r="2002" spans="1:7" x14ac:dyDescent="0.25">
      <c r="A2002">
        <v>2001</v>
      </c>
      <c r="B2002" t="s">
        <v>488</v>
      </c>
      <c r="C2002">
        <v>14</v>
      </c>
      <c r="D2002" t="s">
        <v>229</v>
      </c>
      <c r="E2002">
        <v>1605</v>
      </c>
      <c r="F2002" t="s">
        <v>244</v>
      </c>
      <c r="G2002">
        <v>7</v>
      </c>
    </row>
    <row r="2003" spans="1:7" x14ac:dyDescent="0.25">
      <c r="A2003">
        <v>2002</v>
      </c>
      <c r="B2003" t="s">
        <v>488</v>
      </c>
      <c r="C2003">
        <v>14</v>
      </c>
      <c r="D2003" t="s">
        <v>229</v>
      </c>
      <c r="E2003">
        <v>1606</v>
      </c>
      <c r="F2003" t="s">
        <v>562</v>
      </c>
      <c r="G2003">
        <v>1</v>
      </c>
    </row>
    <row r="2004" spans="1:7" x14ac:dyDescent="0.25">
      <c r="A2004">
        <v>2003</v>
      </c>
      <c r="B2004" t="s">
        <v>488</v>
      </c>
      <c r="C2004">
        <v>14</v>
      </c>
      <c r="D2004" t="s">
        <v>229</v>
      </c>
      <c r="E2004">
        <v>1607</v>
      </c>
      <c r="F2004" t="s">
        <v>598</v>
      </c>
      <c r="G2004">
        <v>1</v>
      </c>
    </row>
    <row r="2005" spans="1:7" x14ac:dyDescent="0.25">
      <c r="A2005">
        <v>2004</v>
      </c>
      <c r="B2005" t="s">
        <v>488</v>
      </c>
      <c r="C2005">
        <v>14</v>
      </c>
      <c r="D2005" t="s">
        <v>229</v>
      </c>
      <c r="E2005">
        <v>1608</v>
      </c>
      <c r="F2005" t="s">
        <v>244</v>
      </c>
      <c r="G2005">
        <v>2</v>
      </c>
    </row>
    <row r="2006" spans="1:7" x14ac:dyDescent="0.25">
      <c r="A2006">
        <v>2005</v>
      </c>
      <c r="B2006" t="s">
        <v>488</v>
      </c>
      <c r="C2006">
        <v>14</v>
      </c>
      <c r="D2006" t="s">
        <v>229</v>
      </c>
      <c r="E2006">
        <v>1609</v>
      </c>
      <c r="F2006" t="s">
        <v>244</v>
      </c>
      <c r="G2006">
        <v>3</v>
      </c>
    </row>
    <row r="2007" spans="1:7" x14ac:dyDescent="0.25">
      <c r="A2007">
        <v>2006</v>
      </c>
      <c r="B2007" t="s">
        <v>488</v>
      </c>
      <c r="C2007">
        <v>14</v>
      </c>
      <c r="D2007" t="s">
        <v>229</v>
      </c>
      <c r="E2007">
        <v>1610</v>
      </c>
      <c r="F2007" t="s">
        <v>556</v>
      </c>
      <c r="G2007">
        <v>1</v>
      </c>
    </row>
    <row r="2008" spans="1:7" x14ac:dyDescent="0.25">
      <c r="A2008">
        <v>2007</v>
      </c>
      <c r="B2008" t="s">
        <v>488</v>
      </c>
      <c r="C2008">
        <v>14</v>
      </c>
      <c r="D2008" t="s">
        <v>229</v>
      </c>
      <c r="E2008">
        <v>1611</v>
      </c>
      <c r="F2008" t="s">
        <v>554</v>
      </c>
      <c r="G2008">
        <v>1</v>
      </c>
    </row>
    <row r="2009" spans="1:7" x14ac:dyDescent="0.25">
      <c r="A2009">
        <v>2008</v>
      </c>
      <c r="B2009" t="s">
        <v>488</v>
      </c>
      <c r="C2009">
        <v>14</v>
      </c>
      <c r="D2009" t="s">
        <v>229</v>
      </c>
      <c r="E2009">
        <v>1612</v>
      </c>
      <c r="F2009" t="s">
        <v>244</v>
      </c>
      <c r="G2009">
        <v>2</v>
      </c>
    </row>
    <row r="2010" spans="1:7" x14ac:dyDescent="0.25">
      <c r="A2010">
        <v>2009</v>
      </c>
      <c r="B2010" t="s">
        <v>488</v>
      </c>
      <c r="C2010">
        <v>14</v>
      </c>
      <c r="D2010" t="s">
        <v>229</v>
      </c>
      <c r="E2010">
        <v>1613</v>
      </c>
      <c r="F2010" t="s">
        <v>244</v>
      </c>
      <c r="G2010">
        <v>4</v>
      </c>
    </row>
    <row r="2011" spans="1:7" x14ac:dyDescent="0.25">
      <c r="A2011">
        <v>2010</v>
      </c>
      <c r="B2011" s="22" t="s">
        <v>488</v>
      </c>
      <c r="C2011" s="22">
        <v>14</v>
      </c>
      <c r="D2011" s="22" t="s">
        <v>229</v>
      </c>
      <c r="E2011" s="22">
        <v>1614</v>
      </c>
      <c r="F2011" s="22" t="s">
        <v>244</v>
      </c>
      <c r="G2011" s="22">
        <v>1</v>
      </c>
    </row>
    <row r="2012" spans="1:7" x14ac:dyDescent="0.25">
      <c r="A2012">
        <v>2011</v>
      </c>
      <c r="B2012" t="s">
        <v>489</v>
      </c>
      <c r="C2012">
        <v>4</v>
      </c>
      <c r="D2012" t="s">
        <v>215</v>
      </c>
    </row>
    <row r="2013" spans="1:7" x14ac:dyDescent="0.25">
      <c r="A2013">
        <v>2012</v>
      </c>
      <c r="B2013" t="s">
        <v>489</v>
      </c>
      <c r="C2013">
        <v>1</v>
      </c>
      <c r="D2013" t="s">
        <v>221</v>
      </c>
    </row>
    <row r="2014" spans="1:7" x14ac:dyDescent="0.25">
      <c r="A2014">
        <v>2013</v>
      </c>
      <c r="B2014" t="s">
        <v>489</v>
      </c>
      <c r="C2014">
        <v>2</v>
      </c>
      <c r="D2014" t="s">
        <v>222</v>
      </c>
    </row>
    <row r="2015" spans="1:7" x14ac:dyDescent="0.25">
      <c r="A2015">
        <v>2014</v>
      </c>
      <c r="B2015" t="s">
        <v>489</v>
      </c>
      <c r="C2015">
        <v>2</v>
      </c>
      <c r="D2015" t="s">
        <v>387</v>
      </c>
    </row>
    <row r="2016" spans="1:7" x14ac:dyDescent="0.25">
      <c r="A2016">
        <v>2015</v>
      </c>
      <c r="B2016" t="s">
        <v>489</v>
      </c>
      <c r="C2016">
        <v>27</v>
      </c>
      <c r="D2016" t="s">
        <v>225</v>
      </c>
    </row>
    <row r="2017" spans="1:7" x14ac:dyDescent="0.25">
      <c r="A2017">
        <v>2016</v>
      </c>
      <c r="B2017" t="s">
        <v>489</v>
      </c>
      <c r="C2017">
        <v>47</v>
      </c>
      <c r="D2017" t="s">
        <v>229</v>
      </c>
      <c r="E2017">
        <v>1615</v>
      </c>
      <c r="F2017" t="s">
        <v>536</v>
      </c>
      <c r="G2017">
        <v>3</v>
      </c>
    </row>
    <row r="2018" spans="1:7" x14ac:dyDescent="0.25">
      <c r="A2018">
        <v>2017</v>
      </c>
      <c r="B2018" t="s">
        <v>489</v>
      </c>
      <c r="C2018">
        <v>1</v>
      </c>
      <c r="D2018" t="s">
        <v>239</v>
      </c>
    </row>
    <row r="2019" spans="1:7" x14ac:dyDescent="0.25">
      <c r="A2019">
        <v>2018</v>
      </c>
      <c r="B2019" t="s">
        <v>489</v>
      </c>
      <c r="C2019">
        <v>47</v>
      </c>
      <c r="D2019" t="s">
        <v>229</v>
      </c>
      <c r="E2019">
        <v>1616</v>
      </c>
      <c r="F2019" t="s">
        <v>555</v>
      </c>
      <c r="G2019">
        <v>4</v>
      </c>
    </row>
    <row r="2020" spans="1:7" x14ac:dyDescent="0.25">
      <c r="A2020">
        <v>2019</v>
      </c>
      <c r="B2020" t="s">
        <v>489</v>
      </c>
      <c r="C2020">
        <v>47</v>
      </c>
      <c r="D2020" t="s">
        <v>229</v>
      </c>
      <c r="E2020">
        <v>1617</v>
      </c>
      <c r="F2020" t="s">
        <v>556</v>
      </c>
      <c r="G2020">
        <v>3</v>
      </c>
    </row>
    <row r="2021" spans="1:7" x14ac:dyDescent="0.25">
      <c r="A2021">
        <v>2020</v>
      </c>
      <c r="B2021" t="s">
        <v>489</v>
      </c>
      <c r="C2021">
        <v>47</v>
      </c>
      <c r="D2021" t="s">
        <v>229</v>
      </c>
      <c r="E2021">
        <v>1618</v>
      </c>
      <c r="F2021" t="s">
        <v>598</v>
      </c>
      <c r="G2021">
        <v>3</v>
      </c>
    </row>
    <row r="2022" spans="1:7" x14ac:dyDescent="0.25">
      <c r="A2022">
        <v>2021</v>
      </c>
      <c r="B2022" t="s">
        <v>489</v>
      </c>
      <c r="C2022">
        <v>47</v>
      </c>
      <c r="D2022" t="s">
        <v>229</v>
      </c>
      <c r="E2022">
        <v>1619</v>
      </c>
      <c r="F2022" t="s">
        <v>556</v>
      </c>
      <c r="G2022">
        <v>2</v>
      </c>
    </row>
    <row r="2023" spans="1:7" x14ac:dyDescent="0.25">
      <c r="A2023">
        <v>2022</v>
      </c>
      <c r="B2023" t="s">
        <v>489</v>
      </c>
      <c r="C2023">
        <v>47</v>
      </c>
      <c r="D2023" t="s">
        <v>229</v>
      </c>
      <c r="E2023">
        <v>1620</v>
      </c>
      <c r="F2023" t="s">
        <v>244</v>
      </c>
      <c r="G2023">
        <v>4</v>
      </c>
    </row>
    <row r="2024" spans="1:7" x14ac:dyDescent="0.25">
      <c r="A2024">
        <v>2023</v>
      </c>
      <c r="B2024" t="s">
        <v>489</v>
      </c>
      <c r="C2024">
        <v>47</v>
      </c>
      <c r="D2024" t="s">
        <v>229</v>
      </c>
      <c r="E2024">
        <v>1621</v>
      </c>
      <c r="F2024" t="s">
        <v>244</v>
      </c>
      <c r="G2024">
        <v>1</v>
      </c>
    </row>
    <row r="2025" spans="1:7" x14ac:dyDescent="0.25">
      <c r="A2025">
        <v>2024</v>
      </c>
      <c r="B2025" t="s">
        <v>489</v>
      </c>
      <c r="C2025">
        <v>47</v>
      </c>
      <c r="D2025" t="s">
        <v>229</v>
      </c>
      <c r="E2025">
        <v>1622</v>
      </c>
      <c r="F2025" t="s">
        <v>536</v>
      </c>
      <c r="G2025">
        <v>8</v>
      </c>
    </row>
    <row r="2026" spans="1:7" x14ac:dyDescent="0.25">
      <c r="A2026">
        <v>2025</v>
      </c>
      <c r="B2026" t="s">
        <v>489</v>
      </c>
      <c r="C2026">
        <v>47</v>
      </c>
      <c r="D2026" t="s">
        <v>229</v>
      </c>
      <c r="E2026">
        <v>1623</v>
      </c>
      <c r="F2026" t="s">
        <v>533</v>
      </c>
      <c r="G2026">
        <v>1</v>
      </c>
    </row>
    <row r="2027" spans="1:7" x14ac:dyDescent="0.25">
      <c r="A2027">
        <v>2026</v>
      </c>
      <c r="B2027" t="s">
        <v>489</v>
      </c>
      <c r="C2027">
        <v>47</v>
      </c>
      <c r="D2027" t="s">
        <v>229</v>
      </c>
      <c r="E2027">
        <v>1624</v>
      </c>
      <c r="F2027" t="s">
        <v>556</v>
      </c>
      <c r="G2027">
        <v>7</v>
      </c>
    </row>
    <row r="2028" spans="1:7" x14ac:dyDescent="0.25">
      <c r="A2028">
        <v>2027</v>
      </c>
      <c r="B2028" t="s">
        <v>489</v>
      </c>
      <c r="C2028">
        <v>47</v>
      </c>
      <c r="D2028" t="s">
        <v>229</v>
      </c>
      <c r="E2028">
        <v>1625</v>
      </c>
      <c r="F2028" t="s">
        <v>554</v>
      </c>
      <c r="G2028">
        <v>3</v>
      </c>
    </row>
    <row r="2029" spans="1:7" x14ac:dyDescent="0.25">
      <c r="A2029">
        <v>2028</v>
      </c>
      <c r="B2029" t="s">
        <v>489</v>
      </c>
      <c r="C2029">
        <v>47</v>
      </c>
      <c r="D2029" t="s">
        <v>229</v>
      </c>
      <c r="E2029">
        <v>1626</v>
      </c>
      <c r="F2029" t="s">
        <v>244</v>
      </c>
      <c r="G2029">
        <v>5</v>
      </c>
    </row>
    <row r="2030" spans="1:7" x14ac:dyDescent="0.25">
      <c r="A2030">
        <v>2029</v>
      </c>
      <c r="B2030" t="s">
        <v>489</v>
      </c>
      <c r="C2030">
        <v>47</v>
      </c>
      <c r="D2030" t="s">
        <v>229</v>
      </c>
      <c r="E2030">
        <v>1627</v>
      </c>
      <c r="F2030" t="s">
        <v>598</v>
      </c>
      <c r="G2030">
        <v>3</v>
      </c>
    </row>
    <row r="2031" spans="1:7" x14ac:dyDescent="0.25">
      <c r="A2031">
        <v>2030</v>
      </c>
      <c r="B2031" t="s">
        <v>489</v>
      </c>
      <c r="C2031">
        <v>47</v>
      </c>
      <c r="D2031" t="s">
        <v>229</v>
      </c>
      <c r="E2031">
        <v>1628</v>
      </c>
      <c r="F2031" t="s">
        <v>244</v>
      </c>
      <c r="G2031">
        <v>7</v>
      </c>
    </row>
    <row r="2032" spans="1:7" x14ac:dyDescent="0.25">
      <c r="A2032">
        <v>2031</v>
      </c>
      <c r="B2032" t="s">
        <v>489</v>
      </c>
      <c r="C2032">
        <v>47</v>
      </c>
      <c r="D2032" t="s">
        <v>229</v>
      </c>
      <c r="E2032">
        <v>1629</v>
      </c>
      <c r="F2032" t="s">
        <v>598</v>
      </c>
      <c r="G2032">
        <v>5</v>
      </c>
    </row>
    <row r="2033" spans="1:7" x14ac:dyDescent="0.25">
      <c r="A2033">
        <v>2032</v>
      </c>
      <c r="B2033" t="s">
        <v>489</v>
      </c>
      <c r="C2033">
        <v>47</v>
      </c>
      <c r="D2033" t="s">
        <v>229</v>
      </c>
      <c r="E2033">
        <v>1630</v>
      </c>
      <c r="F2033" t="s">
        <v>244</v>
      </c>
      <c r="G2033">
        <v>5</v>
      </c>
    </row>
    <row r="2034" spans="1:7" x14ac:dyDescent="0.25">
      <c r="A2034">
        <v>2033</v>
      </c>
      <c r="B2034" t="s">
        <v>489</v>
      </c>
      <c r="C2034">
        <v>47</v>
      </c>
      <c r="D2034" t="s">
        <v>229</v>
      </c>
      <c r="E2034">
        <v>1631</v>
      </c>
      <c r="F2034" t="s">
        <v>598</v>
      </c>
      <c r="G2034">
        <v>4</v>
      </c>
    </row>
    <row r="2035" spans="1:7" x14ac:dyDescent="0.25">
      <c r="A2035">
        <v>2034</v>
      </c>
      <c r="B2035" t="s">
        <v>489</v>
      </c>
      <c r="C2035">
        <v>47</v>
      </c>
      <c r="D2035" t="s">
        <v>229</v>
      </c>
      <c r="E2035">
        <v>1632</v>
      </c>
      <c r="F2035" t="s">
        <v>554</v>
      </c>
      <c r="G2035">
        <v>4</v>
      </c>
    </row>
    <row r="2036" spans="1:7" x14ac:dyDescent="0.25">
      <c r="A2036">
        <v>2035</v>
      </c>
      <c r="B2036" t="s">
        <v>489</v>
      </c>
      <c r="C2036">
        <v>47</v>
      </c>
      <c r="D2036" t="s">
        <v>229</v>
      </c>
      <c r="E2036">
        <v>1633</v>
      </c>
      <c r="F2036" t="s">
        <v>244</v>
      </c>
      <c r="G2036">
        <v>6</v>
      </c>
    </row>
    <row r="2037" spans="1:7" x14ac:dyDescent="0.25">
      <c r="A2037">
        <v>2036</v>
      </c>
      <c r="B2037" t="s">
        <v>489</v>
      </c>
      <c r="C2037">
        <v>47</v>
      </c>
      <c r="D2037" t="s">
        <v>229</v>
      </c>
      <c r="E2037">
        <v>1634</v>
      </c>
      <c r="F2037" t="s">
        <v>244</v>
      </c>
      <c r="G2037">
        <v>4</v>
      </c>
    </row>
    <row r="2038" spans="1:7" x14ac:dyDescent="0.25">
      <c r="A2038">
        <v>2037</v>
      </c>
      <c r="B2038" s="22" t="s">
        <v>489</v>
      </c>
      <c r="C2038" s="22">
        <v>47</v>
      </c>
      <c r="D2038" s="22" t="s">
        <v>229</v>
      </c>
      <c r="E2038" s="22">
        <v>1635</v>
      </c>
      <c r="F2038" s="22" t="s">
        <v>556</v>
      </c>
      <c r="G2038" s="22">
        <v>4</v>
      </c>
    </row>
    <row r="2039" spans="1:7" x14ac:dyDescent="0.25">
      <c r="A2039">
        <v>2038</v>
      </c>
      <c r="B2039" t="s">
        <v>490</v>
      </c>
      <c r="C2039">
        <v>1</v>
      </c>
      <c r="D2039" t="s">
        <v>204</v>
      </c>
    </row>
    <row r="2040" spans="1:7" x14ac:dyDescent="0.25">
      <c r="A2040">
        <v>2039</v>
      </c>
      <c r="B2040" t="s">
        <v>490</v>
      </c>
      <c r="C2040">
        <v>13</v>
      </c>
      <c r="D2040" t="s">
        <v>215</v>
      </c>
      <c r="E2040">
        <v>1636</v>
      </c>
      <c r="F2040" t="s">
        <v>598</v>
      </c>
      <c r="G2040">
        <v>1</v>
      </c>
    </row>
    <row r="2041" spans="1:7" x14ac:dyDescent="0.25">
      <c r="A2041">
        <v>2040</v>
      </c>
      <c r="B2041" t="s">
        <v>490</v>
      </c>
      <c r="C2041">
        <v>1</v>
      </c>
      <c r="D2041" t="s">
        <v>220</v>
      </c>
    </row>
    <row r="2042" spans="1:7" x14ac:dyDescent="0.25">
      <c r="A2042">
        <v>2041</v>
      </c>
      <c r="B2042" t="s">
        <v>490</v>
      </c>
      <c r="C2042">
        <v>4</v>
      </c>
      <c r="D2042" t="s">
        <v>222</v>
      </c>
      <c r="E2042">
        <v>1637</v>
      </c>
      <c r="F2042" t="s">
        <v>594</v>
      </c>
      <c r="G2042">
        <v>2</v>
      </c>
    </row>
    <row r="2043" spans="1:7" x14ac:dyDescent="0.25">
      <c r="A2043">
        <v>2042</v>
      </c>
      <c r="B2043" t="s">
        <v>490</v>
      </c>
      <c r="C2043">
        <v>4</v>
      </c>
      <c r="D2043" t="s">
        <v>225</v>
      </c>
    </row>
    <row r="2044" spans="1:7" x14ac:dyDescent="0.25">
      <c r="A2044">
        <v>2043</v>
      </c>
      <c r="B2044" t="s">
        <v>490</v>
      </c>
      <c r="C2044">
        <v>13</v>
      </c>
      <c r="D2044" t="s">
        <v>215</v>
      </c>
      <c r="E2044">
        <v>1638</v>
      </c>
      <c r="F2044" t="s">
        <v>554</v>
      </c>
      <c r="G2044">
        <v>1</v>
      </c>
    </row>
    <row r="2045" spans="1:7" x14ac:dyDescent="0.25">
      <c r="A2045">
        <v>2044</v>
      </c>
      <c r="B2045" t="s">
        <v>490</v>
      </c>
      <c r="C2045">
        <v>13</v>
      </c>
      <c r="D2045" t="s">
        <v>215</v>
      </c>
      <c r="E2045">
        <v>1639</v>
      </c>
      <c r="F2045" t="s">
        <v>598</v>
      </c>
      <c r="G2045">
        <v>2</v>
      </c>
    </row>
    <row r="2046" spans="1:7" x14ac:dyDescent="0.25">
      <c r="A2046">
        <v>2045</v>
      </c>
      <c r="B2046" t="s">
        <v>490</v>
      </c>
      <c r="C2046">
        <v>13</v>
      </c>
      <c r="D2046" t="s">
        <v>215</v>
      </c>
      <c r="E2046">
        <v>1640</v>
      </c>
      <c r="F2046" t="s">
        <v>598</v>
      </c>
      <c r="G2046">
        <v>2</v>
      </c>
    </row>
    <row r="2047" spans="1:7" x14ac:dyDescent="0.25">
      <c r="A2047">
        <v>2046</v>
      </c>
      <c r="B2047" s="22" t="s">
        <v>490</v>
      </c>
      <c r="C2047" s="22">
        <v>13</v>
      </c>
      <c r="D2047" s="22" t="s">
        <v>215</v>
      </c>
      <c r="E2047" s="22">
        <v>1637</v>
      </c>
      <c r="F2047" s="22" t="s">
        <v>594</v>
      </c>
      <c r="G2047" s="22">
        <v>2</v>
      </c>
    </row>
    <row r="2048" spans="1:7" x14ac:dyDescent="0.25">
      <c r="A2048">
        <v>2047</v>
      </c>
      <c r="B2048" t="s">
        <v>482</v>
      </c>
      <c r="C2048">
        <v>42</v>
      </c>
      <c r="D2048" t="s">
        <v>215</v>
      </c>
      <c r="E2048">
        <v>1641</v>
      </c>
      <c r="F2048" t="s">
        <v>598</v>
      </c>
      <c r="G2048">
        <v>1</v>
      </c>
    </row>
    <row r="2049" spans="1:7" x14ac:dyDescent="0.25">
      <c r="A2049">
        <v>2048</v>
      </c>
      <c r="B2049" t="s">
        <v>482</v>
      </c>
      <c r="C2049">
        <v>1</v>
      </c>
      <c r="D2049" t="s">
        <v>222</v>
      </c>
      <c r="E2049">
        <v>1643</v>
      </c>
      <c r="F2049" t="s">
        <v>608</v>
      </c>
      <c r="G2049">
        <v>1</v>
      </c>
    </row>
    <row r="2050" spans="1:7" x14ac:dyDescent="0.25">
      <c r="A2050">
        <v>2049</v>
      </c>
      <c r="B2050" t="s">
        <v>482</v>
      </c>
      <c r="C2050">
        <v>16</v>
      </c>
      <c r="D2050" t="s">
        <v>239</v>
      </c>
      <c r="E2050">
        <v>1644</v>
      </c>
      <c r="F2050" t="s">
        <v>533</v>
      </c>
      <c r="G2050">
        <v>1</v>
      </c>
    </row>
    <row r="2051" spans="1:7" x14ac:dyDescent="0.25">
      <c r="A2051">
        <v>2050</v>
      </c>
      <c r="B2051" t="s">
        <v>482</v>
      </c>
      <c r="C2051">
        <v>16</v>
      </c>
      <c r="D2051" t="s">
        <v>239</v>
      </c>
      <c r="E2051">
        <v>1642</v>
      </c>
      <c r="F2051" t="s">
        <v>594</v>
      </c>
      <c r="G2051">
        <v>1</v>
      </c>
    </row>
    <row r="2052" spans="1:7" x14ac:dyDescent="0.25">
      <c r="A2052">
        <v>2051</v>
      </c>
      <c r="B2052" s="22" t="s">
        <v>482</v>
      </c>
      <c r="C2052" s="22">
        <v>42</v>
      </c>
      <c r="D2052" s="22" t="s">
        <v>215</v>
      </c>
      <c r="E2052" s="22">
        <v>1642</v>
      </c>
      <c r="F2052" s="22" t="s">
        <v>594</v>
      </c>
      <c r="G2052" s="22">
        <v>1</v>
      </c>
    </row>
    <row r="2053" spans="1:7" x14ac:dyDescent="0.25">
      <c r="A2053">
        <v>2052</v>
      </c>
      <c r="B2053" t="s">
        <v>483</v>
      </c>
      <c r="C2053">
        <v>15</v>
      </c>
      <c r="D2053" t="s">
        <v>215</v>
      </c>
      <c r="E2053">
        <v>1645</v>
      </c>
      <c r="F2053" t="s">
        <v>598</v>
      </c>
      <c r="G2053">
        <v>1</v>
      </c>
    </row>
    <row r="2054" spans="1:7" x14ac:dyDescent="0.25">
      <c r="A2054">
        <v>2053</v>
      </c>
      <c r="B2054" t="s">
        <v>483</v>
      </c>
      <c r="C2054">
        <v>120</v>
      </c>
      <c r="D2054" t="s">
        <v>228</v>
      </c>
      <c r="E2054">
        <v>1647</v>
      </c>
      <c r="F2054" t="s">
        <v>573</v>
      </c>
      <c r="G2054">
        <v>1</v>
      </c>
    </row>
    <row r="2055" spans="1:7" x14ac:dyDescent="0.25">
      <c r="A2055">
        <v>2054</v>
      </c>
      <c r="B2055" s="22" t="s">
        <v>483</v>
      </c>
      <c r="C2055" s="22">
        <v>15</v>
      </c>
      <c r="D2055" s="22" t="s">
        <v>215</v>
      </c>
      <c r="E2055" s="22">
        <v>1646</v>
      </c>
      <c r="F2055" s="22" t="s">
        <v>569</v>
      </c>
      <c r="G2055" s="22">
        <v>1</v>
      </c>
    </row>
    <row r="2056" spans="1:7" x14ac:dyDescent="0.25">
      <c r="A2056">
        <v>2055</v>
      </c>
      <c r="B2056" t="s">
        <v>484</v>
      </c>
      <c r="C2056">
        <v>4</v>
      </c>
      <c r="D2056" t="s">
        <v>215</v>
      </c>
      <c r="E2056">
        <v>1651</v>
      </c>
      <c r="F2056" t="s">
        <v>608</v>
      </c>
      <c r="G2056">
        <v>1</v>
      </c>
    </row>
    <row r="2057" spans="1:7" x14ac:dyDescent="0.25">
      <c r="A2057">
        <v>2056</v>
      </c>
      <c r="B2057" t="s">
        <v>484</v>
      </c>
      <c r="C2057">
        <v>1</v>
      </c>
      <c r="D2057" t="s">
        <v>222</v>
      </c>
    </row>
    <row r="2058" spans="1:7" x14ac:dyDescent="0.25">
      <c r="A2058">
        <v>2057</v>
      </c>
      <c r="B2058" t="s">
        <v>484</v>
      </c>
      <c r="C2058">
        <v>1</v>
      </c>
      <c r="D2058" t="s">
        <v>223</v>
      </c>
      <c r="E2058">
        <v>1649</v>
      </c>
      <c r="F2058" t="s">
        <v>531</v>
      </c>
      <c r="G2058">
        <v>1</v>
      </c>
    </row>
    <row r="2059" spans="1:7" x14ac:dyDescent="0.25">
      <c r="A2059">
        <v>2058</v>
      </c>
      <c r="B2059" t="s">
        <v>484</v>
      </c>
      <c r="C2059">
        <v>11</v>
      </c>
      <c r="D2059" t="s">
        <v>225</v>
      </c>
    </row>
    <row r="2060" spans="1:7" x14ac:dyDescent="0.25">
      <c r="A2060">
        <v>2059</v>
      </c>
      <c r="B2060" t="s">
        <v>484</v>
      </c>
      <c r="C2060">
        <v>20</v>
      </c>
      <c r="D2060" t="s">
        <v>229</v>
      </c>
      <c r="E2060">
        <v>1648</v>
      </c>
      <c r="F2060" t="s">
        <v>556</v>
      </c>
      <c r="G2060">
        <v>1</v>
      </c>
    </row>
    <row r="2061" spans="1:7" x14ac:dyDescent="0.25">
      <c r="A2061">
        <v>2060</v>
      </c>
      <c r="B2061" t="s">
        <v>484</v>
      </c>
      <c r="C2061">
        <v>6</v>
      </c>
      <c r="D2061" t="s">
        <v>239</v>
      </c>
    </row>
    <row r="2062" spans="1:7" x14ac:dyDescent="0.25">
      <c r="A2062">
        <v>2061</v>
      </c>
      <c r="B2062" t="s">
        <v>484</v>
      </c>
      <c r="C2062">
        <v>20</v>
      </c>
      <c r="D2062" t="s">
        <v>229</v>
      </c>
      <c r="E2062">
        <v>1649</v>
      </c>
      <c r="F2062" t="s">
        <v>531</v>
      </c>
      <c r="G2062">
        <v>2</v>
      </c>
    </row>
    <row r="2063" spans="1:7" x14ac:dyDescent="0.25">
      <c r="A2063">
        <v>2062</v>
      </c>
      <c r="B2063" s="22" t="s">
        <v>484</v>
      </c>
      <c r="C2063" s="22">
        <v>20</v>
      </c>
      <c r="D2063" s="22" t="s">
        <v>229</v>
      </c>
      <c r="E2063" s="22">
        <v>1650</v>
      </c>
      <c r="F2063" s="22" t="s">
        <v>553</v>
      </c>
      <c r="G2063" s="22">
        <v>1</v>
      </c>
    </row>
    <row r="2064" spans="1:7" x14ac:dyDescent="0.25">
      <c r="A2064">
        <v>2063</v>
      </c>
      <c r="B2064" t="s">
        <v>378</v>
      </c>
      <c r="C2064">
        <v>30</v>
      </c>
      <c r="D2064" t="s">
        <v>205</v>
      </c>
    </row>
    <row r="2065" spans="1:7" x14ac:dyDescent="0.25">
      <c r="A2065">
        <v>2064</v>
      </c>
      <c r="B2065" t="s">
        <v>378</v>
      </c>
      <c r="C2065">
        <v>3</v>
      </c>
      <c r="D2065" t="s">
        <v>221</v>
      </c>
    </row>
    <row r="2066" spans="1:7" x14ac:dyDescent="0.25">
      <c r="A2066">
        <v>2065</v>
      </c>
      <c r="B2066" t="s">
        <v>378</v>
      </c>
      <c r="C2066">
        <v>5</v>
      </c>
      <c r="D2066" t="s">
        <v>231</v>
      </c>
    </row>
    <row r="2067" spans="1:7" x14ac:dyDescent="0.25">
      <c r="A2067">
        <v>2066</v>
      </c>
      <c r="B2067" t="s">
        <v>378</v>
      </c>
      <c r="C2067">
        <v>90</v>
      </c>
      <c r="D2067" t="s">
        <v>240</v>
      </c>
      <c r="E2067">
        <v>1652</v>
      </c>
      <c r="F2067" t="s">
        <v>531</v>
      </c>
      <c r="G2067">
        <v>1</v>
      </c>
    </row>
    <row r="2068" spans="1:7" x14ac:dyDescent="0.25">
      <c r="A2068">
        <v>2067</v>
      </c>
      <c r="B2068" t="s">
        <v>378</v>
      </c>
      <c r="C2068">
        <v>90</v>
      </c>
      <c r="D2068" t="s">
        <v>240</v>
      </c>
      <c r="E2068">
        <v>1653</v>
      </c>
      <c r="F2068" t="s">
        <v>536</v>
      </c>
      <c r="G2068">
        <v>1</v>
      </c>
    </row>
    <row r="2069" spans="1:7" x14ac:dyDescent="0.25">
      <c r="A2069" s="22">
        <v>2068</v>
      </c>
      <c r="B2069" s="22" t="s">
        <v>378</v>
      </c>
      <c r="C2069" s="22">
        <v>90</v>
      </c>
      <c r="D2069" s="22" t="s">
        <v>240</v>
      </c>
      <c r="E2069" s="22">
        <v>1654</v>
      </c>
      <c r="F2069" s="22" t="s">
        <v>244</v>
      </c>
      <c r="G2069" s="22">
        <v>1</v>
      </c>
    </row>
  </sheetData>
  <conditionalFormatting sqref="G1:G2069">
    <cfRule type="containsBlanks" dxfId="6" priority="2">
      <formula>LEN(TRIM(G1))=0</formula>
    </cfRule>
  </conditionalFormatting>
  <conditionalFormatting sqref="E1:E2069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4FF0-32D3-48CD-B8DC-4E68C3E72D17}">
  <dimension ref="A1:C102"/>
  <sheetViews>
    <sheetView topLeftCell="A46" workbookViewId="0">
      <selection activeCell="C101" sqref="C101"/>
    </sheetView>
  </sheetViews>
  <sheetFormatPr baseColWidth="10" defaultRowHeight="15" x14ac:dyDescent="0.25"/>
  <cols>
    <col min="1" max="1" width="45.5703125" bestFit="1" customWidth="1"/>
    <col min="2" max="2" width="18.7109375" bestFit="1" customWidth="1"/>
    <col min="3" max="3" width="45.5703125" bestFit="1" customWidth="1"/>
  </cols>
  <sheetData>
    <row r="1" spans="1:3" x14ac:dyDescent="0.25">
      <c r="A1" t="s">
        <v>655</v>
      </c>
      <c r="B1" t="s">
        <v>646</v>
      </c>
      <c r="C1" t="s">
        <v>654</v>
      </c>
    </row>
    <row r="2" spans="1:3" x14ac:dyDescent="0.25">
      <c r="A2" t="s">
        <v>521</v>
      </c>
      <c r="B2" t="s">
        <v>647</v>
      </c>
      <c r="C2" t="s">
        <v>521</v>
      </c>
    </row>
    <row r="3" spans="1:3" x14ac:dyDescent="0.25">
      <c r="A3" t="s">
        <v>522</v>
      </c>
      <c r="B3" t="s">
        <v>648</v>
      </c>
      <c r="C3" t="s">
        <v>522</v>
      </c>
    </row>
    <row r="4" spans="1:3" x14ac:dyDescent="0.25">
      <c r="A4" t="s">
        <v>523</v>
      </c>
      <c r="B4" t="s">
        <v>648</v>
      </c>
      <c r="C4" t="s">
        <v>523</v>
      </c>
    </row>
    <row r="5" spans="1:3" x14ac:dyDescent="0.25">
      <c r="A5" t="s">
        <v>524</v>
      </c>
      <c r="B5" t="s">
        <v>648</v>
      </c>
      <c r="C5" t="s">
        <v>524</v>
      </c>
    </row>
    <row r="6" spans="1:3" x14ac:dyDescent="0.25">
      <c r="A6" t="s">
        <v>525</v>
      </c>
      <c r="B6" t="s">
        <v>648</v>
      </c>
      <c r="C6" t="s">
        <v>525</v>
      </c>
    </row>
    <row r="7" spans="1:3" x14ac:dyDescent="0.25">
      <c r="A7" t="s">
        <v>623</v>
      </c>
      <c r="B7" t="s">
        <v>648</v>
      </c>
      <c r="C7" t="s">
        <v>526</v>
      </c>
    </row>
    <row r="8" spans="1:3" x14ac:dyDescent="0.25">
      <c r="A8" t="s">
        <v>527</v>
      </c>
      <c r="B8" t="s">
        <v>648</v>
      </c>
      <c r="C8" t="s">
        <v>527</v>
      </c>
    </row>
    <row r="9" spans="1:3" x14ac:dyDescent="0.25">
      <c r="A9" t="s">
        <v>528</v>
      </c>
      <c r="B9" t="s">
        <v>648</v>
      </c>
      <c r="C9" t="s">
        <v>528</v>
      </c>
    </row>
    <row r="10" spans="1:3" x14ac:dyDescent="0.25">
      <c r="A10" t="s">
        <v>529</v>
      </c>
      <c r="B10" t="s">
        <v>648</v>
      </c>
      <c r="C10" t="s">
        <v>529</v>
      </c>
    </row>
    <row r="11" spans="1:3" x14ac:dyDescent="0.25">
      <c r="A11" t="s">
        <v>604</v>
      </c>
      <c r="B11" t="s">
        <v>648</v>
      </c>
      <c r="C11" t="s">
        <v>604</v>
      </c>
    </row>
    <row r="12" spans="1:3" x14ac:dyDescent="0.25">
      <c r="A12" t="s">
        <v>244</v>
      </c>
      <c r="B12" t="s">
        <v>649</v>
      </c>
      <c r="C12" t="s">
        <v>244</v>
      </c>
    </row>
    <row r="13" spans="1:3" x14ac:dyDescent="0.25">
      <c r="A13" t="s">
        <v>530</v>
      </c>
      <c r="B13" t="s">
        <v>647</v>
      </c>
      <c r="C13" t="s">
        <v>530</v>
      </c>
    </row>
    <row r="14" spans="1:3" x14ac:dyDescent="0.25">
      <c r="A14" t="s">
        <v>531</v>
      </c>
      <c r="B14" t="s">
        <v>650</v>
      </c>
      <c r="C14" t="s">
        <v>531</v>
      </c>
    </row>
    <row r="15" spans="1:3" x14ac:dyDescent="0.25">
      <c r="A15" t="s">
        <v>532</v>
      </c>
      <c r="B15" t="s">
        <v>650</v>
      </c>
      <c r="C15" t="s">
        <v>532</v>
      </c>
    </row>
    <row r="16" spans="1:3" x14ac:dyDescent="0.25">
      <c r="A16" t="s">
        <v>533</v>
      </c>
      <c r="B16" t="s">
        <v>650</v>
      </c>
      <c r="C16" t="s">
        <v>533</v>
      </c>
    </row>
    <row r="17" spans="1:3" x14ac:dyDescent="0.25">
      <c r="A17" t="s">
        <v>534</v>
      </c>
      <c r="B17" t="s">
        <v>650</v>
      </c>
      <c r="C17" t="s">
        <v>534</v>
      </c>
    </row>
    <row r="18" spans="1:3" x14ac:dyDescent="0.25">
      <c r="A18" t="s">
        <v>535</v>
      </c>
      <c r="B18" t="s">
        <v>650</v>
      </c>
      <c r="C18" t="s">
        <v>535</v>
      </c>
    </row>
    <row r="19" spans="1:3" x14ac:dyDescent="0.25">
      <c r="A19" t="s">
        <v>624</v>
      </c>
      <c r="B19" t="s">
        <v>650</v>
      </c>
      <c r="C19" t="s">
        <v>536</v>
      </c>
    </row>
    <row r="20" spans="1:3" x14ac:dyDescent="0.25">
      <c r="A20" t="s">
        <v>537</v>
      </c>
      <c r="B20" t="s">
        <v>650</v>
      </c>
      <c r="C20" t="s">
        <v>537</v>
      </c>
    </row>
    <row r="21" spans="1:3" x14ac:dyDescent="0.25">
      <c r="A21" t="s">
        <v>625</v>
      </c>
      <c r="B21" t="s">
        <v>650</v>
      </c>
      <c r="C21" t="s">
        <v>538</v>
      </c>
    </row>
    <row r="22" spans="1:3" x14ac:dyDescent="0.25">
      <c r="A22" t="s">
        <v>539</v>
      </c>
      <c r="B22" t="s">
        <v>647</v>
      </c>
      <c r="C22" t="s">
        <v>539</v>
      </c>
    </row>
    <row r="23" spans="1:3" x14ac:dyDescent="0.25">
      <c r="A23" t="s">
        <v>540</v>
      </c>
      <c r="B23" t="s">
        <v>648</v>
      </c>
      <c r="C23" t="s">
        <v>540</v>
      </c>
    </row>
    <row r="24" spans="1:3" x14ac:dyDescent="0.25">
      <c r="A24" t="s">
        <v>541</v>
      </c>
      <c r="B24" t="s">
        <v>651</v>
      </c>
      <c r="C24" t="s">
        <v>541</v>
      </c>
    </row>
    <row r="25" spans="1:3" x14ac:dyDescent="0.25">
      <c r="A25" t="s">
        <v>542</v>
      </c>
      <c r="B25" t="s">
        <v>651</v>
      </c>
      <c r="C25" t="s">
        <v>542</v>
      </c>
    </row>
    <row r="26" spans="1:3" x14ac:dyDescent="0.25">
      <c r="A26" t="s">
        <v>606</v>
      </c>
      <c r="B26" t="s">
        <v>651</v>
      </c>
      <c r="C26" t="s">
        <v>606</v>
      </c>
    </row>
    <row r="27" spans="1:3" x14ac:dyDescent="0.25">
      <c r="A27" t="s">
        <v>543</v>
      </c>
      <c r="B27" t="s">
        <v>652</v>
      </c>
      <c r="C27" t="s">
        <v>543</v>
      </c>
    </row>
    <row r="28" spans="1:3" x14ac:dyDescent="0.25">
      <c r="A28" t="s">
        <v>544</v>
      </c>
      <c r="B28" t="s">
        <v>652</v>
      </c>
      <c r="C28" t="s">
        <v>544</v>
      </c>
    </row>
    <row r="29" spans="1:3" x14ac:dyDescent="0.25">
      <c r="A29" t="s">
        <v>545</v>
      </c>
      <c r="B29" t="s">
        <v>652</v>
      </c>
      <c r="C29" t="s">
        <v>545</v>
      </c>
    </row>
    <row r="30" spans="1:3" x14ac:dyDescent="0.25">
      <c r="A30" t="s">
        <v>546</v>
      </c>
      <c r="B30" t="s">
        <v>648</v>
      </c>
      <c r="C30" t="s">
        <v>546</v>
      </c>
    </row>
    <row r="31" spans="1:3" x14ac:dyDescent="0.25">
      <c r="A31" t="s">
        <v>626</v>
      </c>
      <c r="B31" t="s">
        <v>648</v>
      </c>
      <c r="C31" t="s">
        <v>618</v>
      </c>
    </row>
    <row r="32" spans="1:3" x14ac:dyDescent="0.25">
      <c r="A32" t="s">
        <v>547</v>
      </c>
      <c r="B32" t="s">
        <v>648</v>
      </c>
      <c r="C32" t="s">
        <v>547</v>
      </c>
    </row>
    <row r="33" spans="1:3" x14ac:dyDescent="0.25">
      <c r="A33" t="s">
        <v>548</v>
      </c>
      <c r="B33" t="s">
        <v>652</v>
      </c>
      <c r="C33" t="s">
        <v>548</v>
      </c>
    </row>
    <row r="34" spans="1:3" x14ac:dyDescent="0.25">
      <c r="A34" t="s">
        <v>549</v>
      </c>
      <c r="B34" t="s">
        <v>652</v>
      </c>
      <c r="C34" t="s">
        <v>549</v>
      </c>
    </row>
    <row r="35" spans="1:3" x14ac:dyDescent="0.25">
      <c r="A35" t="s">
        <v>550</v>
      </c>
      <c r="B35" t="s">
        <v>652</v>
      </c>
      <c r="C35" t="s">
        <v>550</v>
      </c>
    </row>
    <row r="36" spans="1:3" x14ac:dyDescent="0.25">
      <c r="A36" t="s">
        <v>627</v>
      </c>
      <c r="B36" t="s">
        <v>652</v>
      </c>
      <c r="C36" t="s">
        <v>551</v>
      </c>
    </row>
    <row r="37" spans="1:3" x14ac:dyDescent="0.25">
      <c r="A37" s="2" t="s">
        <v>552</v>
      </c>
      <c r="B37" t="s">
        <v>652</v>
      </c>
    </row>
    <row r="38" spans="1:3" x14ac:dyDescent="0.25">
      <c r="A38" t="s">
        <v>553</v>
      </c>
      <c r="B38" t="s">
        <v>652</v>
      </c>
      <c r="C38" t="s">
        <v>553</v>
      </c>
    </row>
    <row r="39" spans="1:3" x14ac:dyDescent="0.25">
      <c r="A39" t="s">
        <v>554</v>
      </c>
      <c r="B39" t="s">
        <v>652</v>
      </c>
      <c r="C39" t="s">
        <v>554</v>
      </c>
    </row>
    <row r="40" spans="1:3" x14ac:dyDescent="0.25">
      <c r="A40" t="s">
        <v>555</v>
      </c>
      <c r="B40" t="s">
        <v>652</v>
      </c>
      <c r="C40" t="s">
        <v>555</v>
      </c>
    </row>
    <row r="41" spans="1:3" x14ac:dyDescent="0.25">
      <c r="A41" t="s">
        <v>556</v>
      </c>
      <c r="B41" t="s">
        <v>652</v>
      </c>
      <c r="C41" t="s">
        <v>556</v>
      </c>
    </row>
    <row r="42" spans="1:3" x14ac:dyDescent="0.25">
      <c r="A42" t="s">
        <v>557</v>
      </c>
      <c r="B42" t="s">
        <v>647</v>
      </c>
      <c r="C42" t="s">
        <v>557</v>
      </c>
    </row>
    <row r="43" spans="1:3" x14ac:dyDescent="0.25">
      <c r="A43" t="s">
        <v>558</v>
      </c>
      <c r="B43" t="s">
        <v>652</v>
      </c>
      <c r="C43" t="s">
        <v>558</v>
      </c>
    </row>
    <row r="44" spans="1:3" x14ac:dyDescent="0.25">
      <c r="A44" t="s">
        <v>559</v>
      </c>
      <c r="B44" t="s">
        <v>652</v>
      </c>
      <c r="C44" t="s">
        <v>559</v>
      </c>
    </row>
    <row r="45" spans="1:3" x14ac:dyDescent="0.25">
      <c r="A45" t="s">
        <v>560</v>
      </c>
      <c r="B45" t="s">
        <v>652</v>
      </c>
      <c r="C45" t="s">
        <v>560</v>
      </c>
    </row>
    <row r="46" spans="1:3" x14ac:dyDescent="0.25">
      <c r="A46" t="s">
        <v>609</v>
      </c>
      <c r="B46" t="s">
        <v>648</v>
      </c>
      <c r="C46" t="s">
        <v>609</v>
      </c>
    </row>
    <row r="47" spans="1:3" x14ac:dyDescent="0.25">
      <c r="A47" t="s">
        <v>494</v>
      </c>
      <c r="B47" t="s">
        <v>648</v>
      </c>
      <c r="C47" t="s">
        <v>494</v>
      </c>
    </row>
    <row r="48" spans="1:3" x14ac:dyDescent="0.25">
      <c r="A48" t="s">
        <v>561</v>
      </c>
      <c r="B48" t="s">
        <v>652</v>
      </c>
      <c r="C48" t="s">
        <v>561</v>
      </c>
    </row>
    <row r="49" spans="1:3" x14ac:dyDescent="0.25">
      <c r="A49" t="s">
        <v>562</v>
      </c>
      <c r="B49" t="s">
        <v>652</v>
      </c>
      <c r="C49" t="s">
        <v>562</v>
      </c>
    </row>
    <row r="50" spans="1:3" x14ac:dyDescent="0.25">
      <c r="A50" t="s">
        <v>495</v>
      </c>
      <c r="B50" t="s">
        <v>652</v>
      </c>
      <c r="C50" t="s">
        <v>495</v>
      </c>
    </row>
    <row r="51" spans="1:3" x14ac:dyDescent="0.25">
      <c r="A51" t="s">
        <v>563</v>
      </c>
      <c r="B51" t="s">
        <v>648</v>
      </c>
      <c r="C51" t="s">
        <v>563</v>
      </c>
    </row>
    <row r="52" spans="1:3" x14ac:dyDescent="0.25">
      <c r="A52" t="s">
        <v>564</v>
      </c>
      <c r="B52" t="s">
        <v>648</v>
      </c>
      <c r="C52" t="s">
        <v>564</v>
      </c>
    </row>
    <row r="53" spans="1:3" x14ac:dyDescent="0.25">
      <c r="A53" t="s">
        <v>565</v>
      </c>
      <c r="B53" t="s">
        <v>648</v>
      </c>
      <c r="C53" t="s">
        <v>565</v>
      </c>
    </row>
    <row r="54" spans="1:3" x14ac:dyDescent="0.25">
      <c r="A54" t="s">
        <v>628</v>
      </c>
      <c r="B54" t="s">
        <v>648</v>
      </c>
      <c r="C54" t="s">
        <v>566</v>
      </c>
    </row>
    <row r="55" spans="1:3" x14ac:dyDescent="0.25">
      <c r="A55" t="s">
        <v>629</v>
      </c>
      <c r="B55" t="s">
        <v>648</v>
      </c>
      <c r="C55" t="s">
        <v>567</v>
      </c>
    </row>
    <row r="56" spans="1:3" x14ac:dyDescent="0.25">
      <c r="A56" t="s">
        <v>630</v>
      </c>
      <c r="B56" t="s">
        <v>648</v>
      </c>
      <c r="C56" t="s">
        <v>615</v>
      </c>
    </row>
    <row r="57" spans="1:3" x14ac:dyDescent="0.25">
      <c r="A57" t="s">
        <v>616</v>
      </c>
      <c r="B57" t="s">
        <v>648</v>
      </c>
      <c r="C57" t="s">
        <v>616</v>
      </c>
    </row>
    <row r="58" spans="1:3" x14ac:dyDescent="0.25">
      <c r="A58" t="s">
        <v>568</v>
      </c>
      <c r="B58" t="s">
        <v>648</v>
      </c>
      <c r="C58" t="s">
        <v>568</v>
      </c>
    </row>
    <row r="59" spans="1:3" x14ac:dyDescent="0.25">
      <c r="A59" t="s">
        <v>569</v>
      </c>
      <c r="B59" t="s">
        <v>648</v>
      </c>
      <c r="C59" t="s">
        <v>569</v>
      </c>
    </row>
    <row r="60" spans="1:3" x14ac:dyDescent="0.25">
      <c r="A60" t="s">
        <v>570</v>
      </c>
      <c r="B60" t="s">
        <v>647</v>
      </c>
      <c r="C60" t="s">
        <v>570</v>
      </c>
    </row>
    <row r="61" spans="1:3" x14ac:dyDescent="0.25">
      <c r="A61" t="s">
        <v>605</v>
      </c>
      <c r="B61" t="s">
        <v>647</v>
      </c>
      <c r="C61" t="s">
        <v>605</v>
      </c>
    </row>
    <row r="62" spans="1:3" x14ac:dyDescent="0.25">
      <c r="A62" t="s">
        <v>571</v>
      </c>
      <c r="B62" t="s">
        <v>647</v>
      </c>
      <c r="C62" t="s">
        <v>571</v>
      </c>
    </row>
    <row r="63" spans="1:3" x14ac:dyDescent="0.25">
      <c r="A63" t="s">
        <v>572</v>
      </c>
      <c r="B63" t="s">
        <v>648</v>
      </c>
      <c r="C63" t="s">
        <v>572</v>
      </c>
    </row>
    <row r="64" spans="1:3" x14ac:dyDescent="0.25">
      <c r="A64" t="s">
        <v>573</v>
      </c>
      <c r="B64" t="s">
        <v>648</v>
      </c>
      <c r="C64" t="s">
        <v>573</v>
      </c>
    </row>
    <row r="65" spans="1:3" x14ac:dyDescent="0.25">
      <c r="A65" t="s">
        <v>574</v>
      </c>
      <c r="B65" t="s">
        <v>648</v>
      </c>
      <c r="C65" t="s">
        <v>574</v>
      </c>
    </row>
    <row r="66" spans="1:3" x14ac:dyDescent="0.25">
      <c r="A66" t="s">
        <v>575</v>
      </c>
      <c r="B66" t="s">
        <v>652</v>
      </c>
      <c r="C66" t="s">
        <v>575</v>
      </c>
    </row>
    <row r="67" spans="1:3" x14ac:dyDescent="0.25">
      <c r="A67" t="s">
        <v>610</v>
      </c>
      <c r="B67" t="s">
        <v>652</v>
      </c>
      <c r="C67" t="s">
        <v>610</v>
      </c>
    </row>
    <row r="68" spans="1:3" x14ac:dyDescent="0.25">
      <c r="A68" t="s">
        <v>619</v>
      </c>
      <c r="B68" t="s">
        <v>652</v>
      </c>
      <c r="C68" t="s">
        <v>619</v>
      </c>
    </row>
    <row r="69" spans="1:3" x14ac:dyDescent="0.25">
      <c r="A69" t="s">
        <v>576</v>
      </c>
      <c r="B69" t="s">
        <v>651</v>
      </c>
      <c r="C69" t="s">
        <v>576</v>
      </c>
    </row>
    <row r="70" spans="1:3" x14ac:dyDescent="0.25">
      <c r="A70" t="s">
        <v>577</v>
      </c>
      <c r="B70" t="s">
        <v>652</v>
      </c>
      <c r="C70" t="s">
        <v>577</v>
      </c>
    </row>
    <row r="71" spans="1:3" x14ac:dyDescent="0.25">
      <c r="A71" t="s">
        <v>617</v>
      </c>
      <c r="B71" t="s">
        <v>652</v>
      </c>
      <c r="C71" t="s">
        <v>617</v>
      </c>
    </row>
    <row r="72" spans="1:3" x14ac:dyDescent="0.25">
      <c r="A72" t="s">
        <v>578</v>
      </c>
      <c r="B72" t="s">
        <v>651</v>
      </c>
      <c r="C72" t="s">
        <v>578</v>
      </c>
    </row>
    <row r="73" spans="1:3" x14ac:dyDescent="0.25">
      <c r="A73" t="s">
        <v>631</v>
      </c>
      <c r="B73" t="s">
        <v>648</v>
      </c>
      <c r="C73" t="s">
        <v>579</v>
      </c>
    </row>
    <row r="74" spans="1:3" x14ac:dyDescent="0.25">
      <c r="A74" t="s">
        <v>580</v>
      </c>
      <c r="B74" t="s">
        <v>648</v>
      </c>
      <c r="C74" t="s">
        <v>580</v>
      </c>
    </row>
    <row r="75" spans="1:3" x14ac:dyDescent="0.25">
      <c r="A75" t="s">
        <v>581</v>
      </c>
      <c r="B75" t="s">
        <v>648</v>
      </c>
      <c r="C75" t="s">
        <v>581</v>
      </c>
    </row>
    <row r="76" spans="1:3" x14ac:dyDescent="0.25">
      <c r="A76" t="s">
        <v>582</v>
      </c>
      <c r="B76" t="s">
        <v>652</v>
      </c>
      <c r="C76" t="s">
        <v>582</v>
      </c>
    </row>
    <row r="77" spans="1:3" x14ac:dyDescent="0.25">
      <c r="A77" s="2" t="s">
        <v>583</v>
      </c>
      <c r="B77" t="s">
        <v>647</v>
      </c>
    </row>
    <row r="78" spans="1:3" x14ac:dyDescent="0.25">
      <c r="A78" t="s">
        <v>584</v>
      </c>
      <c r="B78" t="s">
        <v>647</v>
      </c>
      <c r="C78" t="s">
        <v>584</v>
      </c>
    </row>
    <row r="79" spans="1:3" x14ac:dyDescent="0.25">
      <c r="A79" t="s">
        <v>585</v>
      </c>
      <c r="B79" t="s">
        <v>647</v>
      </c>
      <c r="C79" t="s">
        <v>585</v>
      </c>
    </row>
    <row r="80" spans="1:3" x14ac:dyDescent="0.25">
      <c r="A80" t="s">
        <v>603</v>
      </c>
      <c r="B80" t="s">
        <v>647</v>
      </c>
      <c r="C80" t="s">
        <v>603</v>
      </c>
    </row>
    <row r="81" spans="1:3" x14ac:dyDescent="0.25">
      <c r="A81" t="s">
        <v>586</v>
      </c>
      <c r="B81" t="s">
        <v>652</v>
      </c>
      <c r="C81" t="s">
        <v>586</v>
      </c>
    </row>
    <row r="82" spans="1:3" x14ac:dyDescent="0.25">
      <c r="A82" t="s">
        <v>587</v>
      </c>
      <c r="B82" t="s">
        <v>652</v>
      </c>
      <c r="C82" t="s">
        <v>587</v>
      </c>
    </row>
    <row r="83" spans="1:3" x14ac:dyDescent="0.25">
      <c r="A83" t="s">
        <v>588</v>
      </c>
      <c r="B83" t="s">
        <v>652</v>
      </c>
      <c r="C83" t="s">
        <v>588</v>
      </c>
    </row>
    <row r="84" spans="1:3" x14ac:dyDescent="0.25">
      <c r="A84" s="2" t="s">
        <v>632</v>
      </c>
      <c r="B84" t="s">
        <v>647</v>
      </c>
    </row>
    <row r="85" spans="1:3" x14ac:dyDescent="0.25">
      <c r="A85" t="s">
        <v>590</v>
      </c>
      <c r="B85" t="s">
        <v>647</v>
      </c>
      <c r="C85" t="s">
        <v>590</v>
      </c>
    </row>
    <row r="86" spans="1:3" x14ac:dyDescent="0.25">
      <c r="A86" t="s">
        <v>591</v>
      </c>
      <c r="B86" t="s">
        <v>647</v>
      </c>
      <c r="C86" t="s">
        <v>591</v>
      </c>
    </row>
    <row r="87" spans="1:3" x14ac:dyDescent="0.25">
      <c r="A87" s="2" t="s">
        <v>613</v>
      </c>
      <c r="B87" t="s">
        <v>647</v>
      </c>
    </row>
    <row r="88" spans="1:3" x14ac:dyDescent="0.25">
      <c r="A88" t="s">
        <v>592</v>
      </c>
      <c r="B88" t="s">
        <v>652</v>
      </c>
      <c r="C88" t="s">
        <v>592</v>
      </c>
    </row>
    <row r="89" spans="1:3" x14ac:dyDescent="0.25">
      <c r="A89" t="s">
        <v>593</v>
      </c>
      <c r="B89" t="s">
        <v>652</v>
      </c>
      <c r="C89" t="s">
        <v>593</v>
      </c>
    </row>
    <row r="90" spans="1:3" x14ac:dyDescent="0.25">
      <c r="A90" t="s">
        <v>602</v>
      </c>
      <c r="B90" t="s">
        <v>652</v>
      </c>
      <c r="C90" t="s">
        <v>602</v>
      </c>
    </row>
    <row r="91" spans="1:3" x14ac:dyDescent="0.25">
      <c r="A91" t="s">
        <v>594</v>
      </c>
      <c r="B91" t="s">
        <v>652</v>
      </c>
      <c r="C91" t="s">
        <v>594</v>
      </c>
    </row>
    <row r="92" spans="1:3" x14ac:dyDescent="0.25">
      <c r="A92" t="s">
        <v>595</v>
      </c>
      <c r="B92" t="s">
        <v>652</v>
      </c>
      <c r="C92" t="s">
        <v>595</v>
      </c>
    </row>
    <row r="93" spans="1:3" x14ac:dyDescent="0.25">
      <c r="A93" t="s">
        <v>596</v>
      </c>
      <c r="B93" t="s">
        <v>648</v>
      </c>
      <c r="C93" t="s">
        <v>596</v>
      </c>
    </row>
    <row r="94" spans="1:3" x14ac:dyDescent="0.25">
      <c r="A94" t="s">
        <v>607</v>
      </c>
      <c r="B94" t="s">
        <v>648</v>
      </c>
      <c r="C94" t="s">
        <v>607</v>
      </c>
    </row>
    <row r="95" spans="1:3" x14ac:dyDescent="0.25">
      <c r="A95" t="s">
        <v>597</v>
      </c>
      <c r="B95" t="s">
        <v>651</v>
      </c>
      <c r="C95" t="s">
        <v>597</v>
      </c>
    </row>
    <row r="96" spans="1:3" x14ac:dyDescent="0.25">
      <c r="A96" t="s">
        <v>598</v>
      </c>
      <c r="B96" t="s">
        <v>652</v>
      </c>
      <c r="C96" t="s">
        <v>598</v>
      </c>
    </row>
    <row r="97" spans="1:3" x14ac:dyDescent="0.25">
      <c r="A97" t="s">
        <v>608</v>
      </c>
      <c r="B97" t="s">
        <v>652</v>
      </c>
      <c r="C97" t="s">
        <v>608</v>
      </c>
    </row>
    <row r="98" spans="1:3" x14ac:dyDescent="0.25">
      <c r="A98" t="s">
        <v>599</v>
      </c>
      <c r="B98" t="s">
        <v>652</v>
      </c>
      <c r="C98" t="s">
        <v>599</v>
      </c>
    </row>
    <row r="99" spans="1:3" x14ac:dyDescent="0.25">
      <c r="A99" t="s">
        <v>600</v>
      </c>
      <c r="B99" t="s">
        <v>652</v>
      </c>
      <c r="C99" t="s">
        <v>600</v>
      </c>
    </row>
    <row r="100" spans="1:3" x14ac:dyDescent="0.25">
      <c r="A100" s="2" t="s">
        <v>601</v>
      </c>
      <c r="B100" t="s">
        <v>652</v>
      </c>
    </row>
    <row r="101" spans="1:3" x14ac:dyDescent="0.25">
      <c r="C101" s="2" t="s">
        <v>653</v>
      </c>
    </row>
    <row r="102" spans="1:3" x14ac:dyDescent="0.25">
      <c r="A102" t="s">
        <v>656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DA78-76E1-4776-A979-47465CB57E54}">
  <dimension ref="A1:B50"/>
  <sheetViews>
    <sheetView workbookViewId="0">
      <selection activeCell="B43" sqref="B43"/>
    </sheetView>
  </sheetViews>
  <sheetFormatPr baseColWidth="10" defaultRowHeight="15" x14ac:dyDescent="0.25"/>
  <cols>
    <col min="1" max="1" width="50.5703125" bestFit="1" customWidth="1"/>
    <col min="2" max="2" width="12.5703125" bestFit="1" customWidth="1"/>
  </cols>
  <sheetData>
    <row r="1" spans="1:2" x14ac:dyDescent="0.25">
      <c r="A1" t="s">
        <v>505</v>
      </c>
      <c r="B1" t="s">
        <v>657</v>
      </c>
    </row>
    <row r="2" spans="1:2" x14ac:dyDescent="0.25">
      <c r="A2" t="s">
        <v>204</v>
      </c>
    </row>
    <row r="3" spans="1:2" x14ac:dyDescent="0.25">
      <c r="A3" t="s">
        <v>205</v>
      </c>
    </row>
    <row r="4" spans="1:2" x14ac:dyDescent="0.25">
      <c r="A4" t="s">
        <v>206</v>
      </c>
    </row>
    <row r="5" spans="1:2" x14ac:dyDescent="0.25">
      <c r="A5" t="s">
        <v>207</v>
      </c>
    </row>
    <row r="6" spans="1:2" x14ac:dyDescent="0.25">
      <c r="A6" t="s">
        <v>208</v>
      </c>
    </row>
    <row r="7" spans="1:2" x14ac:dyDescent="0.25">
      <c r="A7" t="s">
        <v>209</v>
      </c>
    </row>
    <row r="8" spans="1:2" x14ac:dyDescent="0.25">
      <c r="A8" t="s">
        <v>210</v>
      </c>
    </row>
    <row r="9" spans="1:2" x14ac:dyDescent="0.25">
      <c r="A9" t="s">
        <v>211</v>
      </c>
    </row>
    <row r="10" spans="1:2" x14ac:dyDescent="0.25">
      <c r="A10" t="s">
        <v>212</v>
      </c>
    </row>
    <row r="11" spans="1:2" x14ac:dyDescent="0.25">
      <c r="A11" t="s">
        <v>213</v>
      </c>
    </row>
    <row r="12" spans="1:2" x14ac:dyDescent="0.25">
      <c r="A12" t="s">
        <v>214</v>
      </c>
    </row>
    <row r="13" spans="1:2" x14ac:dyDescent="0.25">
      <c r="A13" t="s">
        <v>215</v>
      </c>
    </row>
    <row r="14" spans="1:2" x14ac:dyDescent="0.25">
      <c r="A14" t="s">
        <v>216</v>
      </c>
    </row>
    <row r="15" spans="1:2" x14ac:dyDescent="0.25">
      <c r="A15" t="s">
        <v>217</v>
      </c>
    </row>
    <row r="16" spans="1:2" x14ac:dyDescent="0.25">
      <c r="A16" t="s">
        <v>218</v>
      </c>
    </row>
    <row r="17" spans="1:1" x14ac:dyDescent="0.25">
      <c r="A17" t="s">
        <v>219</v>
      </c>
    </row>
    <row r="18" spans="1:1" x14ac:dyDescent="0.25">
      <c r="A18" t="s">
        <v>386</v>
      </c>
    </row>
    <row r="19" spans="1:1" x14ac:dyDescent="0.25">
      <c r="A19" t="s">
        <v>220</v>
      </c>
    </row>
    <row r="20" spans="1:1" x14ac:dyDescent="0.25">
      <c r="A20" t="s">
        <v>221</v>
      </c>
    </row>
    <row r="21" spans="1:1" x14ac:dyDescent="0.25">
      <c r="A21" t="s">
        <v>222</v>
      </c>
    </row>
    <row r="22" spans="1:1" x14ac:dyDescent="0.25">
      <c r="A22" t="s">
        <v>223</v>
      </c>
    </row>
    <row r="23" spans="1:1" x14ac:dyDescent="0.25">
      <c r="A23" t="s">
        <v>497</v>
      </c>
    </row>
    <row r="24" spans="1:1" x14ac:dyDescent="0.25">
      <c r="A24" t="s">
        <v>387</v>
      </c>
    </row>
    <row r="25" spans="1:1" x14ac:dyDescent="0.25">
      <c r="A25" t="s">
        <v>224</v>
      </c>
    </row>
    <row r="26" spans="1:1" x14ac:dyDescent="0.25">
      <c r="A26" t="s">
        <v>225</v>
      </c>
    </row>
    <row r="27" spans="1:1" x14ac:dyDescent="0.25">
      <c r="A27" t="s">
        <v>503</v>
      </c>
    </row>
    <row r="28" spans="1:1" x14ac:dyDescent="0.25">
      <c r="A28" t="s">
        <v>493</v>
      </c>
    </row>
    <row r="29" spans="1:1" x14ac:dyDescent="0.25">
      <c r="A29" t="s">
        <v>227</v>
      </c>
    </row>
    <row r="30" spans="1:1" x14ac:dyDescent="0.25">
      <c r="A30" t="s">
        <v>228</v>
      </c>
    </row>
    <row r="31" spans="1:1" x14ac:dyDescent="0.25">
      <c r="A31" t="s">
        <v>229</v>
      </c>
    </row>
    <row r="32" spans="1:1" x14ac:dyDescent="0.25">
      <c r="A32" t="s">
        <v>388</v>
      </c>
    </row>
    <row r="33" spans="1:1" x14ac:dyDescent="0.25">
      <c r="A33" t="s">
        <v>230</v>
      </c>
    </row>
    <row r="34" spans="1:1" x14ac:dyDescent="0.25">
      <c r="A34" t="s">
        <v>231</v>
      </c>
    </row>
    <row r="35" spans="1:1" x14ac:dyDescent="0.25">
      <c r="A35" t="s">
        <v>232</v>
      </c>
    </row>
    <row r="36" spans="1:1" x14ac:dyDescent="0.25">
      <c r="A36" t="s">
        <v>233</v>
      </c>
    </row>
    <row r="37" spans="1:1" x14ac:dyDescent="0.25">
      <c r="A37" t="s">
        <v>234</v>
      </c>
    </row>
    <row r="38" spans="1:1" x14ac:dyDescent="0.25">
      <c r="A38" t="s">
        <v>235</v>
      </c>
    </row>
    <row r="39" spans="1:1" x14ac:dyDescent="0.25">
      <c r="A39" t="s">
        <v>236</v>
      </c>
    </row>
    <row r="40" spans="1:1" x14ac:dyDescent="0.25">
      <c r="A40" t="s">
        <v>496</v>
      </c>
    </row>
    <row r="41" spans="1:1" x14ac:dyDescent="0.25">
      <c r="A41" t="s">
        <v>389</v>
      </c>
    </row>
    <row r="42" spans="1:1" x14ac:dyDescent="0.25">
      <c r="A42" t="s">
        <v>237</v>
      </c>
    </row>
    <row r="43" spans="1:1" x14ac:dyDescent="0.25">
      <c r="A43" t="s">
        <v>238</v>
      </c>
    </row>
    <row r="44" spans="1:1" x14ac:dyDescent="0.25">
      <c r="A44" t="s">
        <v>239</v>
      </c>
    </row>
    <row r="45" spans="1:1" x14ac:dyDescent="0.25">
      <c r="A45" t="s">
        <v>240</v>
      </c>
    </row>
    <row r="46" spans="1:1" x14ac:dyDescent="0.25">
      <c r="A46" t="s">
        <v>241</v>
      </c>
    </row>
    <row r="47" spans="1:1" x14ac:dyDescent="0.25">
      <c r="A47" t="s">
        <v>390</v>
      </c>
    </row>
    <row r="48" spans="1:1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391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845C-31E2-4F75-A15C-1E1AE0520206}">
  <dimension ref="A1:M58"/>
  <sheetViews>
    <sheetView zoomScale="85" zoomScaleNormal="85" workbookViewId="0">
      <selection activeCell="J15" sqref="J15"/>
    </sheetView>
  </sheetViews>
  <sheetFormatPr baseColWidth="10" defaultColWidth="9.140625" defaultRowHeight="15" x14ac:dyDescent="0.25"/>
  <cols>
    <col min="3" max="3" width="14.140625" bestFit="1" customWidth="1"/>
    <col min="4" max="4" width="16.5703125" bestFit="1" customWidth="1"/>
    <col min="5" max="5" width="15.140625" bestFit="1" customWidth="1"/>
    <col min="6" max="6" width="13" customWidth="1"/>
    <col min="10" max="10" width="16.5703125" bestFit="1" customWidth="1"/>
    <col min="12" max="12" width="16.5703125" bestFit="1" customWidth="1"/>
  </cols>
  <sheetData>
    <row r="1" spans="1:12" x14ac:dyDescent="0.25">
      <c r="A1" t="s">
        <v>77</v>
      </c>
      <c r="B1" t="s">
        <v>76</v>
      </c>
      <c r="C1" t="s">
        <v>1</v>
      </c>
      <c r="D1" t="s">
        <v>2</v>
      </c>
      <c r="E1" t="s">
        <v>3</v>
      </c>
      <c r="F1" t="s">
        <v>45</v>
      </c>
      <c r="G1" t="s">
        <v>54</v>
      </c>
      <c r="H1" t="s">
        <v>53</v>
      </c>
      <c r="I1" t="s">
        <v>78</v>
      </c>
      <c r="J1" t="s">
        <v>46</v>
      </c>
    </row>
    <row r="2" spans="1:12" x14ac:dyDescent="0.25">
      <c r="A2">
        <v>1</v>
      </c>
      <c r="B2">
        <v>1</v>
      </c>
      <c r="C2" t="s">
        <v>4</v>
      </c>
      <c r="D2" t="s">
        <v>61</v>
      </c>
      <c r="E2" t="s">
        <v>61</v>
      </c>
      <c r="F2" t="s">
        <v>58</v>
      </c>
      <c r="G2" t="s">
        <v>71</v>
      </c>
      <c r="H2" t="s">
        <v>56</v>
      </c>
      <c r="K2" t="s">
        <v>75</v>
      </c>
      <c r="L2" t="s">
        <v>50</v>
      </c>
    </row>
    <row r="3" spans="1:12" x14ac:dyDescent="0.25">
      <c r="A3">
        <v>2</v>
      </c>
      <c r="B3">
        <v>1</v>
      </c>
      <c r="C3" t="s">
        <v>4</v>
      </c>
      <c r="D3" t="s">
        <v>61</v>
      </c>
      <c r="E3" t="s">
        <v>61</v>
      </c>
      <c r="F3" t="s">
        <v>58</v>
      </c>
      <c r="G3" t="s">
        <v>55</v>
      </c>
      <c r="H3" t="s">
        <v>56</v>
      </c>
      <c r="L3" t="s">
        <v>51</v>
      </c>
    </row>
    <row r="4" spans="1:12" x14ac:dyDescent="0.25">
      <c r="A4">
        <v>3</v>
      </c>
      <c r="B4">
        <v>2</v>
      </c>
      <c r="C4" t="s">
        <v>5</v>
      </c>
      <c r="D4" t="s">
        <v>59</v>
      </c>
      <c r="E4" t="s">
        <v>61</v>
      </c>
      <c r="F4" t="s">
        <v>58</v>
      </c>
      <c r="G4" t="s">
        <v>55</v>
      </c>
      <c r="H4" t="s">
        <v>57</v>
      </c>
      <c r="L4" t="s">
        <v>47</v>
      </c>
    </row>
    <row r="5" spans="1:12" x14ac:dyDescent="0.25">
      <c r="A5">
        <v>4</v>
      </c>
      <c r="B5">
        <v>3</v>
      </c>
      <c r="C5" t="s">
        <v>6</v>
      </c>
      <c r="D5" t="s">
        <v>60</v>
      </c>
      <c r="E5" t="s">
        <v>61</v>
      </c>
      <c r="F5" t="s">
        <v>58</v>
      </c>
      <c r="G5" t="s">
        <v>55</v>
      </c>
      <c r="H5" t="s">
        <v>57</v>
      </c>
      <c r="L5" t="s">
        <v>48</v>
      </c>
    </row>
    <row r="6" spans="1:12" x14ac:dyDescent="0.25">
      <c r="A6">
        <v>5</v>
      </c>
      <c r="B6">
        <v>4</v>
      </c>
      <c r="C6" t="s">
        <v>7</v>
      </c>
      <c r="D6" t="s">
        <v>61</v>
      </c>
      <c r="E6" t="s">
        <v>61</v>
      </c>
      <c r="F6" t="s">
        <v>58</v>
      </c>
      <c r="G6" t="s">
        <v>71</v>
      </c>
      <c r="H6" t="s">
        <v>57</v>
      </c>
      <c r="L6" t="s">
        <v>49</v>
      </c>
    </row>
    <row r="7" spans="1:12" x14ac:dyDescent="0.25">
      <c r="A7">
        <v>6</v>
      </c>
      <c r="B7">
        <v>5</v>
      </c>
      <c r="C7" t="s">
        <v>8</v>
      </c>
      <c r="D7" t="s">
        <v>60</v>
      </c>
      <c r="E7" t="s">
        <v>60</v>
      </c>
      <c r="F7" t="s">
        <v>58</v>
      </c>
      <c r="G7" t="s">
        <v>71</v>
      </c>
      <c r="H7" t="s">
        <v>56</v>
      </c>
    </row>
    <row r="8" spans="1:12" x14ac:dyDescent="0.25">
      <c r="A8">
        <v>7</v>
      </c>
      <c r="B8">
        <v>6</v>
      </c>
      <c r="C8" t="s">
        <v>9</v>
      </c>
      <c r="D8" t="s">
        <v>60</v>
      </c>
      <c r="E8" t="s">
        <v>60</v>
      </c>
      <c r="F8" t="s">
        <v>101</v>
      </c>
      <c r="G8" t="s">
        <v>71</v>
      </c>
      <c r="H8" t="s">
        <v>57</v>
      </c>
    </row>
    <row r="9" spans="1:12" x14ac:dyDescent="0.25">
      <c r="A9">
        <v>8</v>
      </c>
      <c r="B9">
        <v>7</v>
      </c>
      <c r="C9" t="s">
        <v>10</v>
      </c>
      <c r="D9" t="s">
        <v>60</v>
      </c>
      <c r="E9" t="s">
        <v>60</v>
      </c>
      <c r="F9" t="s">
        <v>58</v>
      </c>
      <c r="G9" t="s">
        <v>71</v>
      </c>
      <c r="H9" t="s">
        <v>57</v>
      </c>
    </row>
    <row r="10" spans="1:12" x14ac:dyDescent="0.25">
      <c r="A10">
        <v>9</v>
      </c>
      <c r="B10">
        <v>8</v>
      </c>
      <c r="C10" t="s">
        <v>11</v>
      </c>
      <c r="D10" t="s">
        <v>60</v>
      </c>
      <c r="E10" t="s">
        <v>60</v>
      </c>
      <c r="F10" t="s">
        <v>58</v>
      </c>
      <c r="G10" t="s">
        <v>55</v>
      </c>
      <c r="H10" t="s">
        <v>57</v>
      </c>
    </row>
    <row r="11" spans="1:12" x14ac:dyDescent="0.25">
      <c r="A11">
        <v>10</v>
      </c>
      <c r="B11">
        <v>9</v>
      </c>
      <c r="C11" t="s">
        <v>12</v>
      </c>
      <c r="D11" t="s">
        <v>59</v>
      </c>
      <c r="E11" t="s">
        <v>61</v>
      </c>
      <c r="F11" s="45" t="s">
        <v>100</v>
      </c>
      <c r="G11" t="s">
        <v>55</v>
      </c>
      <c r="H11" t="s">
        <v>57</v>
      </c>
    </row>
    <row r="12" spans="1:12" x14ac:dyDescent="0.25">
      <c r="A12">
        <v>11</v>
      </c>
      <c r="B12">
        <v>10</v>
      </c>
      <c r="C12" t="s">
        <v>13</v>
      </c>
      <c r="D12" t="s">
        <v>61</v>
      </c>
      <c r="E12" t="s">
        <v>61</v>
      </c>
      <c r="F12" s="45"/>
      <c r="G12" t="s">
        <v>55</v>
      </c>
      <c r="H12" t="s">
        <v>57</v>
      </c>
    </row>
    <row r="13" spans="1:12" x14ac:dyDescent="0.25">
      <c r="A13">
        <v>12</v>
      </c>
      <c r="B13">
        <v>11</v>
      </c>
      <c r="C13" t="s">
        <v>14</v>
      </c>
      <c r="D13" t="s">
        <v>62</v>
      </c>
      <c r="E13" t="s">
        <v>65</v>
      </c>
      <c r="F13" t="s">
        <v>58</v>
      </c>
      <c r="G13" t="s">
        <v>71</v>
      </c>
      <c r="H13" t="s">
        <v>57</v>
      </c>
    </row>
    <row r="14" spans="1:12" x14ac:dyDescent="0.25">
      <c r="A14">
        <v>13</v>
      </c>
      <c r="B14">
        <v>11</v>
      </c>
      <c r="C14" t="s">
        <v>14</v>
      </c>
      <c r="D14" t="s">
        <v>62</v>
      </c>
      <c r="E14" t="s">
        <v>65</v>
      </c>
      <c r="F14" t="s">
        <v>58</v>
      </c>
      <c r="G14" t="s">
        <v>55</v>
      </c>
      <c r="H14" t="s">
        <v>57</v>
      </c>
    </row>
    <row r="15" spans="1:12" x14ac:dyDescent="0.25">
      <c r="A15">
        <v>14</v>
      </c>
      <c r="B15">
        <v>12</v>
      </c>
      <c r="C15" t="s">
        <v>15</v>
      </c>
      <c r="D15" t="s">
        <v>62</v>
      </c>
      <c r="E15" t="s">
        <v>65</v>
      </c>
      <c r="F15" t="s">
        <v>58</v>
      </c>
      <c r="G15" t="s">
        <v>71</v>
      </c>
      <c r="H15" t="s">
        <v>57</v>
      </c>
    </row>
    <row r="16" spans="1:12" x14ac:dyDescent="0.25">
      <c r="A16">
        <v>15</v>
      </c>
      <c r="B16">
        <v>13</v>
      </c>
      <c r="C16" t="s">
        <v>16</v>
      </c>
      <c r="D16" t="s">
        <v>62</v>
      </c>
      <c r="E16" t="s">
        <v>65</v>
      </c>
      <c r="F16" t="s">
        <v>58</v>
      </c>
      <c r="G16" t="s">
        <v>71</v>
      </c>
      <c r="H16" t="s">
        <v>57</v>
      </c>
    </row>
    <row r="17" spans="1:8" x14ac:dyDescent="0.25">
      <c r="A17">
        <v>16</v>
      </c>
      <c r="B17">
        <v>13</v>
      </c>
      <c r="C17" t="s">
        <v>16</v>
      </c>
      <c r="D17" t="s">
        <v>62</v>
      </c>
      <c r="E17" t="s">
        <v>65</v>
      </c>
      <c r="F17" t="s">
        <v>58</v>
      </c>
      <c r="G17" t="s">
        <v>55</v>
      </c>
      <c r="H17" t="s">
        <v>57</v>
      </c>
    </row>
    <row r="18" spans="1:8" x14ac:dyDescent="0.25">
      <c r="A18">
        <v>17</v>
      </c>
      <c r="B18">
        <v>14</v>
      </c>
      <c r="C18" t="s">
        <v>17</v>
      </c>
      <c r="D18" t="s">
        <v>62</v>
      </c>
      <c r="E18" t="s">
        <v>65</v>
      </c>
      <c r="F18" t="s">
        <v>58</v>
      </c>
      <c r="G18" t="s">
        <v>71</v>
      </c>
      <c r="H18" t="s">
        <v>57</v>
      </c>
    </row>
    <row r="19" spans="1:8" x14ac:dyDescent="0.25">
      <c r="A19">
        <v>18</v>
      </c>
      <c r="B19">
        <v>14</v>
      </c>
      <c r="C19" t="s">
        <v>17</v>
      </c>
      <c r="D19" t="s">
        <v>62</v>
      </c>
      <c r="E19" t="s">
        <v>65</v>
      </c>
      <c r="F19" t="s">
        <v>58</v>
      </c>
      <c r="G19" t="s">
        <v>55</v>
      </c>
      <c r="H19" t="s">
        <v>57</v>
      </c>
    </row>
    <row r="20" spans="1:8" x14ac:dyDescent="0.25">
      <c r="A20">
        <v>19</v>
      </c>
      <c r="B20">
        <v>15</v>
      </c>
      <c r="C20" t="s">
        <v>18</v>
      </c>
      <c r="D20" t="s">
        <v>62</v>
      </c>
      <c r="E20" t="s">
        <v>65</v>
      </c>
      <c r="F20" t="s">
        <v>58</v>
      </c>
      <c r="G20" t="s">
        <v>55</v>
      </c>
      <c r="H20" t="s">
        <v>57</v>
      </c>
    </row>
    <row r="21" spans="1:8" x14ac:dyDescent="0.25">
      <c r="A21">
        <v>20</v>
      </c>
      <c r="B21">
        <v>16</v>
      </c>
      <c r="C21" t="s">
        <v>19</v>
      </c>
      <c r="D21" t="s">
        <v>62</v>
      </c>
      <c r="E21" t="s">
        <v>65</v>
      </c>
      <c r="F21" t="s">
        <v>58</v>
      </c>
      <c r="G21" t="s">
        <v>71</v>
      </c>
      <c r="H21" t="s">
        <v>57</v>
      </c>
    </row>
    <row r="22" spans="1:8" x14ac:dyDescent="0.25">
      <c r="A22">
        <v>21</v>
      </c>
      <c r="B22">
        <v>16</v>
      </c>
      <c r="C22" t="s">
        <v>19</v>
      </c>
      <c r="D22" t="s">
        <v>62</v>
      </c>
      <c r="E22" t="s">
        <v>65</v>
      </c>
      <c r="F22" t="s">
        <v>58</v>
      </c>
      <c r="G22" t="s">
        <v>55</v>
      </c>
      <c r="H22" t="s">
        <v>57</v>
      </c>
    </row>
    <row r="23" spans="1:8" x14ac:dyDescent="0.25">
      <c r="A23">
        <v>22</v>
      </c>
      <c r="B23">
        <v>17</v>
      </c>
      <c r="C23" t="s">
        <v>20</v>
      </c>
      <c r="D23" t="s">
        <v>62</v>
      </c>
      <c r="E23" t="s">
        <v>66</v>
      </c>
      <c r="F23" t="s">
        <v>58</v>
      </c>
      <c r="G23" t="s">
        <v>71</v>
      </c>
      <c r="H23" t="s">
        <v>57</v>
      </c>
    </row>
    <row r="24" spans="1:8" x14ac:dyDescent="0.25">
      <c r="A24">
        <v>23</v>
      </c>
      <c r="B24">
        <v>17</v>
      </c>
      <c r="C24" t="s">
        <v>20</v>
      </c>
      <c r="D24" t="s">
        <v>62</v>
      </c>
      <c r="E24" t="s">
        <v>66</v>
      </c>
      <c r="F24" t="s">
        <v>58</v>
      </c>
      <c r="G24" t="s">
        <v>55</v>
      </c>
      <c r="H24" t="s">
        <v>57</v>
      </c>
    </row>
    <row r="25" spans="1:8" x14ac:dyDescent="0.25">
      <c r="A25">
        <v>24</v>
      </c>
      <c r="B25">
        <v>18</v>
      </c>
      <c r="C25" t="s">
        <v>21</v>
      </c>
      <c r="D25" t="s">
        <v>62</v>
      </c>
      <c r="E25" t="s">
        <v>66</v>
      </c>
      <c r="F25" s="45" t="s">
        <v>100</v>
      </c>
      <c r="G25" t="s">
        <v>71</v>
      </c>
      <c r="H25" t="s">
        <v>57</v>
      </c>
    </row>
    <row r="26" spans="1:8" x14ac:dyDescent="0.25">
      <c r="A26">
        <v>25</v>
      </c>
      <c r="B26">
        <v>19</v>
      </c>
      <c r="C26" t="s">
        <v>22</v>
      </c>
      <c r="D26" t="s">
        <v>62</v>
      </c>
      <c r="E26" t="s">
        <v>66</v>
      </c>
      <c r="F26" s="45"/>
      <c r="G26" t="s">
        <v>71</v>
      </c>
      <c r="H26" t="s">
        <v>57</v>
      </c>
    </row>
    <row r="27" spans="1:8" x14ac:dyDescent="0.25">
      <c r="A27">
        <v>26</v>
      </c>
      <c r="B27">
        <v>20</v>
      </c>
      <c r="C27" t="s">
        <v>23</v>
      </c>
      <c r="D27" t="s">
        <v>62</v>
      </c>
      <c r="E27" t="s">
        <v>66</v>
      </c>
      <c r="F27" t="s">
        <v>58</v>
      </c>
      <c r="G27" t="s">
        <v>55</v>
      </c>
      <c r="H27" t="s">
        <v>57</v>
      </c>
    </row>
    <row r="28" spans="1:8" x14ac:dyDescent="0.25">
      <c r="A28">
        <v>27</v>
      </c>
      <c r="B28">
        <v>20</v>
      </c>
      <c r="C28" t="s">
        <v>23</v>
      </c>
      <c r="D28" t="s">
        <v>62</v>
      </c>
      <c r="E28" t="s">
        <v>66</v>
      </c>
      <c r="F28" t="s">
        <v>58</v>
      </c>
      <c r="G28" t="s">
        <v>71</v>
      </c>
      <c r="H28" t="s">
        <v>57</v>
      </c>
    </row>
    <row r="29" spans="1:8" x14ac:dyDescent="0.25">
      <c r="A29">
        <v>28</v>
      </c>
      <c r="B29">
        <v>21</v>
      </c>
      <c r="C29" t="s">
        <v>24</v>
      </c>
      <c r="D29" t="s">
        <v>62</v>
      </c>
      <c r="E29" t="s">
        <v>69</v>
      </c>
      <c r="F29" t="s">
        <v>58</v>
      </c>
      <c r="G29" t="s">
        <v>55</v>
      </c>
      <c r="H29" t="s">
        <v>57</v>
      </c>
    </row>
    <row r="30" spans="1:8" x14ac:dyDescent="0.25">
      <c r="A30">
        <v>29</v>
      </c>
      <c r="B30">
        <v>21</v>
      </c>
      <c r="C30" t="s">
        <v>24</v>
      </c>
      <c r="D30" t="s">
        <v>62</v>
      </c>
      <c r="E30" t="s">
        <v>69</v>
      </c>
      <c r="F30" t="s">
        <v>58</v>
      </c>
      <c r="G30" t="s">
        <v>71</v>
      </c>
      <c r="H30" t="s">
        <v>57</v>
      </c>
    </row>
    <row r="31" spans="1:8" x14ac:dyDescent="0.25">
      <c r="A31">
        <v>30</v>
      </c>
      <c r="B31">
        <v>22</v>
      </c>
      <c r="C31" t="s">
        <v>25</v>
      </c>
      <c r="D31" t="s">
        <v>62</v>
      </c>
      <c r="E31" t="s">
        <v>69</v>
      </c>
      <c r="F31" t="s">
        <v>58</v>
      </c>
      <c r="G31" t="s">
        <v>71</v>
      </c>
      <c r="H31" t="s">
        <v>57</v>
      </c>
    </row>
    <row r="32" spans="1:8" x14ac:dyDescent="0.25">
      <c r="A32">
        <v>31</v>
      </c>
      <c r="B32">
        <v>23</v>
      </c>
      <c r="C32" t="s">
        <v>27</v>
      </c>
      <c r="D32" t="s">
        <v>62</v>
      </c>
      <c r="E32" t="s">
        <v>67</v>
      </c>
      <c r="F32" t="s">
        <v>102</v>
      </c>
      <c r="G32" t="s">
        <v>71</v>
      </c>
      <c r="H32" t="s">
        <v>57</v>
      </c>
    </row>
    <row r="33" spans="1:8" x14ac:dyDescent="0.25">
      <c r="A33">
        <v>32</v>
      </c>
      <c r="B33">
        <v>24</v>
      </c>
      <c r="C33" t="s">
        <v>26</v>
      </c>
      <c r="D33" t="s">
        <v>63</v>
      </c>
      <c r="E33" t="s">
        <v>69</v>
      </c>
      <c r="F33" t="s">
        <v>58</v>
      </c>
      <c r="G33" t="s">
        <v>55</v>
      </c>
      <c r="H33" t="s">
        <v>57</v>
      </c>
    </row>
    <row r="34" spans="1:8" x14ac:dyDescent="0.25">
      <c r="A34">
        <v>33</v>
      </c>
      <c r="B34">
        <v>24</v>
      </c>
      <c r="C34" t="s">
        <v>26</v>
      </c>
      <c r="D34" t="s">
        <v>63</v>
      </c>
      <c r="E34" t="s">
        <v>69</v>
      </c>
      <c r="F34" t="s">
        <v>58</v>
      </c>
      <c r="G34" t="s">
        <v>71</v>
      </c>
      <c r="H34" t="s">
        <v>57</v>
      </c>
    </row>
    <row r="35" spans="1:8" x14ac:dyDescent="0.25">
      <c r="A35">
        <v>34</v>
      </c>
      <c r="B35">
        <v>25</v>
      </c>
      <c r="C35" t="s">
        <v>28</v>
      </c>
      <c r="D35" t="s">
        <v>63</v>
      </c>
      <c r="E35" t="s">
        <v>69</v>
      </c>
      <c r="F35" t="s">
        <v>58</v>
      </c>
      <c r="G35" t="s">
        <v>55</v>
      </c>
      <c r="H35" t="s">
        <v>57</v>
      </c>
    </row>
    <row r="36" spans="1:8" x14ac:dyDescent="0.25">
      <c r="A36">
        <v>35</v>
      </c>
      <c r="B36">
        <v>25</v>
      </c>
      <c r="C36" t="s">
        <v>28</v>
      </c>
      <c r="D36" t="s">
        <v>63</v>
      </c>
      <c r="E36" t="s">
        <v>69</v>
      </c>
      <c r="F36" t="s">
        <v>58</v>
      </c>
      <c r="G36" t="s">
        <v>71</v>
      </c>
      <c r="H36" t="s">
        <v>57</v>
      </c>
    </row>
    <row r="37" spans="1:8" x14ac:dyDescent="0.25">
      <c r="A37">
        <v>36</v>
      </c>
      <c r="B37">
        <v>26</v>
      </c>
      <c r="C37" t="s">
        <v>29</v>
      </c>
      <c r="D37" t="s">
        <v>63</v>
      </c>
      <c r="E37" t="s">
        <v>68</v>
      </c>
      <c r="F37" t="s">
        <v>58</v>
      </c>
      <c r="G37" t="s">
        <v>55</v>
      </c>
      <c r="H37" t="s">
        <v>57</v>
      </c>
    </row>
    <row r="38" spans="1:8" x14ac:dyDescent="0.25">
      <c r="A38">
        <v>37</v>
      </c>
      <c r="B38">
        <v>26</v>
      </c>
      <c r="C38" t="s">
        <v>29</v>
      </c>
      <c r="D38" t="s">
        <v>63</v>
      </c>
      <c r="E38" t="s">
        <v>68</v>
      </c>
      <c r="F38" t="s">
        <v>58</v>
      </c>
      <c r="G38" t="s">
        <v>71</v>
      </c>
      <c r="H38" t="s">
        <v>57</v>
      </c>
    </row>
    <row r="39" spans="1:8" x14ac:dyDescent="0.25">
      <c r="A39">
        <v>38</v>
      </c>
      <c r="B39">
        <v>27</v>
      </c>
      <c r="C39" t="s">
        <v>30</v>
      </c>
      <c r="D39" t="s">
        <v>63</v>
      </c>
      <c r="E39" t="s">
        <v>68</v>
      </c>
      <c r="F39" t="s">
        <v>58</v>
      </c>
      <c r="G39" t="s">
        <v>71</v>
      </c>
      <c r="H39" t="s">
        <v>57</v>
      </c>
    </row>
    <row r="40" spans="1:8" x14ac:dyDescent="0.25">
      <c r="A40">
        <v>39</v>
      </c>
      <c r="B40">
        <v>28</v>
      </c>
      <c r="C40" t="s">
        <v>31</v>
      </c>
      <c r="D40" t="s">
        <v>63</v>
      </c>
      <c r="E40" t="s">
        <v>68</v>
      </c>
      <c r="F40" t="s">
        <v>58</v>
      </c>
      <c r="G40" t="s">
        <v>55</v>
      </c>
      <c r="H40" t="s">
        <v>57</v>
      </c>
    </row>
    <row r="41" spans="1:8" x14ac:dyDescent="0.25">
      <c r="A41">
        <v>40</v>
      </c>
      <c r="B41">
        <v>28</v>
      </c>
      <c r="C41" t="s">
        <v>31</v>
      </c>
      <c r="D41" t="s">
        <v>63</v>
      </c>
      <c r="E41" t="s">
        <v>68</v>
      </c>
      <c r="F41" t="s">
        <v>58</v>
      </c>
      <c r="G41" t="s">
        <v>71</v>
      </c>
      <c r="H41" t="s">
        <v>57</v>
      </c>
    </row>
    <row r="42" spans="1:8" x14ac:dyDescent="0.25">
      <c r="A42">
        <v>41</v>
      </c>
      <c r="B42">
        <v>29</v>
      </c>
      <c r="C42" t="s">
        <v>32</v>
      </c>
      <c r="D42" t="s">
        <v>62</v>
      </c>
      <c r="E42" t="s">
        <v>67</v>
      </c>
      <c r="F42" t="s">
        <v>58</v>
      </c>
      <c r="G42" t="s">
        <v>55</v>
      </c>
      <c r="H42" t="s">
        <v>57</v>
      </c>
    </row>
    <row r="43" spans="1:8" x14ac:dyDescent="0.25">
      <c r="A43">
        <v>42</v>
      </c>
      <c r="B43">
        <v>29</v>
      </c>
      <c r="C43" t="s">
        <v>32</v>
      </c>
      <c r="D43" t="s">
        <v>62</v>
      </c>
      <c r="E43" t="s">
        <v>67</v>
      </c>
      <c r="F43" t="s">
        <v>58</v>
      </c>
      <c r="G43" t="s">
        <v>71</v>
      </c>
      <c r="H43" t="s">
        <v>57</v>
      </c>
    </row>
    <row r="44" spans="1:8" x14ac:dyDescent="0.25">
      <c r="A44">
        <v>43</v>
      </c>
      <c r="B44">
        <v>30</v>
      </c>
      <c r="C44" t="s">
        <v>33</v>
      </c>
      <c r="D44" t="s">
        <v>62</v>
      </c>
      <c r="E44" t="s">
        <v>67</v>
      </c>
      <c r="F44" t="s">
        <v>58</v>
      </c>
      <c r="G44" t="s">
        <v>55</v>
      </c>
      <c r="H44" t="s">
        <v>57</v>
      </c>
    </row>
    <row r="45" spans="1:8" x14ac:dyDescent="0.25">
      <c r="A45">
        <v>44</v>
      </c>
      <c r="B45">
        <v>31</v>
      </c>
      <c r="C45" t="s">
        <v>34</v>
      </c>
      <c r="D45" t="s">
        <v>62</v>
      </c>
      <c r="E45" t="s">
        <v>67</v>
      </c>
      <c r="F45" t="s">
        <v>58</v>
      </c>
      <c r="G45" t="s">
        <v>71</v>
      </c>
      <c r="H45" t="s">
        <v>57</v>
      </c>
    </row>
    <row r="46" spans="1:8" x14ac:dyDescent="0.25">
      <c r="A46">
        <v>45</v>
      </c>
      <c r="B46">
        <v>32</v>
      </c>
      <c r="C46" t="s">
        <v>35</v>
      </c>
      <c r="D46" t="s">
        <v>62</v>
      </c>
      <c r="E46" t="s">
        <v>67</v>
      </c>
      <c r="F46" t="s">
        <v>58</v>
      </c>
      <c r="G46" t="s">
        <v>71</v>
      </c>
      <c r="H46" t="s">
        <v>57</v>
      </c>
    </row>
    <row r="47" spans="1:8" x14ac:dyDescent="0.25">
      <c r="A47">
        <v>46</v>
      </c>
      <c r="B47">
        <v>32</v>
      </c>
      <c r="C47" t="s">
        <v>35</v>
      </c>
      <c r="D47" t="s">
        <v>62</v>
      </c>
      <c r="E47" t="s">
        <v>67</v>
      </c>
      <c r="F47" t="s">
        <v>58</v>
      </c>
      <c r="G47" t="s">
        <v>55</v>
      </c>
      <c r="H47" t="s">
        <v>57</v>
      </c>
    </row>
    <row r="48" spans="1:8" x14ac:dyDescent="0.25">
      <c r="A48">
        <v>47</v>
      </c>
      <c r="B48">
        <v>33</v>
      </c>
      <c r="C48" t="s">
        <v>36</v>
      </c>
      <c r="D48" t="s">
        <v>62</v>
      </c>
      <c r="E48" t="s">
        <v>67</v>
      </c>
      <c r="F48" t="s">
        <v>103</v>
      </c>
      <c r="G48" t="s">
        <v>71</v>
      </c>
      <c r="H48" t="s">
        <v>57</v>
      </c>
    </row>
    <row r="49" spans="1:13" x14ac:dyDescent="0.25">
      <c r="A49">
        <v>48</v>
      </c>
      <c r="B49">
        <v>34</v>
      </c>
      <c r="C49" t="s">
        <v>37</v>
      </c>
      <c r="D49" t="s">
        <v>59</v>
      </c>
      <c r="E49" t="s">
        <v>70</v>
      </c>
      <c r="F49" t="s">
        <v>58</v>
      </c>
      <c r="G49" t="s">
        <v>71</v>
      </c>
      <c r="H49" t="s">
        <v>57</v>
      </c>
    </row>
    <row r="50" spans="1:13" x14ac:dyDescent="0.25">
      <c r="A50">
        <v>49</v>
      </c>
      <c r="B50">
        <v>35</v>
      </c>
      <c r="C50" t="s">
        <v>38</v>
      </c>
      <c r="D50" t="s">
        <v>62</v>
      </c>
      <c r="E50" t="s">
        <v>70</v>
      </c>
      <c r="F50" t="s">
        <v>58</v>
      </c>
      <c r="G50" t="s">
        <v>71</v>
      </c>
      <c r="H50" t="s">
        <v>57</v>
      </c>
    </row>
    <row r="51" spans="1:13" x14ac:dyDescent="0.25">
      <c r="A51">
        <v>50</v>
      </c>
      <c r="B51">
        <v>35</v>
      </c>
      <c r="C51" t="s">
        <v>38</v>
      </c>
      <c r="D51" t="s">
        <v>62</v>
      </c>
      <c r="E51" t="s">
        <v>70</v>
      </c>
      <c r="F51" t="s">
        <v>58</v>
      </c>
      <c r="G51" t="s">
        <v>55</v>
      </c>
      <c r="H51" t="s">
        <v>57</v>
      </c>
      <c r="L51" t="s">
        <v>81</v>
      </c>
    </row>
    <row r="52" spans="1:13" x14ac:dyDescent="0.25">
      <c r="A52">
        <v>51</v>
      </c>
      <c r="B52">
        <v>36</v>
      </c>
      <c r="C52" t="s">
        <v>39</v>
      </c>
      <c r="D52" t="s">
        <v>64</v>
      </c>
      <c r="E52" t="s">
        <v>64</v>
      </c>
      <c r="F52" t="s">
        <v>58</v>
      </c>
      <c r="G52" t="s">
        <v>71</v>
      </c>
      <c r="H52" t="s">
        <v>57</v>
      </c>
      <c r="M52" t="s">
        <v>73</v>
      </c>
    </row>
    <row r="53" spans="1:13" x14ac:dyDescent="0.25">
      <c r="A53">
        <v>52</v>
      </c>
      <c r="B53">
        <v>37</v>
      </c>
      <c r="C53" t="s">
        <v>40</v>
      </c>
      <c r="D53" t="s">
        <v>64</v>
      </c>
      <c r="E53" t="s">
        <v>64</v>
      </c>
      <c r="F53" t="s">
        <v>58</v>
      </c>
      <c r="G53" t="s">
        <v>71</v>
      </c>
      <c r="H53" t="s">
        <v>57</v>
      </c>
      <c r="M53" t="s">
        <v>74</v>
      </c>
    </row>
    <row r="54" spans="1:13" x14ac:dyDescent="0.25">
      <c r="A54">
        <v>53</v>
      </c>
      <c r="B54">
        <v>38</v>
      </c>
      <c r="C54" t="s">
        <v>41</v>
      </c>
      <c r="D54" t="s">
        <v>64</v>
      </c>
      <c r="E54" t="s">
        <v>64</v>
      </c>
      <c r="F54" t="s">
        <v>58</v>
      </c>
      <c r="G54" t="s">
        <v>71</v>
      </c>
      <c r="H54" t="s">
        <v>57</v>
      </c>
      <c r="M54" t="s">
        <v>79</v>
      </c>
    </row>
    <row r="55" spans="1:13" x14ac:dyDescent="0.25">
      <c r="A55">
        <v>54</v>
      </c>
      <c r="B55">
        <v>38</v>
      </c>
      <c r="C55" t="s">
        <v>41</v>
      </c>
      <c r="D55" t="s">
        <v>64</v>
      </c>
      <c r="E55" t="s">
        <v>64</v>
      </c>
      <c r="F55" t="s">
        <v>58</v>
      </c>
      <c r="G55" t="s">
        <v>55</v>
      </c>
      <c r="H55" t="s">
        <v>57</v>
      </c>
      <c r="M55" t="s">
        <v>80</v>
      </c>
    </row>
    <row r="56" spans="1:13" x14ac:dyDescent="0.25">
      <c r="A56">
        <v>55</v>
      </c>
      <c r="B56">
        <v>39</v>
      </c>
      <c r="C56" t="s">
        <v>42</v>
      </c>
      <c r="D56" t="s">
        <v>64</v>
      </c>
      <c r="E56" t="s">
        <v>64</v>
      </c>
      <c r="F56" t="s">
        <v>58</v>
      </c>
      <c r="G56" t="s">
        <v>71</v>
      </c>
      <c r="H56" t="s">
        <v>57</v>
      </c>
      <c r="M56" t="s">
        <v>82</v>
      </c>
    </row>
    <row r="57" spans="1:13" x14ac:dyDescent="0.25">
      <c r="A57">
        <v>56</v>
      </c>
      <c r="B57">
        <v>40</v>
      </c>
      <c r="C57" t="s">
        <v>43</v>
      </c>
      <c r="D57" t="s">
        <v>60</v>
      </c>
      <c r="E57" t="s">
        <v>41</v>
      </c>
      <c r="G57" t="s">
        <v>55</v>
      </c>
      <c r="H57" t="s">
        <v>57</v>
      </c>
    </row>
    <row r="58" spans="1:13" x14ac:dyDescent="0.25">
      <c r="A58">
        <v>57</v>
      </c>
      <c r="B58">
        <v>41</v>
      </c>
      <c r="C58" t="s">
        <v>44</v>
      </c>
      <c r="D58" t="s">
        <v>61</v>
      </c>
      <c r="E58" t="s">
        <v>44</v>
      </c>
      <c r="F58" t="s">
        <v>58</v>
      </c>
      <c r="G58" t="s">
        <v>55</v>
      </c>
      <c r="H58" t="s">
        <v>72</v>
      </c>
    </row>
  </sheetData>
  <mergeCells count="2">
    <mergeCell ref="F25:F26"/>
    <mergeCell ref="F11:F12"/>
  </mergeCells>
  <conditionalFormatting sqref="G1:G1048576 H58:I58">
    <cfRule type="containsText" dxfId="4" priority="5" operator="containsText" text="tonte">
      <formula>NOT(ISERROR(SEARCH("tonte",G1)))</formula>
    </cfRule>
    <cfRule type="containsText" dxfId="3" priority="6" operator="containsText" text="fauche">
      <formula>NOT(ISERROR(SEARCH("fauche",G1)))</formula>
    </cfRule>
  </conditionalFormatting>
  <conditionalFormatting sqref="F1:F11 F27:F1048576 F13:F25">
    <cfRule type="containsText" dxfId="2" priority="2" operator="containsText" text="non">
      <formula>NOT(ISERROR(SEARCH("non",F1)))</formula>
    </cfRule>
    <cfRule type="containsText" dxfId="1" priority="3" operator="containsText" text="maybe">
      <formula>NOT(ISERROR(SEARCH("maybe",F1)))</formula>
    </cfRule>
  </conditionalFormatting>
  <conditionalFormatting sqref="C1:C1048576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01DC-108D-4741-8219-317D40A258A3}">
  <dimension ref="A1:A68"/>
  <sheetViews>
    <sheetView topLeftCell="A37" workbookViewId="0">
      <selection activeCell="A2" sqref="A2:A68"/>
    </sheetView>
  </sheetViews>
  <sheetFormatPr baseColWidth="10" defaultRowHeight="15" x14ac:dyDescent="0.25"/>
  <sheetData>
    <row r="1" spans="1:1" x14ac:dyDescent="0.25">
      <c r="A1" t="s">
        <v>199</v>
      </c>
    </row>
    <row r="2" spans="1:1" x14ac:dyDescent="0.25">
      <c r="A2" t="s">
        <v>149</v>
      </c>
    </row>
    <row r="3" spans="1:1" x14ac:dyDescent="0.25">
      <c r="A3" t="s">
        <v>195</v>
      </c>
    </row>
    <row r="4" spans="1:1" x14ac:dyDescent="0.25">
      <c r="A4" t="s">
        <v>167</v>
      </c>
    </row>
    <row r="5" spans="1:1" x14ac:dyDescent="0.25">
      <c r="A5" t="s">
        <v>196</v>
      </c>
    </row>
    <row r="6" spans="1:1" x14ac:dyDescent="0.25">
      <c r="A6" t="s">
        <v>166</v>
      </c>
    </row>
    <row r="7" spans="1:1" x14ac:dyDescent="0.25">
      <c r="A7" t="s">
        <v>135</v>
      </c>
    </row>
    <row r="8" spans="1:1" x14ac:dyDescent="0.25">
      <c r="A8" t="s">
        <v>173</v>
      </c>
    </row>
    <row r="9" spans="1:1" x14ac:dyDescent="0.25">
      <c r="A9" t="s">
        <v>155</v>
      </c>
    </row>
    <row r="10" spans="1:1" x14ac:dyDescent="0.25">
      <c r="A10" t="s">
        <v>162</v>
      </c>
    </row>
    <row r="11" spans="1:1" x14ac:dyDescent="0.25">
      <c r="A11" t="s">
        <v>150</v>
      </c>
    </row>
    <row r="12" spans="1:1" x14ac:dyDescent="0.25">
      <c r="A12" t="s">
        <v>179</v>
      </c>
    </row>
    <row r="13" spans="1:1" x14ac:dyDescent="0.25">
      <c r="A13" t="s">
        <v>197</v>
      </c>
    </row>
    <row r="14" spans="1:1" x14ac:dyDescent="0.25">
      <c r="A14" t="s">
        <v>148</v>
      </c>
    </row>
    <row r="15" spans="1:1" x14ac:dyDescent="0.25">
      <c r="A15" t="s">
        <v>188</v>
      </c>
    </row>
    <row r="16" spans="1:1" x14ac:dyDescent="0.25">
      <c r="A16" t="s">
        <v>153</v>
      </c>
    </row>
    <row r="17" spans="1:1" x14ac:dyDescent="0.25">
      <c r="A17" t="s">
        <v>176</v>
      </c>
    </row>
    <row r="18" spans="1:1" x14ac:dyDescent="0.25">
      <c r="A18" t="s">
        <v>158</v>
      </c>
    </row>
    <row r="19" spans="1:1" x14ac:dyDescent="0.25">
      <c r="A19" t="s">
        <v>169</v>
      </c>
    </row>
    <row r="20" spans="1:1" x14ac:dyDescent="0.25">
      <c r="A20" t="s">
        <v>177</v>
      </c>
    </row>
    <row r="21" spans="1:1" x14ac:dyDescent="0.25">
      <c r="A21" t="s">
        <v>156</v>
      </c>
    </row>
    <row r="22" spans="1:1" x14ac:dyDescent="0.25">
      <c r="A22" t="s">
        <v>182</v>
      </c>
    </row>
    <row r="23" spans="1:1" x14ac:dyDescent="0.25">
      <c r="A23" t="s">
        <v>165</v>
      </c>
    </row>
    <row r="24" spans="1:1" x14ac:dyDescent="0.25">
      <c r="A24" t="s">
        <v>164</v>
      </c>
    </row>
    <row r="25" spans="1:1" x14ac:dyDescent="0.25">
      <c r="A25" t="s">
        <v>174</v>
      </c>
    </row>
    <row r="26" spans="1:1" x14ac:dyDescent="0.25">
      <c r="A26" t="s">
        <v>144</v>
      </c>
    </row>
    <row r="27" spans="1:1" x14ac:dyDescent="0.25">
      <c r="A27" t="s">
        <v>139</v>
      </c>
    </row>
    <row r="28" spans="1:1" x14ac:dyDescent="0.25">
      <c r="A28" t="s">
        <v>193</v>
      </c>
    </row>
    <row r="29" spans="1:1" x14ac:dyDescent="0.25">
      <c r="A29" t="s">
        <v>181</v>
      </c>
    </row>
    <row r="30" spans="1:1" x14ac:dyDescent="0.25">
      <c r="A30" t="s">
        <v>184</v>
      </c>
    </row>
    <row r="31" spans="1:1" x14ac:dyDescent="0.25">
      <c r="A31" t="s">
        <v>138</v>
      </c>
    </row>
    <row r="32" spans="1:1" x14ac:dyDescent="0.25">
      <c r="A32" t="s">
        <v>154</v>
      </c>
    </row>
    <row r="33" spans="1:1" x14ac:dyDescent="0.25">
      <c r="A33" t="s">
        <v>185</v>
      </c>
    </row>
    <row r="34" spans="1:1" x14ac:dyDescent="0.25">
      <c r="A34" t="s">
        <v>171</v>
      </c>
    </row>
    <row r="35" spans="1:1" x14ac:dyDescent="0.25">
      <c r="A35" t="s">
        <v>146</v>
      </c>
    </row>
    <row r="36" spans="1:1" x14ac:dyDescent="0.25">
      <c r="A36" t="s">
        <v>151</v>
      </c>
    </row>
    <row r="37" spans="1:1" x14ac:dyDescent="0.25">
      <c r="A37" t="s">
        <v>178</v>
      </c>
    </row>
    <row r="38" spans="1:1" x14ac:dyDescent="0.25">
      <c r="A38" t="s">
        <v>170</v>
      </c>
    </row>
    <row r="39" spans="1:1" x14ac:dyDescent="0.25">
      <c r="A39" t="s">
        <v>190</v>
      </c>
    </row>
    <row r="40" spans="1:1" x14ac:dyDescent="0.25">
      <c r="A40" t="s">
        <v>134</v>
      </c>
    </row>
    <row r="41" spans="1:1" x14ac:dyDescent="0.25">
      <c r="A41" t="s">
        <v>198</v>
      </c>
    </row>
    <row r="42" spans="1:1" x14ac:dyDescent="0.25">
      <c r="A42" t="s">
        <v>163</v>
      </c>
    </row>
    <row r="43" spans="1:1" x14ac:dyDescent="0.25">
      <c r="A43" t="s">
        <v>175</v>
      </c>
    </row>
    <row r="44" spans="1:1" x14ac:dyDescent="0.25">
      <c r="A44" t="s">
        <v>147</v>
      </c>
    </row>
    <row r="45" spans="1:1" x14ac:dyDescent="0.25">
      <c r="A45" t="s">
        <v>160</v>
      </c>
    </row>
    <row r="46" spans="1:1" x14ac:dyDescent="0.25">
      <c r="A46" t="s">
        <v>142</v>
      </c>
    </row>
    <row r="47" spans="1:1" x14ac:dyDescent="0.25">
      <c r="A47" t="s">
        <v>132</v>
      </c>
    </row>
    <row r="48" spans="1:1" x14ac:dyDescent="0.25">
      <c r="A48" t="s">
        <v>157</v>
      </c>
    </row>
    <row r="49" spans="1:1" x14ac:dyDescent="0.25">
      <c r="A49" t="s">
        <v>145</v>
      </c>
    </row>
    <row r="50" spans="1:1" x14ac:dyDescent="0.25">
      <c r="A50" t="s">
        <v>143</v>
      </c>
    </row>
    <row r="51" spans="1:1" x14ac:dyDescent="0.25">
      <c r="A51" t="s">
        <v>192</v>
      </c>
    </row>
    <row r="52" spans="1:1" x14ac:dyDescent="0.25">
      <c r="A52" t="s">
        <v>136</v>
      </c>
    </row>
    <row r="53" spans="1:1" x14ac:dyDescent="0.25">
      <c r="A53" t="s">
        <v>187</v>
      </c>
    </row>
    <row r="54" spans="1:1" x14ac:dyDescent="0.25">
      <c r="A54" t="s">
        <v>168</v>
      </c>
    </row>
    <row r="55" spans="1:1" x14ac:dyDescent="0.25">
      <c r="A55" t="s">
        <v>183</v>
      </c>
    </row>
    <row r="56" spans="1:1" x14ac:dyDescent="0.25">
      <c r="A56" t="s">
        <v>191</v>
      </c>
    </row>
    <row r="57" spans="1:1" x14ac:dyDescent="0.25">
      <c r="A57" t="s">
        <v>133</v>
      </c>
    </row>
    <row r="58" spans="1:1" x14ac:dyDescent="0.25">
      <c r="A58" t="s">
        <v>140</v>
      </c>
    </row>
    <row r="59" spans="1:1" x14ac:dyDescent="0.25">
      <c r="A59" t="s">
        <v>137</v>
      </c>
    </row>
    <row r="60" spans="1:1" x14ac:dyDescent="0.25">
      <c r="A60" t="s">
        <v>152</v>
      </c>
    </row>
    <row r="61" spans="1:1" x14ac:dyDescent="0.25">
      <c r="A61" t="s">
        <v>186</v>
      </c>
    </row>
    <row r="62" spans="1:1" x14ac:dyDescent="0.25">
      <c r="A62" t="s">
        <v>194</v>
      </c>
    </row>
    <row r="63" spans="1:1" x14ac:dyDescent="0.25">
      <c r="A63" t="s">
        <v>159</v>
      </c>
    </row>
    <row r="64" spans="1:1" x14ac:dyDescent="0.25">
      <c r="A64" t="s">
        <v>172</v>
      </c>
    </row>
    <row r="65" spans="1:1" x14ac:dyDescent="0.25">
      <c r="A65" t="s">
        <v>189</v>
      </c>
    </row>
    <row r="66" spans="1:1" x14ac:dyDescent="0.25">
      <c r="A66" t="s">
        <v>161</v>
      </c>
    </row>
    <row r="67" spans="1:1" x14ac:dyDescent="0.25">
      <c r="A67" t="s">
        <v>141</v>
      </c>
    </row>
    <row r="68" spans="1:1" x14ac:dyDescent="0.25">
      <c r="A68" t="s">
        <v>180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CD94-F56F-4240-9846-775472D5F998}">
  <dimension ref="A1:M59"/>
  <sheetViews>
    <sheetView workbookViewId="0">
      <selection activeCell="O13" sqref="O13"/>
    </sheetView>
  </sheetViews>
  <sheetFormatPr baseColWidth="10" defaultRowHeight="15" x14ac:dyDescent="0.25"/>
  <cols>
    <col min="1" max="1" width="10.28515625" customWidth="1"/>
    <col min="2" max="2" width="10.42578125" customWidth="1"/>
    <col min="3" max="3" width="21" bestFit="1" customWidth="1"/>
    <col min="4" max="4" width="10" customWidth="1"/>
    <col min="5" max="5" width="4.85546875" customWidth="1"/>
    <col min="6" max="6" width="17.28515625" bestFit="1" customWidth="1"/>
    <col min="7" max="7" width="14.5703125" bestFit="1" customWidth="1"/>
    <col min="8" max="8" width="7" bestFit="1" customWidth="1"/>
    <col min="9" max="9" width="10.28515625" bestFit="1" customWidth="1"/>
    <col min="10" max="10" width="14" bestFit="1" customWidth="1"/>
    <col min="11" max="11" width="6.85546875" customWidth="1"/>
    <col min="12" max="12" width="10.140625" bestFit="1" customWidth="1"/>
  </cols>
  <sheetData>
    <row r="1" spans="1:13" x14ac:dyDescent="0.25">
      <c r="A1" t="s">
        <v>77</v>
      </c>
      <c r="B1" t="s">
        <v>0</v>
      </c>
      <c r="C1" t="s">
        <v>1</v>
      </c>
      <c r="D1" t="s">
        <v>54</v>
      </c>
      <c r="E1" t="s">
        <v>95</v>
      </c>
      <c r="F1" t="s">
        <v>2</v>
      </c>
      <c r="G1" t="s">
        <v>3</v>
      </c>
      <c r="H1" t="s">
        <v>112</v>
      </c>
      <c r="I1" t="s">
        <v>107</v>
      </c>
      <c r="J1" t="s">
        <v>113</v>
      </c>
      <c r="K1" t="s">
        <v>96</v>
      </c>
      <c r="L1" t="s">
        <v>46</v>
      </c>
    </row>
    <row r="2" spans="1:13" x14ac:dyDescent="0.25">
      <c r="A2">
        <v>1</v>
      </c>
      <c r="B2">
        <v>1</v>
      </c>
      <c r="C2" t="s">
        <v>4</v>
      </c>
      <c r="D2" t="s">
        <v>71</v>
      </c>
      <c r="E2">
        <v>2</v>
      </c>
      <c r="F2" t="s">
        <v>61</v>
      </c>
      <c r="G2" t="s">
        <v>61</v>
      </c>
      <c r="H2">
        <v>1</v>
      </c>
      <c r="I2" t="s">
        <v>97</v>
      </c>
      <c r="J2" t="s">
        <v>98</v>
      </c>
      <c r="K2">
        <v>5197</v>
      </c>
      <c r="L2">
        <v>0</v>
      </c>
      <c r="M2" t="s">
        <v>50</v>
      </c>
    </row>
    <row r="3" spans="1:13" x14ac:dyDescent="0.25">
      <c r="A3">
        <v>2</v>
      </c>
      <c r="B3">
        <v>1</v>
      </c>
      <c r="C3" t="s">
        <v>4</v>
      </c>
      <c r="D3" t="s">
        <v>55</v>
      </c>
      <c r="E3">
        <v>1</v>
      </c>
      <c r="F3" t="s">
        <v>61</v>
      </c>
      <c r="G3" t="s">
        <v>61</v>
      </c>
      <c r="H3">
        <v>1</v>
      </c>
      <c r="I3" t="s">
        <v>108</v>
      </c>
      <c r="J3" t="s">
        <v>98</v>
      </c>
      <c r="K3">
        <v>9544</v>
      </c>
      <c r="L3">
        <v>0</v>
      </c>
      <c r="M3" t="s">
        <v>51</v>
      </c>
    </row>
    <row r="4" spans="1:13" x14ac:dyDescent="0.25">
      <c r="A4">
        <v>3</v>
      </c>
      <c r="B4">
        <v>2</v>
      </c>
      <c r="C4" t="s">
        <v>88</v>
      </c>
      <c r="D4" t="s">
        <v>55</v>
      </c>
      <c r="E4">
        <v>1</v>
      </c>
      <c r="F4" t="s">
        <v>59</v>
      </c>
      <c r="G4" t="s">
        <v>61</v>
      </c>
      <c r="H4">
        <v>1</v>
      </c>
      <c r="I4" t="s">
        <v>97</v>
      </c>
      <c r="J4" t="s">
        <v>104</v>
      </c>
      <c r="K4">
        <v>2361</v>
      </c>
      <c r="L4">
        <v>0</v>
      </c>
      <c r="M4" t="s">
        <v>47</v>
      </c>
    </row>
    <row r="5" spans="1:13" x14ac:dyDescent="0.25">
      <c r="A5">
        <v>4</v>
      </c>
      <c r="B5">
        <v>3</v>
      </c>
      <c r="C5" t="s">
        <v>6</v>
      </c>
      <c r="D5" t="s">
        <v>55</v>
      </c>
      <c r="E5">
        <v>1</v>
      </c>
      <c r="F5" t="s">
        <v>61</v>
      </c>
      <c r="G5" t="s">
        <v>61</v>
      </c>
      <c r="H5">
        <v>1</v>
      </c>
      <c r="I5" t="s">
        <v>97</v>
      </c>
      <c r="J5" t="s">
        <v>104</v>
      </c>
      <c r="K5">
        <v>3322</v>
      </c>
      <c r="L5">
        <v>0</v>
      </c>
      <c r="M5" t="s">
        <v>48</v>
      </c>
    </row>
    <row r="6" spans="1:13" x14ac:dyDescent="0.25">
      <c r="A6">
        <v>5</v>
      </c>
      <c r="B6">
        <v>4</v>
      </c>
      <c r="C6" t="s">
        <v>7</v>
      </c>
      <c r="D6" t="s">
        <v>71</v>
      </c>
      <c r="E6">
        <v>2</v>
      </c>
      <c r="F6" t="s">
        <v>61</v>
      </c>
      <c r="G6" t="s">
        <v>61</v>
      </c>
      <c r="H6">
        <v>1</v>
      </c>
      <c r="I6" t="s">
        <v>97</v>
      </c>
      <c r="J6" t="s">
        <v>105</v>
      </c>
      <c r="K6">
        <v>531</v>
      </c>
      <c r="L6">
        <v>0</v>
      </c>
      <c r="M6" t="s">
        <v>49</v>
      </c>
    </row>
    <row r="7" spans="1:13" x14ac:dyDescent="0.25">
      <c r="A7">
        <v>6</v>
      </c>
      <c r="B7">
        <v>5</v>
      </c>
      <c r="C7" t="s">
        <v>8</v>
      </c>
      <c r="D7" t="s">
        <v>71</v>
      </c>
      <c r="E7">
        <v>2</v>
      </c>
      <c r="F7" t="s">
        <v>60</v>
      </c>
      <c r="G7" t="s">
        <v>60</v>
      </c>
      <c r="H7">
        <v>1</v>
      </c>
      <c r="I7" t="s">
        <v>109</v>
      </c>
      <c r="J7" t="s">
        <v>105</v>
      </c>
      <c r="K7">
        <v>2622</v>
      </c>
      <c r="L7">
        <v>0</v>
      </c>
    </row>
    <row r="8" spans="1:13" x14ac:dyDescent="0.25">
      <c r="A8">
        <v>7</v>
      </c>
      <c r="B8">
        <v>6</v>
      </c>
      <c r="C8" t="s">
        <v>10</v>
      </c>
      <c r="D8" t="s">
        <v>71</v>
      </c>
      <c r="E8">
        <v>2</v>
      </c>
      <c r="F8" t="s">
        <v>60</v>
      </c>
      <c r="G8" t="s">
        <v>60</v>
      </c>
      <c r="H8">
        <v>1</v>
      </c>
      <c r="I8" t="s">
        <v>97</v>
      </c>
      <c r="J8" t="s">
        <v>105</v>
      </c>
      <c r="K8">
        <v>1423</v>
      </c>
      <c r="L8">
        <v>0</v>
      </c>
    </row>
    <row r="9" spans="1:13" x14ac:dyDescent="0.25">
      <c r="A9">
        <v>8</v>
      </c>
      <c r="B9">
        <v>7</v>
      </c>
      <c r="C9" t="s">
        <v>11</v>
      </c>
      <c r="D9" t="s">
        <v>55</v>
      </c>
      <c r="E9">
        <v>1</v>
      </c>
      <c r="F9" t="s">
        <v>60</v>
      </c>
      <c r="G9" t="s">
        <v>60</v>
      </c>
      <c r="H9">
        <v>1</v>
      </c>
      <c r="I9" t="s">
        <v>97</v>
      </c>
      <c r="J9" t="s">
        <v>104</v>
      </c>
      <c r="K9">
        <v>1119</v>
      </c>
      <c r="L9">
        <v>0</v>
      </c>
    </row>
    <row r="10" spans="1:13" x14ac:dyDescent="0.25">
      <c r="A10">
        <v>9</v>
      </c>
      <c r="B10">
        <v>8</v>
      </c>
      <c r="C10" t="s">
        <v>12</v>
      </c>
      <c r="D10" t="s">
        <v>55</v>
      </c>
      <c r="E10">
        <v>1</v>
      </c>
      <c r="F10" t="s">
        <v>61</v>
      </c>
      <c r="G10" t="s">
        <v>61</v>
      </c>
      <c r="H10">
        <v>1</v>
      </c>
      <c r="I10" t="s">
        <v>97</v>
      </c>
      <c r="J10" t="s">
        <v>104</v>
      </c>
      <c r="K10">
        <v>3954</v>
      </c>
      <c r="L10">
        <v>0</v>
      </c>
    </row>
    <row r="11" spans="1:13" x14ac:dyDescent="0.25">
      <c r="A11">
        <v>10</v>
      </c>
      <c r="B11">
        <v>9</v>
      </c>
      <c r="C11" t="s">
        <v>14</v>
      </c>
      <c r="D11" t="s">
        <v>71</v>
      </c>
      <c r="E11">
        <v>2</v>
      </c>
      <c r="F11" t="s">
        <v>62</v>
      </c>
      <c r="G11" t="s">
        <v>65</v>
      </c>
      <c r="H11">
        <v>1</v>
      </c>
      <c r="I11" t="s">
        <v>97</v>
      </c>
      <c r="J11" t="s">
        <v>98</v>
      </c>
      <c r="K11">
        <v>140</v>
      </c>
      <c r="L11">
        <v>0</v>
      </c>
    </row>
    <row r="12" spans="1:13" x14ac:dyDescent="0.25">
      <c r="A12">
        <v>11</v>
      </c>
      <c r="B12">
        <v>9</v>
      </c>
      <c r="C12" t="s">
        <v>14</v>
      </c>
      <c r="D12" t="s">
        <v>55</v>
      </c>
      <c r="E12">
        <v>1</v>
      </c>
      <c r="F12" t="s">
        <v>62</v>
      </c>
      <c r="G12" t="s">
        <v>65</v>
      </c>
      <c r="H12">
        <v>1</v>
      </c>
      <c r="I12" t="s">
        <v>109</v>
      </c>
      <c r="J12" t="s">
        <v>98</v>
      </c>
      <c r="K12">
        <v>392</v>
      </c>
      <c r="L12">
        <v>0</v>
      </c>
    </row>
    <row r="13" spans="1:13" x14ac:dyDescent="0.25">
      <c r="A13">
        <v>12</v>
      </c>
      <c r="B13">
        <v>10</v>
      </c>
      <c r="C13" t="s">
        <v>15</v>
      </c>
      <c r="D13" t="s">
        <v>71</v>
      </c>
      <c r="E13">
        <v>2</v>
      </c>
      <c r="F13" t="s">
        <v>62</v>
      </c>
      <c r="G13" t="s">
        <v>65</v>
      </c>
      <c r="H13">
        <v>2</v>
      </c>
      <c r="I13" t="s">
        <v>97</v>
      </c>
      <c r="J13" t="s">
        <v>105</v>
      </c>
      <c r="K13">
        <v>355</v>
      </c>
      <c r="L13">
        <v>0</v>
      </c>
    </row>
    <row r="14" spans="1:13" x14ac:dyDescent="0.25">
      <c r="A14">
        <v>13</v>
      </c>
      <c r="B14">
        <v>11</v>
      </c>
      <c r="C14" t="s">
        <v>16</v>
      </c>
      <c r="D14" t="s">
        <v>71</v>
      </c>
      <c r="E14">
        <v>2</v>
      </c>
      <c r="F14" t="s">
        <v>62</v>
      </c>
      <c r="G14" t="s">
        <v>65</v>
      </c>
      <c r="H14">
        <v>2</v>
      </c>
      <c r="I14" t="s">
        <v>97</v>
      </c>
      <c r="J14" t="s">
        <v>98</v>
      </c>
      <c r="K14">
        <v>2462</v>
      </c>
      <c r="L14">
        <v>0</v>
      </c>
    </row>
    <row r="15" spans="1:13" x14ac:dyDescent="0.25">
      <c r="A15">
        <v>14</v>
      </c>
      <c r="B15">
        <v>11</v>
      </c>
      <c r="C15" t="s">
        <v>16</v>
      </c>
      <c r="D15" t="s">
        <v>55</v>
      </c>
      <c r="E15">
        <v>1</v>
      </c>
      <c r="F15" t="s">
        <v>62</v>
      </c>
      <c r="G15" t="s">
        <v>65</v>
      </c>
      <c r="H15">
        <v>2</v>
      </c>
      <c r="I15" t="s">
        <v>97</v>
      </c>
      <c r="J15" t="s">
        <v>98</v>
      </c>
      <c r="K15">
        <v>111</v>
      </c>
      <c r="L15">
        <v>0</v>
      </c>
    </row>
    <row r="16" spans="1:13" x14ac:dyDescent="0.25">
      <c r="A16">
        <v>15</v>
      </c>
      <c r="B16">
        <v>12</v>
      </c>
      <c r="C16" t="s">
        <v>93</v>
      </c>
      <c r="D16" t="s">
        <v>71</v>
      </c>
      <c r="E16">
        <v>2</v>
      </c>
      <c r="F16" t="s">
        <v>62</v>
      </c>
      <c r="G16" t="s">
        <v>65</v>
      </c>
      <c r="H16">
        <v>2</v>
      </c>
      <c r="I16" t="s">
        <v>97</v>
      </c>
      <c r="J16" t="s">
        <v>98</v>
      </c>
      <c r="K16">
        <v>348</v>
      </c>
      <c r="L16">
        <v>0</v>
      </c>
    </row>
    <row r="17" spans="1:12" x14ac:dyDescent="0.25">
      <c r="A17">
        <v>16</v>
      </c>
      <c r="B17">
        <v>12</v>
      </c>
      <c r="C17" t="s">
        <v>93</v>
      </c>
      <c r="D17" t="s">
        <v>55</v>
      </c>
      <c r="E17">
        <v>1</v>
      </c>
      <c r="F17" t="s">
        <v>62</v>
      </c>
      <c r="G17" t="s">
        <v>65</v>
      </c>
      <c r="H17">
        <v>2</v>
      </c>
      <c r="I17" t="s">
        <v>97</v>
      </c>
      <c r="J17" t="s">
        <v>98</v>
      </c>
      <c r="K17">
        <v>540</v>
      </c>
      <c r="L17">
        <v>0</v>
      </c>
    </row>
    <row r="18" spans="1:12" x14ac:dyDescent="0.25">
      <c r="A18">
        <v>17</v>
      </c>
      <c r="B18">
        <v>13</v>
      </c>
      <c r="C18" t="s">
        <v>18</v>
      </c>
      <c r="D18" t="s">
        <v>55</v>
      </c>
      <c r="E18">
        <v>1</v>
      </c>
      <c r="F18" t="s">
        <v>62</v>
      </c>
      <c r="G18" t="s">
        <v>65</v>
      </c>
      <c r="H18">
        <v>2</v>
      </c>
      <c r="I18" t="s">
        <v>97</v>
      </c>
      <c r="J18" t="s">
        <v>104</v>
      </c>
      <c r="K18">
        <v>1615</v>
      </c>
      <c r="L18">
        <v>0</v>
      </c>
    </row>
    <row r="19" spans="1:12" x14ac:dyDescent="0.25">
      <c r="A19">
        <v>18</v>
      </c>
      <c r="B19">
        <v>14</v>
      </c>
      <c r="C19" t="s">
        <v>86</v>
      </c>
      <c r="D19" t="s">
        <v>71</v>
      </c>
      <c r="E19">
        <v>2</v>
      </c>
      <c r="F19" t="s">
        <v>62</v>
      </c>
      <c r="G19" t="s">
        <v>65</v>
      </c>
      <c r="H19">
        <v>2</v>
      </c>
      <c r="I19" t="s">
        <v>97</v>
      </c>
      <c r="J19" t="s">
        <v>98</v>
      </c>
      <c r="K19">
        <v>464</v>
      </c>
      <c r="L19">
        <v>0</v>
      </c>
    </row>
    <row r="20" spans="1:12" x14ac:dyDescent="0.25">
      <c r="A20">
        <v>19</v>
      </c>
      <c r="B20">
        <v>14</v>
      </c>
      <c r="C20" t="s">
        <v>86</v>
      </c>
      <c r="D20" t="s">
        <v>55</v>
      </c>
      <c r="E20">
        <v>1</v>
      </c>
      <c r="F20" t="s">
        <v>62</v>
      </c>
      <c r="G20" t="s">
        <v>65</v>
      </c>
      <c r="H20">
        <v>2</v>
      </c>
      <c r="I20" t="s">
        <v>97</v>
      </c>
      <c r="J20" t="s">
        <v>98</v>
      </c>
      <c r="K20">
        <v>830</v>
      </c>
      <c r="L20">
        <v>0</v>
      </c>
    </row>
    <row r="21" spans="1:12" x14ac:dyDescent="0.25">
      <c r="A21">
        <v>20</v>
      </c>
      <c r="B21">
        <v>15</v>
      </c>
      <c r="C21" t="s">
        <v>20</v>
      </c>
      <c r="D21" t="s">
        <v>71</v>
      </c>
      <c r="E21">
        <v>2</v>
      </c>
      <c r="F21" t="s">
        <v>62</v>
      </c>
      <c r="G21" t="s">
        <v>66</v>
      </c>
      <c r="H21">
        <v>2</v>
      </c>
      <c r="I21" t="s">
        <v>97</v>
      </c>
      <c r="J21" t="s">
        <v>98</v>
      </c>
      <c r="K21">
        <v>1524</v>
      </c>
      <c r="L21">
        <v>0</v>
      </c>
    </row>
    <row r="22" spans="1:12" x14ac:dyDescent="0.25">
      <c r="A22">
        <v>21</v>
      </c>
      <c r="B22">
        <v>15</v>
      </c>
      <c r="C22" t="s">
        <v>20</v>
      </c>
      <c r="D22" t="s">
        <v>55</v>
      </c>
      <c r="E22">
        <v>1</v>
      </c>
      <c r="F22" t="s">
        <v>62</v>
      </c>
      <c r="G22" t="s">
        <v>66</v>
      </c>
      <c r="H22">
        <v>2</v>
      </c>
      <c r="I22" t="s">
        <v>97</v>
      </c>
      <c r="J22" t="s">
        <v>98</v>
      </c>
      <c r="K22">
        <v>1567</v>
      </c>
      <c r="L22">
        <v>0</v>
      </c>
    </row>
    <row r="23" spans="1:12" x14ac:dyDescent="0.25">
      <c r="A23">
        <v>22</v>
      </c>
      <c r="B23">
        <v>16</v>
      </c>
      <c r="C23" t="s">
        <v>21</v>
      </c>
      <c r="D23" t="s">
        <v>71</v>
      </c>
      <c r="E23">
        <v>2</v>
      </c>
      <c r="F23" t="s">
        <v>62</v>
      </c>
      <c r="G23" t="s">
        <v>66</v>
      </c>
      <c r="H23">
        <v>3</v>
      </c>
      <c r="I23" t="s">
        <v>97</v>
      </c>
      <c r="J23" t="s">
        <v>105</v>
      </c>
      <c r="K23">
        <v>1456</v>
      </c>
      <c r="L23">
        <v>0</v>
      </c>
    </row>
    <row r="24" spans="1:12" x14ac:dyDescent="0.25">
      <c r="A24">
        <v>23</v>
      </c>
      <c r="B24">
        <v>17</v>
      </c>
      <c r="C24" t="s">
        <v>23</v>
      </c>
      <c r="D24" t="s">
        <v>71</v>
      </c>
      <c r="E24">
        <v>2</v>
      </c>
      <c r="F24" t="s">
        <v>62</v>
      </c>
      <c r="G24" t="s">
        <v>66</v>
      </c>
      <c r="H24">
        <v>3</v>
      </c>
      <c r="I24" t="s">
        <v>97</v>
      </c>
      <c r="J24" t="s">
        <v>98</v>
      </c>
      <c r="K24">
        <v>713</v>
      </c>
      <c r="L24">
        <v>0</v>
      </c>
    </row>
    <row r="25" spans="1:12" x14ac:dyDescent="0.25">
      <c r="A25">
        <v>24</v>
      </c>
      <c r="B25">
        <v>17</v>
      </c>
      <c r="C25" t="s">
        <v>23</v>
      </c>
      <c r="D25" t="s">
        <v>55</v>
      </c>
      <c r="E25">
        <v>1</v>
      </c>
      <c r="F25" t="s">
        <v>62</v>
      </c>
      <c r="G25" t="s">
        <v>66</v>
      </c>
      <c r="H25">
        <v>3</v>
      </c>
      <c r="I25" t="s">
        <v>97</v>
      </c>
      <c r="J25" t="s">
        <v>98</v>
      </c>
      <c r="K25">
        <v>160</v>
      </c>
      <c r="L25">
        <v>0</v>
      </c>
    </row>
    <row r="26" spans="1:12" x14ac:dyDescent="0.25">
      <c r="A26">
        <v>25</v>
      </c>
      <c r="B26">
        <v>18</v>
      </c>
      <c r="C26" t="s">
        <v>83</v>
      </c>
      <c r="D26" t="s">
        <v>71</v>
      </c>
      <c r="E26">
        <v>2</v>
      </c>
      <c r="F26" t="s">
        <v>62</v>
      </c>
      <c r="G26" t="s">
        <v>69</v>
      </c>
      <c r="H26">
        <v>3</v>
      </c>
      <c r="I26" t="s">
        <v>97</v>
      </c>
      <c r="J26" t="s">
        <v>98</v>
      </c>
      <c r="K26">
        <v>707</v>
      </c>
      <c r="L26">
        <v>0</v>
      </c>
    </row>
    <row r="27" spans="1:12" x14ac:dyDescent="0.25">
      <c r="A27">
        <v>26</v>
      </c>
      <c r="B27">
        <v>18</v>
      </c>
      <c r="C27" t="s">
        <v>83</v>
      </c>
      <c r="D27" t="s">
        <v>55</v>
      </c>
      <c r="E27">
        <v>1</v>
      </c>
      <c r="F27" t="s">
        <v>62</v>
      </c>
      <c r="G27" t="s">
        <v>69</v>
      </c>
      <c r="H27">
        <v>3</v>
      </c>
      <c r="I27" t="s">
        <v>109</v>
      </c>
      <c r="J27" t="s">
        <v>98</v>
      </c>
      <c r="K27">
        <v>2447</v>
      </c>
      <c r="L27">
        <v>0</v>
      </c>
    </row>
    <row r="28" spans="1:12" x14ac:dyDescent="0.25">
      <c r="A28">
        <v>27</v>
      </c>
      <c r="B28">
        <v>19</v>
      </c>
      <c r="C28" t="s">
        <v>25</v>
      </c>
      <c r="D28" t="s">
        <v>71</v>
      </c>
      <c r="E28">
        <v>2</v>
      </c>
      <c r="F28" t="s">
        <v>62</v>
      </c>
      <c r="G28" t="s">
        <v>69</v>
      </c>
      <c r="H28">
        <v>3</v>
      </c>
      <c r="I28" t="s">
        <v>97</v>
      </c>
      <c r="J28" t="s">
        <v>105</v>
      </c>
      <c r="K28">
        <v>3809</v>
      </c>
      <c r="L28">
        <v>0</v>
      </c>
    </row>
    <row r="29" spans="1:12" x14ac:dyDescent="0.25">
      <c r="A29">
        <v>28</v>
      </c>
      <c r="B29">
        <v>20</v>
      </c>
      <c r="C29" t="s">
        <v>27</v>
      </c>
      <c r="D29" t="s">
        <v>71</v>
      </c>
      <c r="E29">
        <v>2</v>
      </c>
      <c r="F29" t="s">
        <v>62</v>
      </c>
      <c r="G29" t="s">
        <v>67</v>
      </c>
      <c r="H29">
        <v>3</v>
      </c>
      <c r="I29" t="s">
        <v>97</v>
      </c>
      <c r="J29" t="s">
        <v>105</v>
      </c>
      <c r="K29">
        <v>598</v>
      </c>
      <c r="L29">
        <v>0</v>
      </c>
    </row>
    <row r="30" spans="1:12" x14ac:dyDescent="0.25">
      <c r="A30">
        <v>29</v>
      </c>
      <c r="B30">
        <v>21</v>
      </c>
      <c r="C30" t="s">
        <v>26</v>
      </c>
      <c r="D30" t="s">
        <v>71</v>
      </c>
      <c r="E30">
        <v>2</v>
      </c>
      <c r="F30" t="s">
        <v>84</v>
      </c>
      <c r="G30" t="s">
        <v>69</v>
      </c>
      <c r="H30">
        <v>3</v>
      </c>
      <c r="I30" t="s">
        <v>97</v>
      </c>
      <c r="J30" t="s">
        <v>98</v>
      </c>
      <c r="K30">
        <v>1712</v>
      </c>
      <c r="L30">
        <v>0</v>
      </c>
    </row>
    <row r="31" spans="1:12" x14ac:dyDescent="0.25">
      <c r="A31">
        <v>30</v>
      </c>
      <c r="B31">
        <v>21</v>
      </c>
      <c r="C31" t="s">
        <v>26</v>
      </c>
      <c r="D31" t="s">
        <v>55</v>
      </c>
      <c r="E31">
        <v>1</v>
      </c>
      <c r="F31" t="s">
        <v>84</v>
      </c>
      <c r="G31" t="s">
        <v>69</v>
      </c>
      <c r="H31">
        <v>3</v>
      </c>
      <c r="I31" t="s">
        <v>97</v>
      </c>
      <c r="J31" t="s">
        <v>98</v>
      </c>
      <c r="K31">
        <v>1528</v>
      </c>
      <c r="L31">
        <v>0</v>
      </c>
    </row>
    <row r="32" spans="1:12" x14ac:dyDescent="0.25">
      <c r="A32">
        <v>31</v>
      </c>
      <c r="B32">
        <v>22</v>
      </c>
      <c r="C32" t="s">
        <v>28</v>
      </c>
      <c r="D32" t="s">
        <v>71</v>
      </c>
      <c r="E32">
        <v>2</v>
      </c>
      <c r="F32" t="s">
        <v>84</v>
      </c>
      <c r="G32" t="s">
        <v>69</v>
      </c>
      <c r="H32">
        <v>3</v>
      </c>
      <c r="I32" t="s">
        <v>97</v>
      </c>
      <c r="J32" t="s">
        <v>98</v>
      </c>
      <c r="K32">
        <v>531</v>
      </c>
      <c r="L32">
        <v>0</v>
      </c>
    </row>
    <row r="33" spans="1:12" x14ac:dyDescent="0.25">
      <c r="A33">
        <v>32</v>
      </c>
      <c r="B33">
        <v>22</v>
      </c>
      <c r="C33" t="s">
        <v>28</v>
      </c>
      <c r="D33" t="s">
        <v>55</v>
      </c>
      <c r="E33">
        <v>1</v>
      </c>
      <c r="F33" t="s">
        <v>84</v>
      </c>
      <c r="G33" t="s">
        <v>69</v>
      </c>
      <c r="H33">
        <v>3</v>
      </c>
      <c r="I33" t="s">
        <v>97</v>
      </c>
      <c r="J33" t="s">
        <v>98</v>
      </c>
      <c r="K33">
        <v>1320</v>
      </c>
      <c r="L33">
        <v>0</v>
      </c>
    </row>
    <row r="34" spans="1:12" x14ac:dyDescent="0.25">
      <c r="A34">
        <v>33</v>
      </c>
      <c r="B34">
        <v>23</v>
      </c>
      <c r="C34" t="s">
        <v>29</v>
      </c>
      <c r="D34" t="s">
        <v>71</v>
      </c>
      <c r="E34">
        <v>2</v>
      </c>
      <c r="F34" t="s">
        <v>84</v>
      </c>
      <c r="G34" t="s">
        <v>68</v>
      </c>
      <c r="H34">
        <v>4</v>
      </c>
      <c r="I34" t="s">
        <v>97</v>
      </c>
      <c r="J34" t="s">
        <v>98</v>
      </c>
      <c r="K34">
        <v>687</v>
      </c>
      <c r="L34">
        <v>0</v>
      </c>
    </row>
    <row r="35" spans="1:12" x14ac:dyDescent="0.25">
      <c r="A35">
        <v>34</v>
      </c>
      <c r="B35">
        <v>23</v>
      </c>
      <c r="C35" t="s">
        <v>29</v>
      </c>
      <c r="D35" t="s">
        <v>55</v>
      </c>
      <c r="E35">
        <v>1</v>
      </c>
      <c r="F35" t="s">
        <v>84</v>
      </c>
      <c r="G35" t="s">
        <v>68</v>
      </c>
      <c r="H35">
        <v>4</v>
      </c>
      <c r="I35" t="s">
        <v>97</v>
      </c>
      <c r="J35" t="s">
        <v>98</v>
      </c>
      <c r="K35">
        <v>2445</v>
      </c>
      <c r="L35">
        <v>0</v>
      </c>
    </row>
    <row r="36" spans="1:12" x14ac:dyDescent="0.25">
      <c r="A36">
        <v>35</v>
      </c>
      <c r="B36">
        <v>24</v>
      </c>
      <c r="C36" t="s">
        <v>94</v>
      </c>
      <c r="D36" t="s">
        <v>71</v>
      </c>
      <c r="E36">
        <v>2</v>
      </c>
      <c r="F36" t="s">
        <v>84</v>
      </c>
      <c r="G36" t="s">
        <v>68</v>
      </c>
      <c r="H36">
        <v>4</v>
      </c>
      <c r="I36" t="s">
        <v>97</v>
      </c>
      <c r="J36" t="s">
        <v>105</v>
      </c>
      <c r="K36">
        <v>4842</v>
      </c>
      <c r="L36">
        <v>0</v>
      </c>
    </row>
    <row r="37" spans="1:12" x14ac:dyDescent="0.25">
      <c r="A37">
        <v>36</v>
      </c>
      <c r="B37">
        <v>25</v>
      </c>
      <c r="C37" t="s">
        <v>91</v>
      </c>
      <c r="D37" t="s">
        <v>71</v>
      </c>
      <c r="E37">
        <v>2</v>
      </c>
      <c r="F37" t="s">
        <v>84</v>
      </c>
      <c r="G37" t="s">
        <v>68</v>
      </c>
      <c r="H37">
        <v>4</v>
      </c>
      <c r="I37" t="s">
        <v>97</v>
      </c>
      <c r="J37" t="s">
        <v>98</v>
      </c>
      <c r="K37">
        <v>2198</v>
      </c>
      <c r="L37">
        <v>0</v>
      </c>
    </row>
    <row r="38" spans="1:12" x14ac:dyDescent="0.25">
      <c r="A38">
        <v>37</v>
      </c>
      <c r="B38">
        <v>25</v>
      </c>
      <c r="C38" t="s">
        <v>91</v>
      </c>
      <c r="D38" t="s">
        <v>71</v>
      </c>
      <c r="E38">
        <v>1</v>
      </c>
      <c r="F38" t="s">
        <v>84</v>
      </c>
      <c r="G38" t="s">
        <v>68</v>
      </c>
      <c r="H38">
        <v>4</v>
      </c>
      <c r="I38" t="s">
        <v>97</v>
      </c>
      <c r="J38" t="s">
        <v>98</v>
      </c>
      <c r="K38">
        <v>7307</v>
      </c>
      <c r="L38">
        <v>0</v>
      </c>
    </row>
    <row r="39" spans="1:12" x14ac:dyDescent="0.25">
      <c r="A39">
        <v>38</v>
      </c>
      <c r="B39">
        <v>26</v>
      </c>
      <c r="C39" t="s">
        <v>32</v>
      </c>
      <c r="D39" t="s">
        <v>71</v>
      </c>
      <c r="E39">
        <v>2</v>
      </c>
      <c r="F39" t="s">
        <v>62</v>
      </c>
      <c r="G39" t="s">
        <v>67</v>
      </c>
      <c r="H39">
        <v>4</v>
      </c>
      <c r="I39" t="s">
        <v>97</v>
      </c>
      <c r="J39" t="s">
        <v>98</v>
      </c>
      <c r="K39">
        <v>957</v>
      </c>
      <c r="L39">
        <v>0</v>
      </c>
    </row>
    <row r="40" spans="1:12" x14ac:dyDescent="0.25">
      <c r="A40">
        <v>39</v>
      </c>
      <c r="B40">
        <v>26</v>
      </c>
      <c r="C40" t="s">
        <v>32</v>
      </c>
      <c r="D40" t="s">
        <v>55</v>
      </c>
      <c r="E40">
        <v>1</v>
      </c>
      <c r="F40" t="s">
        <v>62</v>
      </c>
      <c r="G40" t="s">
        <v>67</v>
      </c>
      <c r="H40">
        <v>4</v>
      </c>
      <c r="I40" t="s">
        <v>97</v>
      </c>
      <c r="J40" t="s">
        <v>98</v>
      </c>
      <c r="K40">
        <v>1019</v>
      </c>
      <c r="L40">
        <v>0</v>
      </c>
    </row>
    <row r="41" spans="1:12" x14ac:dyDescent="0.25">
      <c r="A41">
        <v>40</v>
      </c>
      <c r="B41">
        <v>27</v>
      </c>
      <c r="C41" t="s">
        <v>33</v>
      </c>
      <c r="D41" t="s">
        <v>55</v>
      </c>
      <c r="E41">
        <v>1</v>
      </c>
      <c r="F41" t="s">
        <v>62</v>
      </c>
      <c r="G41" t="s">
        <v>67</v>
      </c>
      <c r="H41">
        <v>4</v>
      </c>
      <c r="I41" t="s">
        <v>97</v>
      </c>
      <c r="J41" t="s">
        <v>104</v>
      </c>
      <c r="K41">
        <v>665</v>
      </c>
      <c r="L41">
        <v>0</v>
      </c>
    </row>
    <row r="42" spans="1:12" x14ac:dyDescent="0.25">
      <c r="A42">
        <v>41</v>
      </c>
      <c r="B42">
        <v>28</v>
      </c>
      <c r="C42" t="s">
        <v>34</v>
      </c>
      <c r="D42" t="s">
        <v>71</v>
      </c>
      <c r="E42">
        <v>2</v>
      </c>
      <c r="F42" t="s">
        <v>62</v>
      </c>
      <c r="G42" t="s">
        <v>67</v>
      </c>
      <c r="H42">
        <v>4</v>
      </c>
      <c r="I42" t="s">
        <v>97</v>
      </c>
      <c r="J42" t="s">
        <v>105</v>
      </c>
      <c r="K42">
        <v>862</v>
      </c>
      <c r="L42">
        <v>0</v>
      </c>
    </row>
    <row r="43" spans="1:12" x14ac:dyDescent="0.25">
      <c r="A43">
        <v>42</v>
      </c>
      <c r="B43">
        <v>29</v>
      </c>
      <c r="C43" t="s">
        <v>35</v>
      </c>
      <c r="D43" t="s">
        <v>71</v>
      </c>
      <c r="E43">
        <v>2</v>
      </c>
      <c r="F43" t="s">
        <v>62</v>
      </c>
      <c r="G43" t="s">
        <v>67</v>
      </c>
      <c r="H43">
        <v>4</v>
      </c>
      <c r="I43" t="s">
        <v>97</v>
      </c>
      <c r="J43" t="s">
        <v>98</v>
      </c>
      <c r="K43">
        <v>841</v>
      </c>
      <c r="L43">
        <v>0</v>
      </c>
    </row>
    <row r="44" spans="1:12" x14ac:dyDescent="0.25">
      <c r="A44">
        <v>43</v>
      </c>
      <c r="B44">
        <v>29</v>
      </c>
      <c r="C44" t="s">
        <v>35</v>
      </c>
      <c r="D44" t="s">
        <v>55</v>
      </c>
      <c r="E44">
        <v>1</v>
      </c>
      <c r="F44" t="s">
        <v>62</v>
      </c>
      <c r="G44" t="s">
        <v>67</v>
      </c>
      <c r="H44">
        <v>4</v>
      </c>
      <c r="I44" t="s">
        <v>97</v>
      </c>
      <c r="J44" t="s">
        <v>98</v>
      </c>
      <c r="K44">
        <v>382</v>
      </c>
      <c r="L44">
        <v>0</v>
      </c>
    </row>
    <row r="45" spans="1:12" x14ac:dyDescent="0.25">
      <c r="A45">
        <v>44</v>
      </c>
      <c r="B45">
        <v>30</v>
      </c>
      <c r="C45" t="s">
        <v>92</v>
      </c>
      <c r="D45" t="s">
        <v>71</v>
      </c>
      <c r="E45">
        <v>2</v>
      </c>
      <c r="F45" t="s">
        <v>62</v>
      </c>
      <c r="G45" t="s">
        <v>67</v>
      </c>
      <c r="H45">
        <v>4</v>
      </c>
      <c r="I45" t="s">
        <v>97</v>
      </c>
      <c r="J45" t="s">
        <v>105</v>
      </c>
      <c r="K45">
        <v>211</v>
      </c>
      <c r="L45">
        <v>0</v>
      </c>
    </row>
    <row r="46" spans="1:12" x14ac:dyDescent="0.25">
      <c r="A46">
        <v>45</v>
      </c>
      <c r="B46">
        <v>31</v>
      </c>
      <c r="C46" t="s">
        <v>99</v>
      </c>
      <c r="D46" t="s">
        <v>71</v>
      </c>
      <c r="E46">
        <v>2</v>
      </c>
      <c r="F46" t="s">
        <v>59</v>
      </c>
      <c r="G46" t="s">
        <v>70</v>
      </c>
      <c r="H46">
        <v>5</v>
      </c>
      <c r="I46" t="s">
        <v>109</v>
      </c>
      <c r="J46" t="s">
        <v>105</v>
      </c>
      <c r="K46">
        <v>3154</v>
      </c>
      <c r="L46">
        <v>0</v>
      </c>
    </row>
    <row r="47" spans="1:12" x14ac:dyDescent="0.25">
      <c r="A47">
        <v>46</v>
      </c>
      <c r="B47">
        <v>32</v>
      </c>
      <c r="C47" t="s">
        <v>85</v>
      </c>
      <c r="D47" t="s">
        <v>71</v>
      </c>
      <c r="E47">
        <v>2</v>
      </c>
      <c r="F47" t="s">
        <v>62</v>
      </c>
      <c r="G47" t="s">
        <v>70</v>
      </c>
      <c r="H47">
        <v>5</v>
      </c>
      <c r="I47" t="s">
        <v>97</v>
      </c>
      <c r="J47" t="s">
        <v>98</v>
      </c>
      <c r="K47">
        <v>7570</v>
      </c>
      <c r="L47">
        <v>0</v>
      </c>
    </row>
    <row r="48" spans="1:12" x14ac:dyDescent="0.25">
      <c r="A48">
        <v>47</v>
      </c>
      <c r="B48">
        <v>32</v>
      </c>
      <c r="C48" t="s">
        <v>85</v>
      </c>
      <c r="D48" t="s">
        <v>55</v>
      </c>
      <c r="E48">
        <v>1</v>
      </c>
      <c r="F48" t="s">
        <v>62</v>
      </c>
      <c r="G48" t="s">
        <v>70</v>
      </c>
      <c r="H48">
        <v>5</v>
      </c>
      <c r="I48" t="s">
        <v>97</v>
      </c>
      <c r="J48" t="s">
        <v>98</v>
      </c>
      <c r="K48">
        <v>1970</v>
      </c>
      <c r="L48">
        <v>0</v>
      </c>
    </row>
    <row r="49" spans="1:12" x14ac:dyDescent="0.25">
      <c r="A49">
        <v>48</v>
      </c>
      <c r="B49">
        <v>33</v>
      </c>
      <c r="C49" t="s">
        <v>90</v>
      </c>
      <c r="D49" t="s">
        <v>71</v>
      </c>
      <c r="E49">
        <v>2</v>
      </c>
      <c r="F49" t="s">
        <v>64</v>
      </c>
      <c r="G49" t="s">
        <v>64</v>
      </c>
      <c r="H49">
        <v>5</v>
      </c>
      <c r="I49" t="s">
        <v>97</v>
      </c>
      <c r="J49" t="s">
        <v>105</v>
      </c>
      <c r="K49">
        <v>2239</v>
      </c>
      <c r="L49">
        <v>0</v>
      </c>
    </row>
    <row r="50" spans="1:12" x14ac:dyDescent="0.25">
      <c r="A50">
        <v>49</v>
      </c>
      <c r="B50">
        <v>34</v>
      </c>
      <c r="C50" t="s">
        <v>89</v>
      </c>
      <c r="D50" t="s">
        <v>71</v>
      </c>
      <c r="E50">
        <v>2</v>
      </c>
      <c r="F50" t="s">
        <v>64</v>
      </c>
      <c r="G50" t="s">
        <v>64</v>
      </c>
      <c r="H50">
        <v>5</v>
      </c>
      <c r="I50" t="s">
        <v>97</v>
      </c>
      <c r="J50" t="s">
        <v>105</v>
      </c>
      <c r="K50">
        <v>2828</v>
      </c>
      <c r="L50">
        <v>0</v>
      </c>
    </row>
    <row r="51" spans="1:12" x14ac:dyDescent="0.25">
      <c r="A51">
        <v>50</v>
      </c>
      <c r="B51">
        <v>35</v>
      </c>
      <c r="C51" t="s">
        <v>41</v>
      </c>
      <c r="D51" t="s">
        <v>71</v>
      </c>
      <c r="E51">
        <v>2</v>
      </c>
      <c r="F51" t="s">
        <v>64</v>
      </c>
      <c r="G51" t="s">
        <v>64</v>
      </c>
      <c r="H51">
        <v>5</v>
      </c>
      <c r="I51" t="s">
        <v>97</v>
      </c>
      <c r="J51" t="s">
        <v>98</v>
      </c>
      <c r="K51">
        <v>11718</v>
      </c>
      <c r="L51">
        <v>0</v>
      </c>
    </row>
    <row r="52" spans="1:12" x14ac:dyDescent="0.25">
      <c r="A52">
        <v>51</v>
      </c>
      <c r="B52">
        <v>35</v>
      </c>
      <c r="C52" t="s">
        <v>41</v>
      </c>
      <c r="D52" t="s">
        <v>55</v>
      </c>
      <c r="E52">
        <v>1</v>
      </c>
      <c r="F52" t="s">
        <v>64</v>
      </c>
      <c r="G52" t="s">
        <v>64</v>
      </c>
      <c r="H52">
        <v>5</v>
      </c>
      <c r="I52" t="s">
        <v>97</v>
      </c>
      <c r="J52" t="s">
        <v>98</v>
      </c>
      <c r="K52">
        <v>6018</v>
      </c>
      <c r="L52">
        <v>0</v>
      </c>
    </row>
    <row r="53" spans="1:12" x14ac:dyDescent="0.25">
      <c r="A53">
        <v>52</v>
      </c>
      <c r="B53">
        <v>36</v>
      </c>
      <c r="C53" t="s">
        <v>42</v>
      </c>
      <c r="D53" t="s">
        <v>71</v>
      </c>
      <c r="E53">
        <v>2</v>
      </c>
      <c r="F53" t="s">
        <v>64</v>
      </c>
      <c r="G53" t="s">
        <v>64</v>
      </c>
      <c r="H53">
        <v>5</v>
      </c>
      <c r="I53" t="s">
        <v>97</v>
      </c>
      <c r="J53" t="s">
        <v>105</v>
      </c>
      <c r="K53">
        <v>11943</v>
      </c>
      <c r="L53">
        <v>0</v>
      </c>
    </row>
    <row r="54" spans="1:12" x14ac:dyDescent="0.25">
      <c r="A54">
        <v>53</v>
      </c>
      <c r="B54">
        <v>37</v>
      </c>
      <c r="C54" t="s">
        <v>87</v>
      </c>
      <c r="D54" t="s">
        <v>55</v>
      </c>
      <c r="E54">
        <v>1</v>
      </c>
      <c r="F54" t="s">
        <v>60</v>
      </c>
      <c r="G54" t="s">
        <v>64</v>
      </c>
      <c r="H54">
        <v>5</v>
      </c>
      <c r="I54" t="s">
        <v>97</v>
      </c>
      <c r="J54" t="s">
        <v>104</v>
      </c>
      <c r="K54">
        <v>942</v>
      </c>
      <c r="L54">
        <v>0</v>
      </c>
    </row>
    <row r="55" spans="1:12" x14ac:dyDescent="0.25">
      <c r="A55">
        <v>54</v>
      </c>
      <c r="B55">
        <v>38</v>
      </c>
      <c r="C55" t="s">
        <v>44</v>
      </c>
      <c r="D55" t="s">
        <v>55</v>
      </c>
      <c r="E55">
        <v>1</v>
      </c>
      <c r="F55" t="s">
        <v>61</v>
      </c>
      <c r="G55" t="s">
        <v>44</v>
      </c>
      <c r="H55">
        <v>5</v>
      </c>
      <c r="I55" t="s">
        <v>109</v>
      </c>
      <c r="J55" s="1" t="s">
        <v>104</v>
      </c>
      <c r="K55">
        <v>5538</v>
      </c>
      <c r="L55">
        <v>0</v>
      </c>
    </row>
    <row r="57" spans="1:12" x14ac:dyDescent="0.25">
      <c r="J57" t="s">
        <v>106</v>
      </c>
    </row>
    <row r="58" spans="1:12" x14ac:dyDescent="0.25">
      <c r="I58" t="s">
        <v>116</v>
      </c>
      <c r="J58" t="s">
        <v>115</v>
      </c>
    </row>
    <row r="59" spans="1:12" x14ac:dyDescent="0.25">
      <c r="I59" t="s">
        <v>117</v>
      </c>
      <c r="J59" t="s">
        <v>118</v>
      </c>
    </row>
  </sheetData>
  <conditionalFormatting sqref="J1:J1048576">
    <cfRule type="containsText" dxfId="352" priority="50" operator="containsText" text="mixte">
      <formula>NOT(ISERROR(SEARCH("mixte",J1)))</formula>
    </cfRule>
    <cfRule type="containsText" dxfId="351" priority="51" operator="containsText" text="fauche">
      <formula>NOT(ISERROR(SEARCH("fauche",J1)))</formula>
    </cfRule>
    <cfRule type="containsText" dxfId="350" priority="52" operator="containsText" text="tonte">
      <formula>NOT(ISERROR(SEARCH("tonte",J1)))</formula>
    </cfRule>
  </conditionalFormatting>
  <conditionalFormatting sqref="G1:H1048576">
    <cfRule type="colorScale" priority="1">
      <colorScale>
        <cfvo type="min"/>
        <cfvo type="max"/>
        <color rgb="FFFFEF9C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orientation="landscape" cellComments="atEnd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6CAE-ADA4-4122-B92F-0AE4DC7AB1E2}">
  <dimension ref="A1:P47"/>
  <sheetViews>
    <sheetView workbookViewId="0">
      <selection activeCell="N10" sqref="N10"/>
    </sheetView>
  </sheetViews>
  <sheetFormatPr baseColWidth="10" defaultRowHeight="15" x14ac:dyDescent="0.25"/>
  <cols>
    <col min="1" max="1" width="8.7109375" customWidth="1"/>
    <col min="2" max="2" width="3" customWidth="1"/>
    <col min="3" max="3" width="4.140625" customWidth="1"/>
    <col min="4" max="4" width="14.5703125" bestFit="1" customWidth="1"/>
    <col min="5" max="6" width="7.5703125" bestFit="1" customWidth="1"/>
    <col min="7" max="7" width="2.28515625" customWidth="1"/>
    <col min="8" max="8" width="6.28515625" customWidth="1"/>
    <col min="9" max="9" width="11.42578125" customWidth="1"/>
    <col min="11" max="11" width="0.42578125" customWidth="1"/>
    <col min="12" max="12" width="21.7109375" customWidth="1"/>
    <col min="13" max="13" width="13.7109375" customWidth="1"/>
  </cols>
  <sheetData>
    <row r="1" spans="1:16" x14ac:dyDescent="0.25">
      <c r="A1" t="s">
        <v>77</v>
      </c>
      <c r="B1" t="s">
        <v>203</v>
      </c>
      <c r="C1" t="s">
        <v>200</v>
      </c>
      <c r="D1" t="s">
        <v>1</v>
      </c>
      <c r="E1" t="s">
        <v>54</v>
      </c>
      <c r="F1" t="s">
        <v>120</v>
      </c>
      <c r="G1" t="s">
        <v>95</v>
      </c>
      <c r="H1" t="s">
        <v>2</v>
      </c>
      <c r="I1" t="s">
        <v>202</v>
      </c>
      <c r="J1" t="s">
        <v>113</v>
      </c>
      <c r="K1" t="s">
        <v>96</v>
      </c>
      <c r="L1" t="s">
        <v>46</v>
      </c>
    </row>
    <row r="2" spans="1:16" x14ac:dyDescent="0.25">
      <c r="A2">
        <v>25</v>
      </c>
      <c r="B2">
        <v>1</v>
      </c>
      <c r="C2">
        <v>21</v>
      </c>
      <c r="D2" t="s">
        <v>25</v>
      </c>
      <c r="E2" t="s">
        <v>71</v>
      </c>
      <c r="F2" t="s">
        <v>71</v>
      </c>
      <c r="G2">
        <v>2</v>
      </c>
      <c r="H2" t="s">
        <v>62</v>
      </c>
      <c r="I2" s="3" t="s">
        <v>129</v>
      </c>
      <c r="J2" t="s">
        <v>105</v>
      </c>
      <c r="L2">
        <v>0</v>
      </c>
    </row>
    <row r="3" spans="1:16" x14ac:dyDescent="0.25">
      <c r="A3">
        <v>27</v>
      </c>
      <c r="B3">
        <v>1</v>
      </c>
      <c r="C3">
        <v>23</v>
      </c>
      <c r="D3" t="s">
        <v>26</v>
      </c>
      <c r="E3" t="s">
        <v>71</v>
      </c>
      <c r="F3" t="s">
        <v>71</v>
      </c>
      <c r="G3">
        <v>2</v>
      </c>
      <c r="H3" t="s">
        <v>126</v>
      </c>
      <c r="I3" s="3" t="s">
        <v>129</v>
      </c>
      <c r="J3" t="s">
        <v>98</v>
      </c>
      <c r="L3">
        <v>0</v>
      </c>
    </row>
    <row r="4" spans="1:16" x14ac:dyDescent="0.25">
      <c r="A4">
        <v>28</v>
      </c>
      <c r="B4">
        <v>3</v>
      </c>
      <c r="C4">
        <v>23</v>
      </c>
      <c r="D4" t="s">
        <v>26</v>
      </c>
      <c r="E4" t="s">
        <v>55</v>
      </c>
      <c r="F4" t="s">
        <v>55</v>
      </c>
      <c r="G4">
        <v>1</v>
      </c>
      <c r="H4" t="s">
        <v>126</v>
      </c>
      <c r="I4" s="3" t="s">
        <v>129</v>
      </c>
      <c r="J4" t="s">
        <v>98</v>
      </c>
      <c r="L4">
        <v>0</v>
      </c>
    </row>
    <row r="5" spans="1:16" x14ac:dyDescent="0.25">
      <c r="A5">
        <v>29</v>
      </c>
      <c r="B5">
        <v>1</v>
      </c>
      <c r="C5">
        <v>24</v>
      </c>
      <c r="D5" t="s">
        <v>28</v>
      </c>
      <c r="E5" t="s">
        <v>71</v>
      </c>
      <c r="F5" t="s">
        <v>71</v>
      </c>
      <c r="G5">
        <v>2</v>
      </c>
      <c r="H5" t="s">
        <v>126</v>
      </c>
      <c r="I5" s="3" t="s">
        <v>129</v>
      </c>
      <c r="J5" t="s">
        <v>98</v>
      </c>
      <c r="L5">
        <v>0</v>
      </c>
    </row>
    <row r="6" spans="1:16" x14ac:dyDescent="0.25">
      <c r="A6">
        <v>30</v>
      </c>
      <c r="B6">
        <v>1</v>
      </c>
      <c r="C6">
        <v>24</v>
      </c>
      <c r="D6" t="s">
        <v>28</v>
      </c>
      <c r="E6" t="s">
        <v>55</v>
      </c>
      <c r="F6" t="s">
        <v>119</v>
      </c>
      <c r="G6">
        <v>1</v>
      </c>
      <c r="H6" t="s">
        <v>126</v>
      </c>
      <c r="I6" s="3" t="s">
        <v>129</v>
      </c>
      <c r="J6" t="s">
        <v>98</v>
      </c>
      <c r="L6">
        <v>0</v>
      </c>
    </row>
    <row r="7" spans="1:16" x14ac:dyDescent="0.25">
      <c r="A7">
        <v>31</v>
      </c>
      <c r="B7">
        <v>1</v>
      </c>
      <c r="C7">
        <v>25</v>
      </c>
      <c r="D7" t="s">
        <v>29</v>
      </c>
      <c r="E7" t="s">
        <v>71</v>
      </c>
      <c r="F7" t="s">
        <v>71</v>
      </c>
      <c r="G7">
        <v>2</v>
      </c>
      <c r="H7" t="s">
        <v>126</v>
      </c>
      <c r="I7" s="3" t="s">
        <v>129</v>
      </c>
      <c r="J7" t="s">
        <v>98</v>
      </c>
      <c r="L7">
        <v>0</v>
      </c>
    </row>
    <row r="8" spans="1:16" x14ac:dyDescent="0.25">
      <c r="A8">
        <v>32</v>
      </c>
      <c r="B8">
        <v>3</v>
      </c>
      <c r="C8">
        <v>25</v>
      </c>
      <c r="D8" t="s">
        <v>29</v>
      </c>
      <c r="E8" t="s">
        <v>55</v>
      </c>
      <c r="F8" t="s">
        <v>55</v>
      </c>
      <c r="G8">
        <v>1</v>
      </c>
      <c r="H8" t="s">
        <v>126</v>
      </c>
      <c r="I8" s="3" t="s">
        <v>129</v>
      </c>
      <c r="J8" t="s">
        <v>98</v>
      </c>
      <c r="L8">
        <v>0</v>
      </c>
    </row>
    <row r="9" spans="1:16" x14ac:dyDescent="0.25">
      <c r="A9">
        <v>1</v>
      </c>
      <c r="B9">
        <v>1</v>
      </c>
      <c r="C9">
        <v>1</v>
      </c>
      <c r="D9" t="s">
        <v>4</v>
      </c>
      <c r="E9" t="s">
        <v>71</v>
      </c>
      <c r="F9" t="s">
        <v>71</v>
      </c>
      <c r="G9">
        <v>2</v>
      </c>
      <c r="H9" t="s">
        <v>61</v>
      </c>
      <c r="I9" s="7" t="s">
        <v>121</v>
      </c>
      <c r="J9" t="s">
        <v>105</v>
      </c>
      <c r="L9" s="9" t="s">
        <v>50</v>
      </c>
      <c r="M9">
        <v>1</v>
      </c>
      <c r="N9" s="9" t="s">
        <v>50</v>
      </c>
      <c r="P9" s="9"/>
    </row>
    <row r="10" spans="1:16" x14ac:dyDescent="0.25">
      <c r="A10">
        <v>2</v>
      </c>
      <c r="B10">
        <v>3</v>
      </c>
      <c r="C10">
        <v>2</v>
      </c>
      <c r="D10" t="s">
        <v>127</v>
      </c>
      <c r="E10" t="s">
        <v>55</v>
      </c>
      <c r="F10" t="s">
        <v>55</v>
      </c>
      <c r="G10">
        <v>1</v>
      </c>
      <c r="H10" t="s">
        <v>59</v>
      </c>
      <c r="I10" s="7" t="s">
        <v>121</v>
      </c>
      <c r="J10" t="s">
        <v>98</v>
      </c>
      <c r="L10" s="9" t="s">
        <v>51</v>
      </c>
      <c r="M10">
        <v>2</v>
      </c>
      <c r="N10" s="9" t="s">
        <v>51</v>
      </c>
      <c r="P10" s="9"/>
    </row>
    <row r="11" spans="1:16" x14ac:dyDescent="0.25">
      <c r="A11">
        <v>3</v>
      </c>
      <c r="B11">
        <v>1</v>
      </c>
      <c r="C11">
        <v>3</v>
      </c>
      <c r="D11" t="s">
        <v>6</v>
      </c>
      <c r="E11" t="s">
        <v>55</v>
      </c>
      <c r="F11" t="s">
        <v>55</v>
      </c>
      <c r="G11">
        <v>1</v>
      </c>
      <c r="H11" t="s">
        <v>61</v>
      </c>
      <c r="I11" s="7" t="s">
        <v>121</v>
      </c>
      <c r="J11" t="s">
        <v>98</v>
      </c>
      <c r="L11" s="9" t="s">
        <v>47</v>
      </c>
      <c r="M11">
        <v>3</v>
      </c>
      <c r="N11" s="9" t="s">
        <v>47</v>
      </c>
      <c r="P11" s="9"/>
    </row>
    <row r="12" spans="1:16" x14ac:dyDescent="0.25">
      <c r="A12">
        <v>4</v>
      </c>
      <c r="B12">
        <v>1</v>
      </c>
      <c r="C12">
        <v>4</v>
      </c>
      <c r="D12" t="s">
        <v>7</v>
      </c>
      <c r="E12" t="s">
        <v>71</v>
      </c>
      <c r="F12" t="s">
        <v>71</v>
      </c>
      <c r="G12">
        <v>2</v>
      </c>
      <c r="H12" t="s">
        <v>61</v>
      </c>
      <c r="I12" s="7" t="s">
        <v>121</v>
      </c>
      <c r="J12" t="s">
        <v>105</v>
      </c>
      <c r="L12" s="9" t="s">
        <v>48</v>
      </c>
      <c r="M12">
        <v>4</v>
      </c>
      <c r="N12" s="9" t="s">
        <v>48</v>
      </c>
      <c r="P12" s="9"/>
    </row>
    <row r="13" spans="1:16" x14ac:dyDescent="0.25">
      <c r="A13">
        <v>5</v>
      </c>
      <c r="B13">
        <v>1</v>
      </c>
      <c r="C13">
        <v>5</v>
      </c>
      <c r="D13" t="s">
        <v>8</v>
      </c>
      <c r="E13" t="s">
        <v>71</v>
      </c>
      <c r="F13" t="s">
        <v>71</v>
      </c>
      <c r="G13">
        <v>2</v>
      </c>
      <c r="H13" t="s">
        <v>60</v>
      </c>
      <c r="I13" s="7" t="s">
        <v>121</v>
      </c>
      <c r="J13" t="s">
        <v>105</v>
      </c>
      <c r="L13" s="9" t="s">
        <v>49</v>
      </c>
      <c r="M13">
        <v>5</v>
      </c>
      <c r="N13" s="9" t="s">
        <v>49</v>
      </c>
      <c r="P13" s="9"/>
    </row>
    <row r="14" spans="1:16" x14ac:dyDescent="0.25">
      <c r="A14">
        <v>6</v>
      </c>
      <c r="B14">
        <v>1</v>
      </c>
      <c r="C14">
        <v>6</v>
      </c>
      <c r="D14" t="s">
        <v>10</v>
      </c>
      <c r="E14" t="s">
        <v>71</v>
      </c>
      <c r="F14" t="s">
        <v>71</v>
      </c>
      <c r="G14">
        <v>2</v>
      </c>
      <c r="H14" t="s">
        <v>60</v>
      </c>
      <c r="I14" s="7" t="s">
        <v>121</v>
      </c>
      <c r="J14" t="s">
        <v>105</v>
      </c>
      <c r="L14">
        <v>0</v>
      </c>
    </row>
    <row r="15" spans="1:16" x14ac:dyDescent="0.25">
      <c r="A15">
        <v>7</v>
      </c>
      <c r="B15">
        <v>2</v>
      </c>
      <c r="C15">
        <v>7</v>
      </c>
      <c r="D15" t="s">
        <v>11</v>
      </c>
      <c r="E15" t="s">
        <v>55</v>
      </c>
      <c r="F15" t="s">
        <v>119</v>
      </c>
      <c r="G15">
        <v>1</v>
      </c>
      <c r="H15" t="s">
        <v>60</v>
      </c>
      <c r="I15" s="7" t="s">
        <v>121</v>
      </c>
      <c r="J15" t="s">
        <v>104</v>
      </c>
      <c r="L15">
        <v>0</v>
      </c>
    </row>
    <row r="16" spans="1:16" x14ac:dyDescent="0.25">
      <c r="A16">
        <v>8</v>
      </c>
      <c r="B16">
        <v>1</v>
      </c>
      <c r="C16">
        <v>8</v>
      </c>
      <c r="D16" s="2" t="s">
        <v>61</v>
      </c>
      <c r="E16" t="s">
        <v>55</v>
      </c>
      <c r="F16" t="s">
        <v>55</v>
      </c>
      <c r="G16">
        <v>1</v>
      </c>
      <c r="H16" t="s">
        <v>61</v>
      </c>
      <c r="I16" s="8" t="s">
        <v>122</v>
      </c>
      <c r="J16" t="s">
        <v>104</v>
      </c>
      <c r="L16">
        <v>0</v>
      </c>
    </row>
    <row r="17" spans="1:12" x14ac:dyDescent="0.25">
      <c r="A17">
        <v>9</v>
      </c>
      <c r="B17">
        <v>1</v>
      </c>
      <c r="C17">
        <v>9</v>
      </c>
      <c r="D17" t="s">
        <v>12</v>
      </c>
      <c r="E17" t="s">
        <v>55</v>
      </c>
      <c r="F17" t="s">
        <v>55</v>
      </c>
      <c r="G17">
        <v>1</v>
      </c>
      <c r="H17" t="s">
        <v>61</v>
      </c>
      <c r="I17" s="8" t="s">
        <v>122</v>
      </c>
      <c r="J17" t="s">
        <v>104</v>
      </c>
      <c r="L17">
        <v>0</v>
      </c>
    </row>
    <row r="18" spans="1:12" x14ac:dyDescent="0.25">
      <c r="A18">
        <v>39</v>
      </c>
      <c r="B18">
        <v>1</v>
      </c>
      <c r="C18">
        <v>30</v>
      </c>
      <c r="D18" t="s">
        <v>99</v>
      </c>
      <c r="E18" t="s">
        <v>71</v>
      </c>
      <c r="F18" t="s">
        <v>71</v>
      </c>
      <c r="G18">
        <v>2</v>
      </c>
      <c r="H18" t="s">
        <v>59</v>
      </c>
      <c r="I18" s="8" t="s">
        <v>122</v>
      </c>
      <c r="J18" t="s">
        <v>105</v>
      </c>
      <c r="L18">
        <v>0</v>
      </c>
    </row>
    <row r="19" spans="1:12" x14ac:dyDescent="0.25">
      <c r="A19">
        <v>40</v>
      </c>
      <c r="B19">
        <v>1</v>
      </c>
      <c r="C19">
        <v>31</v>
      </c>
      <c r="D19" t="s">
        <v>85</v>
      </c>
      <c r="E19" t="s">
        <v>71</v>
      </c>
      <c r="F19" t="s">
        <v>71</v>
      </c>
      <c r="G19">
        <v>2</v>
      </c>
      <c r="H19" t="s">
        <v>62</v>
      </c>
      <c r="I19" s="8" t="s">
        <v>122</v>
      </c>
      <c r="J19" t="s">
        <v>98</v>
      </c>
      <c r="L19">
        <v>0</v>
      </c>
    </row>
    <row r="20" spans="1:12" x14ac:dyDescent="0.25">
      <c r="A20">
        <v>41</v>
      </c>
      <c r="B20">
        <v>1</v>
      </c>
      <c r="C20">
        <v>31</v>
      </c>
      <c r="D20" s="2" t="s">
        <v>85</v>
      </c>
      <c r="E20" t="s">
        <v>55</v>
      </c>
      <c r="F20" t="s">
        <v>55</v>
      </c>
      <c r="G20">
        <v>1</v>
      </c>
      <c r="H20" t="s">
        <v>62</v>
      </c>
      <c r="I20" s="8" t="s">
        <v>122</v>
      </c>
      <c r="J20" t="s">
        <v>98</v>
      </c>
      <c r="L20">
        <v>0</v>
      </c>
    </row>
    <row r="21" spans="1:12" x14ac:dyDescent="0.25">
      <c r="A21">
        <v>42</v>
      </c>
      <c r="B21">
        <v>1</v>
      </c>
      <c r="C21">
        <v>32</v>
      </c>
      <c r="D21" t="s">
        <v>90</v>
      </c>
      <c r="E21" t="s">
        <v>71</v>
      </c>
      <c r="F21" t="s">
        <v>71</v>
      </c>
      <c r="G21">
        <v>2</v>
      </c>
      <c r="H21" t="s">
        <v>64</v>
      </c>
      <c r="I21" s="8" t="s">
        <v>122</v>
      </c>
      <c r="J21" t="s">
        <v>105</v>
      </c>
      <c r="L21">
        <v>0</v>
      </c>
    </row>
    <row r="22" spans="1:12" x14ac:dyDescent="0.25">
      <c r="A22">
        <v>43</v>
      </c>
      <c r="B22">
        <v>1</v>
      </c>
      <c r="C22">
        <v>33</v>
      </c>
      <c r="D22" t="s">
        <v>128</v>
      </c>
      <c r="E22" t="s">
        <v>71</v>
      </c>
      <c r="F22" t="s">
        <v>71</v>
      </c>
      <c r="G22">
        <v>2</v>
      </c>
      <c r="H22" t="s">
        <v>64</v>
      </c>
      <c r="I22" s="8" t="s">
        <v>122</v>
      </c>
      <c r="J22" t="s">
        <v>105</v>
      </c>
      <c r="L22">
        <v>0</v>
      </c>
    </row>
    <row r="23" spans="1:12" x14ac:dyDescent="0.25">
      <c r="A23">
        <v>44</v>
      </c>
      <c r="B23">
        <v>1</v>
      </c>
      <c r="C23">
        <v>34</v>
      </c>
      <c r="D23" t="s">
        <v>42</v>
      </c>
      <c r="E23" t="s">
        <v>71</v>
      </c>
      <c r="F23" t="s">
        <v>71</v>
      </c>
      <c r="G23">
        <v>2</v>
      </c>
      <c r="H23" t="s">
        <v>64</v>
      </c>
      <c r="I23" s="8" t="s">
        <v>122</v>
      </c>
      <c r="J23" t="s">
        <v>98</v>
      </c>
      <c r="L23">
        <v>0</v>
      </c>
    </row>
    <row r="24" spans="1:12" x14ac:dyDescent="0.25">
      <c r="A24">
        <v>45</v>
      </c>
      <c r="B24">
        <v>1</v>
      </c>
      <c r="C24">
        <v>35</v>
      </c>
      <c r="D24" t="s">
        <v>41</v>
      </c>
      <c r="E24" t="s">
        <v>71</v>
      </c>
      <c r="F24" t="s">
        <v>71</v>
      </c>
      <c r="G24">
        <v>2</v>
      </c>
      <c r="H24" t="s">
        <v>64</v>
      </c>
      <c r="I24" s="8" t="s">
        <v>122</v>
      </c>
      <c r="J24" t="s">
        <v>98</v>
      </c>
      <c r="L24">
        <v>0</v>
      </c>
    </row>
    <row r="25" spans="1:12" x14ac:dyDescent="0.25">
      <c r="A25">
        <v>46</v>
      </c>
      <c r="B25">
        <v>1</v>
      </c>
      <c r="C25">
        <v>35</v>
      </c>
      <c r="D25" t="s">
        <v>41</v>
      </c>
      <c r="E25" t="s">
        <v>55</v>
      </c>
      <c r="F25" t="s">
        <v>55</v>
      </c>
      <c r="G25">
        <v>1</v>
      </c>
      <c r="H25" t="s">
        <v>64</v>
      </c>
      <c r="I25" s="8" t="s">
        <v>122</v>
      </c>
      <c r="J25" t="s">
        <v>98</v>
      </c>
      <c r="L25">
        <v>0</v>
      </c>
    </row>
    <row r="26" spans="1:12" x14ac:dyDescent="0.25">
      <c r="A26">
        <v>10</v>
      </c>
      <c r="B26">
        <v>1</v>
      </c>
      <c r="C26">
        <v>10</v>
      </c>
      <c r="D26" t="s">
        <v>14</v>
      </c>
      <c r="E26" t="s">
        <v>71</v>
      </c>
      <c r="F26" t="s">
        <v>71</v>
      </c>
      <c r="G26">
        <v>2</v>
      </c>
      <c r="H26" t="s">
        <v>62</v>
      </c>
      <c r="I26" s="4" t="s">
        <v>123</v>
      </c>
      <c r="J26" t="s">
        <v>98</v>
      </c>
      <c r="L26">
        <v>0</v>
      </c>
    </row>
    <row r="27" spans="1:12" x14ac:dyDescent="0.25">
      <c r="A27">
        <v>11</v>
      </c>
      <c r="B27">
        <v>3</v>
      </c>
      <c r="C27">
        <v>10</v>
      </c>
      <c r="D27" t="s">
        <v>14</v>
      </c>
      <c r="E27" t="s">
        <v>55</v>
      </c>
      <c r="F27" t="s">
        <v>55</v>
      </c>
      <c r="G27">
        <v>1</v>
      </c>
      <c r="H27" t="s">
        <v>62</v>
      </c>
      <c r="I27" s="4" t="s">
        <v>123</v>
      </c>
      <c r="J27" t="s">
        <v>98</v>
      </c>
      <c r="L27">
        <v>0</v>
      </c>
    </row>
    <row r="28" spans="1:12" x14ac:dyDescent="0.25">
      <c r="A28">
        <v>12</v>
      </c>
      <c r="B28">
        <v>1</v>
      </c>
      <c r="C28">
        <v>11</v>
      </c>
      <c r="D28" t="s">
        <v>15</v>
      </c>
      <c r="E28" t="s">
        <v>71</v>
      </c>
      <c r="F28" t="s">
        <v>71</v>
      </c>
      <c r="G28">
        <v>2</v>
      </c>
      <c r="H28" t="s">
        <v>62</v>
      </c>
      <c r="I28" s="4" t="s">
        <v>123</v>
      </c>
      <c r="J28" t="s">
        <v>105</v>
      </c>
      <c r="L28">
        <v>0</v>
      </c>
    </row>
    <row r="29" spans="1:12" x14ac:dyDescent="0.25">
      <c r="A29">
        <v>13</v>
      </c>
      <c r="B29">
        <v>1</v>
      </c>
      <c r="C29">
        <v>12</v>
      </c>
      <c r="D29" t="s">
        <v>16</v>
      </c>
      <c r="E29" t="s">
        <v>71</v>
      </c>
      <c r="F29" t="s">
        <v>71</v>
      </c>
      <c r="G29">
        <v>2</v>
      </c>
      <c r="H29" t="s">
        <v>62</v>
      </c>
      <c r="I29" s="4" t="s">
        <v>123</v>
      </c>
      <c r="J29" t="s">
        <v>98</v>
      </c>
      <c r="L29">
        <v>0</v>
      </c>
    </row>
    <row r="30" spans="1:12" x14ac:dyDescent="0.25">
      <c r="A30">
        <v>14</v>
      </c>
      <c r="B30">
        <v>1</v>
      </c>
      <c r="C30">
        <v>12</v>
      </c>
      <c r="D30" t="s">
        <v>16</v>
      </c>
      <c r="E30" t="s">
        <v>55</v>
      </c>
      <c r="F30" t="s">
        <v>55</v>
      </c>
      <c r="G30">
        <v>1</v>
      </c>
      <c r="H30" t="s">
        <v>62</v>
      </c>
      <c r="I30" s="4" t="s">
        <v>123</v>
      </c>
      <c r="J30" t="s">
        <v>98</v>
      </c>
      <c r="L30">
        <v>0</v>
      </c>
    </row>
    <row r="31" spans="1:12" x14ac:dyDescent="0.25">
      <c r="A31">
        <v>15</v>
      </c>
      <c r="B31">
        <v>1</v>
      </c>
      <c r="C31">
        <v>13</v>
      </c>
      <c r="D31" t="s">
        <v>93</v>
      </c>
      <c r="E31" t="s">
        <v>55</v>
      </c>
      <c r="F31" t="s">
        <v>55</v>
      </c>
      <c r="G31">
        <v>1</v>
      </c>
      <c r="H31" t="s">
        <v>62</v>
      </c>
      <c r="I31" s="4" t="s">
        <v>123</v>
      </c>
      <c r="J31" t="s">
        <v>98</v>
      </c>
      <c r="L31">
        <v>0</v>
      </c>
    </row>
    <row r="32" spans="1:12" x14ac:dyDescent="0.25">
      <c r="A32">
        <v>16</v>
      </c>
      <c r="B32">
        <v>3</v>
      </c>
      <c r="C32">
        <v>14</v>
      </c>
      <c r="D32" t="s">
        <v>18</v>
      </c>
      <c r="E32" t="s">
        <v>55</v>
      </c>
      <c r="F32" t="s">
        <v>119</v>
      </c>
      <c r="G32">
        <v>1</v>
      </c>
      <c r="H32" t="s">
        <v>62</v>
      </c>
      <c r="I32" s="4" t="s">
        <v>123</v>
      </c>
      <c r="J32" t="s">
        <v>104</v>
      </c>
      <c r="L32">
        <v>0</v>
      </c>
    </row>
    <row r="33" spans="1:12" x14ac:dyDescent="0.25">
      <c r="A33">
        <v>17</v>
      </c>
      <c r="B33">
        <v>1</v>
      </c>
      <c r="C33">
        <v>15</v>
      </c>
      <c r="D33" t="s">
        <v>86</v>
      </c>
      <c r="E33" t="s">
        <v>71</v>
      </c>
      <c r="F33" t="s">
        <v>71</v>
      </c>
      <c r="G33">
        <v>2</v>
      </c>
      <c r="H33" t="s">
        <v>62</v>
      </c>
      <c r="I33" s="4" t="s">
        <v>123</v>
      </c>
      <c r="J33" t="s">
        <v>98</v>
      </c>
      <c r="L33">
        <v>0</v>
      </c>
    </row>
    <row r="34" spans="1:12" x14ac:dyDescent="0.25">
      <c r="A34">
        <v>18</v>
      </c>
      <c r="B34">
        <v>2</v>
      </c>
      <c r="C34">
        <v>15</v>
      </c>
      <c r="D34" t="s">
        <v>86</v>
      </c>
      <c r="E34" t="s">
        <v>55</v>
      </c>
      <c r="F34" t="s">
        <v>119</v>
      </c>
      <c r="G34">
        <v>1</v>
      </c>
      <c r="H34" t="s">
        <v>62</v>
      </c>
      <c r="I34" s="4" t="s">
        <v>123</v>
      </c>
      <c r="J34" t="s">
        <v>98</v>
      </c>
      <c r="L34">
        <v>0</v>
      </c>
    </row>
    <row r="35" spans="1:12" x14ac:dyDescent="0.25">
      <c r="A35">
        <v>19</v>
      </c>
      <c r="B35">
        <v>1</v>
      </c>
      <c r="C35">
        <v>16</v>
      </c>
      <c r="D35" t="s">
        <v>20</v>
      </c>
      <c r="E35" t="s">
        <v>71</v>
      </c>
      <c r="F35" t="s">
        <v>71</v>
      </c>
      <c r="G35">
        <v>2</v>
      </c>
      <c r="H35" t="s">
        <v>62</v>
      </c>
      <c r="I35" s="5" t="s">
        <v>124</v>
      </c>
      <c r="J35" t="s">
        <v>98</v>
      </c>
      <c r="L35">
        <v>0</v>
      </c>
    </row>
    <row r="36" spans="1:12" x14ac:dyDescent="0.25">
      <c r="A36">
        <v>20</v>
      </c>
      <c r="B36">
        <v>1</v>
      </c>
      <c r="C36">
        <v>16</v>
      </c>
      <c r="D36" t="s">
        <v>20</v>
      </c>
      <c r="E36" t="s">
        <v>55</v>
      </c>
      <c r="F36" t="s">
        <v>55</v>
      </c>
      <c r="G36">
        <v>1</v>
      </c>
      <c r="H36" t="s">
        <v>62</v>
      </c>
      <c r="I36" s="5" t="s">
        <v>124</v>
      </c>
      <c r="J36" t="s">
        <v>98</v>
      </c>
      <c r="L36">
        <v>0</v>
      </c>
    </row>
    <row r="37" spans="1:12" x14ac:dyDescent="0.25">
      <c r="A37">
        <v>21</v>
      </c>
      <c r="B37">
        <v>1</v>
      </c>
      <c r="C37">
        <v>17</v>
      </c>
      <c r="D37" t="s">
        <v>21</v>
      </c>
      <c r="E37" t="s">
        <v>71</v>
      </c>
      <c r="F37" t="s">
        <v>71</v>
      </c>
      <c r="G37">
        <v>2</v>
      </c>
      <c r="H37" t="s">
        <v>62</v>
      </c>
      <c r="I37" s="5" t="s">
        <v>124</v>
      </c>
      <c r="J37" t="s">
        <v>105</v>
      </c>
      <c r="L37">
        <v>0</v>
      </c>
    </row>
    <row r="38" spans="1:12" x14ac:dyDescent="0.25">
      <c r="A38">
        <v>22</v>
      </c>
      <c r="B38">
        <v>1</v>
      </c>
      <c r="C38">
        <v>18</v>
      </c>
      <c r="D38" t="s">
        <v>22</v>
      </c>
      <c r="E38" t="s">
        <v>71</v>
      </c>
      <c r="F38" t="s">
        <v>71</v>
      </c>
      <c r="G38">
        <v>2</v>
      </c>
      <c r="H38" t="s">
        <v>62</v>
      </c>
      <c r="I38" s="5" t="s">
        <v>124</v>
      </c>
      <c r="J38" t="s">
        <v>98</v>
      </c>
      <c r="L38">
        <v>0</v>
      </c>
    </row>
    <row r="39" spans="1:12" x14ac:dyDescent="0.25">
      <c r="A39">
        <v>23</v>
      </c>
      <c r="B39">
        <v>3</v>
      </c>
      <c r="C39">
        <v>19</v>
      </c>
      <c r="D39" t="s">
        <v>23</v>
      </c>
      <c r="E39" t="s">
        <v>55</v>
      </c>
      <c r="F39" t="s">
        <v>119</v>
      </c>
      <c r="G39">
        <v>1</v>
      </c>
      <c r="H39" t="s">
        <v>62</v>
      </c>
      <c r="I39" s="5" t="s">
        <v>124</v>
      </c>
      <c r="J39" t="s">
        <v>98</v>
      </c>
      <c r="L39">
        <v>0</v>
      </c>
    </row>
    <row r="40" spans="1:12" x14ac:dyDescent="0.25">
      <c r="A40">
        <v>24</v>
      </c>
      <c r="B40">
        <v>1</v>
      </c>
      <c r="C40">
        <v>20</v>
      </c>
      <c r="D40" t="s">
        <v>83</v>
      </c>
      <c r="E40" t="s">
        <v>55</v>
      </c>
      <c r="F40" t="s">
        <v>55</v>
      </c>
      <c r="G40">
        <v>1</v>
      </c>
      <c r="H40" t="s">
        <v>62</v>
      </c>
      <c r="I40" s="5" t="s">
        <v>124</v>
      </c>
      <c r="J40" t="s">
        <v>104</v>
      </c>
      <c r="L40">
        <v>0</v>
      </c>
    </row>
    <row r="41" spans="1:12" x14ac:dyDescent="0.25">
      <c r="A41">
        <v>26</v>
      </c>
      <c r="B41">
        <v>1</v>
      </c>
      <c r="C41">
        <v>22</v>
      </c>
      <c r="D41" t="s">
        <v>27</v>
      </c>
      <c r="E41" t="s">
        <v>71</v>
      </c>
      <c r="F41" t="s">
        <v>71</v>
      </c>
      <c r="G41">
        <v>2</v>
      </c>
      <c r="H41" t="s">
        <v>62</v>
      </c>
      <c r="I41" s="5" t="s">
        <v>124</v>
      </c>
      <c r="J41" t="s">
        <v>105</v>
      </c>
      <c r="L41">
        <v>0</v>
      </c>
    </row>
    <row r="42" spans="1:12" x14ac:dyDescent="0.25">
      <c r="A42">
        <v>33</v>
      </c>
      <c r="B42">
        <v>1</v>
      </c>
      <c r="C42">
        <v>26</v>
      </c>
      <c r="D42" t="s">
        <v>32</v>
      </c>
      <c r="E42" t="s">
        <v>71</v>
      </c>
      <c r="F42" t="s">
        <v>71</v>
      </c>
      <c r="G42">
        <v>2</v>
      </c>
      <c r="H42" t="s">
        <v>62</v>
      </c>
      <c r="I42" s="6" t="s">
        <v>125</v>
      </c>
      <c r="J42" t="s">
        <v>98</v>
      </c>
      <c r="L42">
        <v>0</v>
      </c>
    </row>
    <row r="43" spans="1:12" x14ac:dyDescent="0.25">
      <c r="A43">
        <v>34</v>
      </c>
      <c r="B43">
        <v>3</v>
      </c>
      <c r="C43">
        <v>26</v>
      </c>
      <c r="D43" t="s">
        <v>32</v>
      </c>
      <c r="E43" t="s">
        <v>55</v>
      </c>
      <c r="F43" t="s">
        <v>119</v>
      </c>
      <c r="G43">
        <v>1</v>
      </c>
      <c r="H43" t="s">
        <v>62</v>
      </c>
      <c r="I43" s="6" t="s">
        <v>125</v>
      </c>
      <c r="J43" t="s">
        <v>98</v>
      </c>
      <c r="L43">
        <v>0</v>
      </c>
    </row>
    <row r="44" spans="1:12" x14ac:dyDescent="0.25">
      <c r="A44">
        <v>35</v>
      </c>
      <c r="B44">
        <v>3</v>
      </c>
      <c r="C44">
        <v>27</v>
      </c>
      <c r="D44" t="s">
        <v>33</v>
      </c>
      <c r="E44" t="s">
        <v>55</v>
      </c>
      <c r="F44" t="s">
        <v>119</v>
      </c>
      <c r="G44">
        <v>1</v>
      </c>
      <c r="H44" t="s">
        <v>62</v>
      </c>
      <c r="I44" s="6" t="s">
        <v>125</v>
      </c>
      <c r="J44" t="s">
        <v>104</v>
      </c>
      <c r="L44">
        <v>0</v>
      </c>
    </row>
    <row r="45" spans="1:12" x14ac:dyDescent="0.25">
      <c r="A45">
        <v>36</v>
      </c>
      <c r="B45">
        <v>1</v>
      </c>
      <c r="C45">
        <v>28</v>
      </c>
      <c r="D45" t="s">
        <v>34</v>
      </c>
      <c r="E45" t="s">
        <v>71</v>
      </c>
      <c r="F45" t="s">
        <v>71</v>
      </c>
      <c r="G45">
        <v>2</v>
      </c>
      <c r="H45" t="s">
        <v>62</v>
      </c>
      <c r="I45" s="6" t="s">
        <v>125</v>
      </c>
      <c r="J45" t="s">
        <v>105</v>
      </c>
      <c r="L45">
        <v>0</v>
      </c>
    </row>
    <row r="46" spans="1:12" x14ac:dyDescent="0.25">
      <c r="A46">
        <v>37</v>
      </c>
      <c r="B46">
        <v>1</v>
      </c>
      <c r="C46">
        <v>29</v>
      </c>
      <c r="D46" t="s">
        <v>35</v>
      </c>
      <c r="E46" t="s">
        <v>71</v>
      </c>
      <c r="F46" t="s">
        <v>71</v>
      </c>
      <c r="G46">
        <v>2</v>
      </c>
      <c r="H46" t="s">
        <v>62</v>
      </c>
      <c r="I46" s="6" t="s">
        <v>125</v>
      </c>
      <c r="J46" t="s">
        <v>98</v>
      </c>
      <c r="L46">
        <v>0</v>
      </c>
    </row>
    <row r="47" spans="1:12" x14ac:dyDescent="0.25">
      <c r="A47">
        <v>38</v>
      </c>
      <c r="B47">
        <v>3</v>
      </c>
      <c r="C47">
        <v>29</v>
      </c>
      <c r="D47" t="s">
        <v>35</v>
      </c>
      <c r="E47" t="s">
        <v>55</v>
      </c>
      <c r="F47" t="s">
        <v>119</v>
      </c>
      <c r="G47">
        <v>1</v>
      </c>
      <c r="H47" t="s">
        <v>62</v>
      </c>
      <c r="I47" s="6" t="s">
        <v>125</v>
      </c>
      <c r="J47" t="s">
        <v>98</v>
      </c>
      <c r="L47">
        <v>0</v>
      </c>
    </row>
  </sheetData>
  <phoneticPr fontId="1" type="noConversion"/>
  <conditionalFormatting sqref="G52:G1048576 G48:G50 J1:K47">
    <cfRule type="containsText" dxfId="349" priority="4" operator="containsText" text="mixte">
      <formula>NOT(ISERROR(SEARCH("mixte",G1)))</formula>
    </cfRule>
  </conditionalFormatting>
  <conditionalFormatting sqref="F2:F47">
    <cfRule type="containsText" dxfId="348" priority="2" operator="containsText" text="semé">
      <formula>NOT(ISERROR(SEARCH("semé",F2)))</formula>
    </cfRule>
  </conditionalFormatting>
  <conditionalFormatting sqref="G52:G1048576 G48:G50 F2:F47 J1:K47">
    <cfRule type="containsText" dxfId="347" priority="5" operator="containsText" text="fauche">
      <formula>NOT(ISERROR(SEARCH("fauche",F1)))</formula>
    </cfRule>
    <cfRule type="containsText" dxfId="346" priority="6" operator="containsText" text="tonte">
      <formula>NOT(ISERROR(SEARCH("tonte",F1)))</formula>
    </cfRule>
  </conditionalFormatting>
  <conditionalFormatting sqref="B2:B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3622047244094491" right="0.23622047244094491" top="0.74803149606299213" bottom="0.74803149606299213" header="0.31496062992125984" footer="0.31496062992125984"/>
  <pageSetup paperSize="9" orientation="portrait" cellComments="atEnd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DE7F-7906-4A55-B8D3-720E8E472D9B}">
  <dimension ref="A1:GC199"/>
  <sheetViews>
    <sheetView topLeftCell="A31" zoomScaleNormal="100" workbookViewId="0">
      <pane xSplit="1" topLeftCell="ED1" activePane="topRight" state="frozen"/>
      <selection pane="topRight" activeCell="EM32" sqref="EM32:EM33"/>
    </sheetView>
  </sheetViews>
  <sheetFormatPr baseColWidth="10" defaultRowHeight="15" x14ac:dyDescent="0.25"/>
  <cols>
    <col min="1" max="1" width="26.140625" customWidth="1"/>
  </cols>
  <sheetData>
    <row r="1" spans="1:185" x14ac:dyDescent="0.25">
      <c r="A1" t="s">
        <v>400</v>
      </c>
      <c r="B1" t="s">
        <v>249</v>
      </c>
      <c r="C1" t="s">
        <v>520</v>
      </c>
      <c r="D1" t="s">
        <v>385</v>
      </c>
      <c r="E1" t="s">
        <v>384</v>
      </c>
      <c r="F1" t="s">
        <v>248</v>
      </c>
      <c r="G1" t="s">
        <v>77</v>
      </c>
      <c r="H1" t="s">
        <v>200</v>
      </c>
      <c r="I1" t="s">
        <v>247</v>
      </c>
      <c r="J1" t="s">
        <v>1</v>
      </c>
      <c r="K1" t="s">
        <v>54</v>
      </c>
      <c r="L1" t="s">
        <v>510</v>
      </c>
      <c r="M1" t="s">
        <v>511</v>
      </c>
      <c r="N1" t="s">
        <v>113</v>
      </c>
      <c r="O1" t="s">
        <v>519</v>
      </c>
      <c r="P1" t="s">
        <v>518</v>
      </c>
      <c r="Q1" t="s">
        <v>513</v>
      </c>
      <c r="R1" t="s">
        <v>514</v>
      </c>
      <c r="S1" t="s">
        <v>515</v>
      </c>
      <c r="T1" t="s">
        <v>516</v>
      </c>
      <c r="U1" t="s">
        <v>517</v>
      </c>
      <c r="V1" t="s">
        <v>95</v>
      </c>
      <c r="W1" t="s">
        <v>2</v>
      </c>
      <c r="X1" t="s">
        <v>202</v>
      </c>
      <c r="Y1" t="s">
        <v>394</v>
      </c>
      <c r="Z1" t="s">
        <v>512</v>
      </c>
      <c r="AA1" t="s">
        <v>46</v>
      </c>
      <c r="AB1" t="s">
        <v>114</v>
      </c>
      <c r="AC1" t="s">
        <v>52</v>
      </c>
      <c r="AD1" s="13" t="s">
        <v>392</v>
      </c>
      <c r="AE1" s="13" t="s">
        <v>393</v>
      </c>
      <c r="AF1" s="13" t="s">
        <v>491</v>
      </c>
      <c r="AG1" t="s">
        <v>130</v>
      </c>
      <c r="AH1" t="s">
        <v>31</v>
      </c>
      <c r="AI1" s="20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386</v>
      </c>
      <c r="AZ1" t="s">
        <v>220</v>
      </c>
      <c r="BA1" t="s">
        <v>221</v>
      </c>
      <c r="BB1" t="s">
        <v>222</v>
      </c>
      <c r="BC1" t="s">
        <v>223</v>
      </c>
      <c r="BD1" t="s">
        <v>497</v>
      </c>
      <c r="BE1" t="s">
        <v>387</v>
      </c>
      <c r="BF1" t="s">
        <v>224</v>
      </c>
      <c r="BG1" t="s">
        <v>225</v>
      </c>
      <c r="BH1" t="s">
        <v>226</v>
      </c>
      <c r="BI1" t="s">
        <v>493</v>
      </c>
      <c r="BJ1" t="s">
        <v>227</v>
      </c>
      <c r="BK1" t="s">
        <v>228</v>
      </c>
      <c r="BL1" t="s">
        <v>229</v>
      </c>
      <c r="BM1" t="s">
        <v>388</v>
      </c>
      <c r="BN1" t="s">
        <v>230</v>
      </c>
      <c r="BO1" t="s">
        <v>231</v>
      </c>
      <c r="BP1" t="s">
        <v>232</v>
      </c>
      <c r="BQ1" t="s">
        <v>233</v>
      </c>
      <c r="BR1" t="s">
        <v>234</v>
      </c>
      <c r="BS1" t="s">
        <v>235</v>
      </c>
      <c r="BT1" t="s">
        <v>236</v>
      </c>
      <c r="BU1" t="s">
        <v>496</v>
      </c>
      <c r="BV1" t="s">
        <v>389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390</v>
      </c>
      <c r="CC1" t="s">
        <v>242</v>
      </c>
      <c r="CD1" t="s">
        <v>243</v>
      </c>
      <c r="CE1" s="34" t="s">
        <v>391</v>
      </c>
      <c r="CF1" t="s">
        <v>492</v>
      </c>
      <c r="CG1" t="s">
        <v>521</v>
      </c>
      <c r="CH1" t="s">
        <v>522</v>
      </c>
      <c r="CI1" t="s">
        <v>523</v>
      </c>
      <c r="CJ1" t="s">
        <v>524</v>
      </c>
      <c r="CK1" t="s">
        <v>525</v>
      </c>
      <c r="CL1" t="s">
        <v>526</v>
      </c>
      <c r="CM1" t="s">
        <v>527</v>
      </c>
      <c r="CN1" t="s">
        <v>528</v>
      </c>
      <c r="CO1" t="s">
        <v>529</v>
      </c>
      <c r="CP1" t="s">
        <v>604</v>
      </c>
      <c r="CQ1" t="s">
        <v>244</v>
      </c>
      <c r="CR1" t="s">
        <v>530</v>
      </c>
      <c r="CS1" t="s">
        <v>531</v>
      </c>
      <c r="CT1" t="s">
        <v>532</v>
      </c>
      <c r="CU1" t="s">
        <v>533</v>
      </c>
      <c r="CV1" t="s">
        <v>534</v>
      </c>
      <c r="CW1" t="s">
        <v>535</v>
      </c>
      <c r="CX1" t="s">
        <v>536</v>
      </c>
      <c r="CY1" t="s">
        <v>537</v>
      </c>
      <c r="CZ1" t="s">
        <v>538</v>
      </c>
      <c r="DA1" t="s">
        <v>539</v>
      </c>
      <c r="DB1" t="s">
        <v>540</v>
      </c>
      <c r="DC1" t="s">
        <v>541</v>
      </c>
      <c r="DD1" t="s">
        <v>542</v>
      </c>
      <c r="DE1" t="s">
        <v>606</v>
      </c>
      <c r="DF1" t="s">
        <v>543</v>
      </c>
      <c r="DG1" t="s">
        <v>544</v>
      </c>
      <c r="DH1" t="s">
        <v>545</v>
      </c>
      <c r="DI1" t="s">
        <v>546</v>
      </c>
      <c r="DJ1" t="s">
        <v>618</v>
      </c>
      <c r="DK1" t="s">
        <v>547</v>
      </c>
      <c r="DL1" t="s">
        <v>548</v>
      </c>
      <c r="DM1" t="s">
        <v>549</v>
      </c>
      <c r="DN1" t="s">
        <v>550</v>
      </c>
      <c r="DO1" t="s">
        <v>551</v>
      </c>
      <c r="DP1" t="s">
        <v>552</v>
      </c>
      <c r="DQ1" t="s">
        <v>553</v>
      </c>
      <c r="DR1" t="s">
        <v>554</v>
      </c>
      <c r="DS1" t="s">
        <v>555</v>
      </c>
      <c r="DT1" t="s">
        <v>556</v>
      </c>
      <c r="DU1" t="s">
        <v>557</v>
      </c>
      <c r="DV1" t="s">
        <v>558</v>
      </c>
      <c r="DW1" t="s">
        <v>559</v>
      </c>
      <c r="DX1" t="s">
        <v>560</v>
      </c>
      <c r="DY1" t="s">
        <v>609</v>
      </c>
      <c r="DZ1" t="s">
        <v>494</v>
      </c>
      <c r="EA1" t="s">
        <v>561</v>
      </c>
      <c r="EB1" t="s">
        <v>562</v>
      </c>
      <c r="EC1" t="s">
        <v>495</v>
      </c>
      <c r="ED1" t="s">
        <v>563</v>
      </c>
      <c r="EE1" t="s">
        <v>564</v>
      </c>
      <c r="EF1" t="s">
        <v>565</v>
      </c>
      <c r="EG1" t="s">
        <v>566</v>
      </c>
      <c r="EH1" t="s">
        <v>567</v>
      </c>
      <c r="EI1" t="s">
        <v>615</v>
      </c>
      <c r="EJ1" t="s">
        <v>612</v>
      </c>
      <c r="EK1" t="s">
        <v>616</v>
      </c>
      <c r="EL1" t="s">
        <v>568</v>
      </c>
      <c r="EM1" t="s">
        <v>569</v>
      </c>
      <c r="EN1" t="s">
        <v>570</v>
      </c>
      <c r="EO1" t="s">
        <v>605</v>
      </c>
      <c r="EP1" t="s">
        <v>571</v>
      </c>
      <c r="EQ1" t="s">
        <v>572</v>
      </c>
      <c r="ER1" t="s">
        <v>573</v>
      </c>
      <c r="ES1" t="s">
        <v>574</v>
      </c>
      <c r="ET1" t="s">
        <v>575</v>
      </c>
      <c r="EU1" t="s">
        <v>610</v>
      </c>
      <c r="EV1" t="s">
        <v>619</v>
      </c>
      <c r="EW1" t="s">
        <v>576</v>
      </c>
      <c r="EX1" t="s">
        <v>577</v>
      </c>
      <c r="EY1" t="s">
        <v>617</v>
      </c>
      <c r="EZ1" t="s">
        <v>578</v>
      </c>
      <c r="FA1" t="s">
        <v>579</v>
      </c>
      <c r="FB1" t="s">
        <v>580</v>
      </c>
      <c r="FC1" t="s">
        <v>581</v>
      </c>
      <c r="FD1" t="s">
        <v>582</v>
      </c>
      <c r="FE1" t="s">
        <v>583</v>
      </c>
      <c r="FF1" t="s">
        <v>584</v>
      </c>
      <c r="FG1" t="s">
        <v>585</v>
      </c>
      <c r="FH1" t="s">
        <v>603</v>
      </c>
      <c r="FI1" t="s">
        <v>586</v>
      </c>
      <c r="FJ1" t="s">
        <v>587</v>
      </c>
      <c r="FK1" t="s">
        <v>588</v>
      </c>
      <c r="FL1" t="s">
        <v>589</v>
      </c>
      <c r="FM1" t="s">
        <v>590</v>
      </c>
      <c r="FN1" t="s">
        <v>591</v>
      </c>
      <c r="FO1" t="s">
        <v>613</v>
      </c>
      <c r="FP1" t="s">
        <v>592</v>
      </c>
      <c r="FQ1" t="s">
        <v>593</v>
      </c>
      <c r="FR1" t="s">
        <v>602</v>
      </c>
      <c r="FS1" t="s">
        <v>594</v>
      </c>
      <c r="FT1" t="s">
        <v>595</v>
      </c>
      <c r="FU1" t="s">
        <v>596</v>
      </c>
      <c r="FV1" t="s">
        <v>607</v>
      </c>
      <c r="FW1" t="s">
        <v>597</v>
      </c>
      <c r="FX1" t="s">
        <v>598</v>
      </c>
      <c r="FY1" t="s">
        <v>608</v>
      </c>
      <c r="FZ1" t="s">
        <v>599</v>
      </c>
      <c r="GA1" t="s">
        <v>600</v>
      </c>
      <c r="GB1" t="s">
        <v>601</v>
      </c>
      <c r="GC1" s="33">
        <v>0</v>
      </c>
    </row>
    <row r="2" spans="1:185" x14ac:dyDescent="0.25">
      <c r="A2" t="s">
        <v>407</v>
      </c>
      <c r="B2" t="s">
        <v>258</v>
      </c>
      <c r="C2">
        <v>2</v>
      </c>
      <c r="D2">
        <v>13</v>
      </c>
      <c r="E2">
        <v>9.1</v>
      </c>
      <c r="F2">
        <v>9</v>
      </c>
      <c r="G2">
        <v>2</v>
      </c>
      <c r="H2">
        <v>2</v>
      </c>
      <c r="I2">
        <v>3</v>
      </c>
      <c r="J2" t="s">
        <v>127</v>
      </c>
      <c r="K2" t="s">
        <v>55</v>
      </c>
      <c r="L2" t="s">
        <v>55</v>
      </c>
      <c r="M2" t="s">
        <v>509</v>
      </c>
      <c r="N2" t="s">
        <v>98</v>
      </c>
      <c r="O2">
        <v>50.670920000000002</v>
      </c>
      <c r="P2">
        <v>4.6125069999999999</v>
      </c>
      <c r="Q2">
        <v>14757.309020000001</v>
      </c>
      <c r="R2">
        <v>12050.597750000001</v>
      </c>
      <c r="S2">
        <v>5007.2630849999996</v>
      </c>
      <c r="T2">
        <v>5228.231503</v>
      </c>
      <c r="U2">
        <v>2352.413818</v>
      </c>
      <c r="V2">
        <v>1</v>
      </c>
      <c r="W2" t="s">
        <v>59</v>
      </c>
      <c r="X2" s="7" t="s">
        <v>121</v>
      </c>
      <c r="Y2" t="s">
        <v>55</v>
      </c>
      <c r="Z2" t="s">
        <v>509</v>
      </c>
      <c r="AA2">
        <v>0</v>
      </c>
      <c r="AB2" t="s">
        <v>201</v>
      </c>
      <c r="AC2" s="10">
        <v>44733</v>
      </c>
      <c r="AD2" s="13">
        <v>0.48958333333333331</v>
      </c>
      <c r="AE2" s="13">
        <v>0.49652777777777773</v>
      </c>
      <c r="AF2" s="13">
        <f>Tableau110[[#This Row],[Heure_fin]]-Tableau110[[#This Row],[Heure_debut]]</f>
        <v>6.9444444444444198E-3</v>
      </c>
      <c r="AG2">
        <v>18</v>
      </c>
      <c r="AH2" t="s">
        <v>399</v>
      </c>
      <c r="AI2" s="20">
        <v>0</v>
      </c>
      <c r="AJ2">
        <v>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33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 s="11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2</v>
      </c>
      <c r="GB2">
        <v>0</v>
      </c>
      <c r="GC2">
        <v>0</v>
      </c>
    </row>
    <row r="3" spans="1:185" x14ac:dyDescent="0.25">
      <c r="A3" t="s">
        <v>408</v>
      </c>
      <c r="B3" t="s">
        <v>258</v>
      </c>
      <c r="C3">
        <v>3</v>
      </c>
      <c r="D3">
        <v>14</v>
      </c>
      <c r="E3">
        <v>9.1999999999999993</v>
      </c>
      <c r="F3">
        <v>9</v>
      </c>
      <c r="G3">
        <v>2</v>
      </c>
      <c r="H3">
        <v>2</v>
      </c>
      <c r="I3">
        <v>3</v>
      </c>
      <c r="J3" t="s">
        <v>127</v>
      </c>
      <c r="K3" t="s">
        <v>55</v>
      </c>
      <c r="L3" t="s">
        <v>55</v>
      </c>
      <c r="M3" t="s">
        <v>509</v>
      </c>
      <c r="N3" t="s">
        <v>98</v>
      </c>
      <c r="O3">
        <v>50.670920000000002</v>
      </c>
      <c r="P3">
        <v>4.6125069999999999</v>
      </c>
      <c r="Q3">
        <v>14757.309020000001</v>
      </c>
      <c r="R3">
        <v>12050.597750000001</v>
      </c>
      <c r="S3">
        <v>5007.2630849999996</v>
      </c>
      <c r="T3">
        <v>5228.231503</v>
      </c>
      <c r="U3">
        <v>2352.413818</v>
      </c>
      <c r="V3">
        <v>1</v>
      </c>
      <c r="W3" t="s">
        <v>59</v>
      </c>
      <c r="X3" s="7" t="s">
        <v>121</v>
      </c>
      <c r="Y3" t="s">
        <v>55</v>
      </c>
      <c r="Z3" t="s">
        <v>509</v>
      </c>
      <c r="AA3">
        <v>0</v>
      </c>
      <c r="AB3" t="s">
        <v>201</v>
      </c>
      <c r="AC3" s="10">
        <v>44733</v>
      </c>
      <c r="AD3" s="13">
        <v>0.50347222222222221</v>
      </c>
      <c r="AE3" s="13">
        <v>0.51041666666666663</v>
      </c>
      <c r="AF3" s="13">
        <f>Tableau110[[#This Row],[Heure_fin]]-Tableau110[[#This Row],[Heure_debut]]</f>
        <v>6.9444444444444198E-3</v>
      </c>
      <c r="AG3">
        <v>18</v>
      </c>
      <c r="AH3" t="s">
        <v>399</v>
      </c>
      <c r="AI3" s="20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200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 s="11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 s="33">
        <v>0</v>
      </c>
    </row>
    <row r="4" spans="1:185" x14ac:dyDescent="0.25">
      <c r="A4" t="s">
        <v>409</v>
      </c>
      <c r="B4" t="s">
        <v>258</v>
      </c>
      <c r="C4">
        <v>4</v>
      </c>
      <c r="D4">
        <v>15</v>
      </c>
      <c r="E4">
        <v>9.3000000000000007</v>
      </c>
      <c r="F4">
        <v>9</v>
      </c>
      <c r="G4">
        <v>2</v>
      </c>
      <c r="H4">
        <v>2</v>
      </c>
      <c r="I4">
        <v>3</v>
      </c>
      <c r="J4" t="s">
        <v>127</v>
      </c>
      <c r="K4" t="s">
        <v>55</v>
      </c>
      <c r="L4" t="s">
        <v>55</v>
      </c>
      <c r="M4" t="s">
        <v>509</v>
      </c>
      <c r="N4" t="s">
        <v>98</v>
      </c>
      <c r="O4">
        <v>50.670920000000002</v>
      </c>
      <c r="P4">
        <v>4.6125069999999999</v>
      </c>
      <c r="Q4">
        <v>14757.309020000001</v>
      </c>
      <c r="R4">
        <v>12050.597750000001</v>
      </c>
      <c r="S4">
        <v>5007.2630849999996</v>
      </c>
      <c r="T4">
        <v>5228.231503</v>
      </c>
      <c r="U4">
        <v>2352.413818</v>
      </c>
      <c r="V4">
        <v>1</v>
      </c>
      <c r="W4" t="s">
        <v>59</v>
      </c>
      <c r="X4" s="7" t="s">
        <v>121</v>
      </c>
      <c r="Y4" t="s">
        <v>55</v>
      </c>
      <c r="Z4" t="s">
        <v>509</v>
      </c>
      <c r="AA4">
        <v>0</v>
      </c>
      <c r="AB4" t="s">
        <v>201</v>
      </c>
      <c r="AC4" s="10">
        <v>44733</v>
      </c>
      <c r="AD4" s="13">
        <v>0.51736111111111105</v>
      </c>
      <c r="AE4" s="13">
        <v>0.52430555555555558</v>
      </c>
      <c r="AF4" s="13">
        <f>Tableau110[[#This Row],[Heure_fin]]-Tableau110[[#This Row],[Heure_debut]]</f>
        <v>6.9444444444445308E-3</v>
      </c>
      <c r="AG4">
        <v>18</v>
      </c>
      <c r="AH4" t="s">
        <v>399</v>
      </c>
      <c r="AI4" s="20">
        <v>0</v>
      </c>
      <c r="AJ4">
        <v>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 s="11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</row>
    <row r="5" spans="1:185" x14ac:dyDescent="0.25">
      <c r="A5" t="s">
        <v>438</v>
      </c>
      <c r="B5" t="s">
        <v>304</v>
      </c>
      <c r="C5">
        <v>68</v>
      </c>
      <c r="D5">
        <v>84</v>
      </c>
      <c r="E5">
        <v>13.1</v>
      </c>
      <c r="F5">
        <v>56</v>
      </c>
      <c r="G5">
        <v>2</v>
      </c>
      <c r="H5">
        <v>2</v>
      </c>
      <c r="I5">
        <v>3</v>
      </c>
      <c r="J5" t="s">
        <v>127</v>
      </c>
      <c r="K5" t="s">
        <v>55</v>
      </c>
      <c r="L5" t="s">
        <v>55</v>
      </c>
      <c r="M5" t="s">
        <v>509</v>
      </c>
      <c r="N5" t="s">
        <v>98</v>
      </c>
      <c r="O5">
        <v>50.670920000000002</v>
      </c>
      <c r="P5">
        <v>4.6125069999999999</v>
      </c>
      <c r="Q5">
        <v>14757.309020000001</v>
      </c>
      <c r="R5">
        <v>12050.597750000001</v>
      </c>
      <c r="S5">
        <v>5007.2630849999996</v>
      </c>
      <c r="T5">
        <v>5228.231503</v>
      </c>
      <c r="U5">
        <v>2352.413818</v>
      </c>
      <c r="V5">
        <v>1</v>
      </c>
      <c r="W5" t="s">
        <v>59</v>
      </c>
      <c r="X5" s="7" t="s">
        <v>121</v>
      </c>
      <c r="Y5" t="s">
        <v>55</v>
      </c>
      <c r="Z5" t="s">
        <v>509</v>
      </c>
      <c r="AA5">
        <v>0</v>
      </c>
      <c r="AB5" t="s">
        <v>245</v>
      </c>
      <c r="AC5" s="10">
        <v>44752</v>
      </c>
      <c r="AD5" s="13">
        <v>0.69791666666666663</v>
      </c>
      <c r="AE5" s="13">
        <v>0.70486111111111116</v>
      </c>
      <c r="AF5" s="13">
        <f>Tableau110[[#This Row],[Heure_fin]]-Tableau110[[#This Row],[Heure_debut]]</f>
        <v>6.9444444444445308E-3</v>
      </c>
      <c r="AG5">
        <v>21</v>
      </c>
      <c r="AH5" t="s">
        <v>399</v>
      </c>
      <c r="AI5" s="20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N5">
        <v>3</v>
      </c>
      <c r="BO5">
        <v>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3</v>
      </c>
      <c r="BY5">
        <v>16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 s="11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s="33">
        <v>0</v>
      </c>
    </row>
    <row r="6" spans="1:185" x14ac:dyDescent="0.25">
      <c r="A6" t="s">
        <v>439</v>
      </c>
      <c r="B6" t="s">
        <v>304</v>
      </c>
      <c r="C6">
        <v>69</v>
      </c>
      <c r="D6">
        <v>85</v>
      </c>
      <c r="E6">
        <v>13.2</v>
      </c>
      <c r="F6">
        <v>56</v>
      </c>
      <c r="G6">
        <v>2</v>
      </c>
      <c r="H6">
        <v>2</v>
      </c>
      <c r="I6">
        <v>3</v>
      </c>
      <c r="J6" t="s">
        <v>127</v>
      </c>
      <c r="K6" t="s">
        <v>55</v>
      </c>
      <c r="L6" t="s">
        <v>55</v>
      </c>
      <c r="M6" t="s">
        <v>509</v>
      </c>
      <c r="N6" t="s">
        <v>98</v>
      </c>
      <c r="O6">
        <v>50.670920000000002</v>
      </c>
      <c r="P6">
        <v>4.6125069999999999</v>
      </c>
      <c r="Q6">
        <v>14757.309020000001</v>
      </c>
      <c r="R6">
        <v>12050.597750000001</v>
      </c>
      <c r="S6">
        <v>5007.2630849999996</v>
      </c>
      <c r="T6">
        <v>5228.231503</v>
      </c>
      <c r="U6">
        <v>2352.413818</v>
      </c>
      <c r="V6">
        <v>1</v>
      </c>
      <c r="W6" t="s">
        <v>59</v>
      </c>
      <c r="X6" s="7" t="s">
        <v>121</v>
      </c>
      <c r="Y6" t="s">
        <v>55</v>
      </c>
      <c r="Z6" t="s">
        <v>509</v>
      </c>
      <c r="AA6">
        <v>0</v>
      </c>
      <c r="AB6" t="s">
        <v>245</v>
      </c>
      <c r="AC6" s="10">
        <v>44752</v>
      </c>
      <c r="AD6" s="13">
        <v>0.70833333333333337</v>
      </c>
      <c r="AE6" s="13">
        <v>0.71527777777777779</v>
      </c>
      <c r="AF6" s="13">
        <f>Tableau110[[#This Row],[Heure_fin]]-Tableau110[[#This Row],[Heure_debut]]</f>
        <v>6.9444444444444198E-3</v>
      </c>
      <c r="AG6">
        <v>21</v>
      </c>
      <c r="AH6" t="s">
        <v>399</v>
      </c>
      <c r="AI6" s="20">
        <v>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22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 s="11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3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</row>
    <row r="7" spans="1:185" x14ac:dyDescent="0.25">
      <c r="A7" t="s">
        <v>440</v>
      </c>
      <c r="B7" t="s">
        <v>304</v>
      </c>
      <c r="C7">
        <v>70</v>
      </c>
      <c r="D7">
        <v>86</v>
      </c>
      <c r="E7">
        <v>13.3</v>
      </c>
      <c r="F7">
        <v>56</v>
      </c>
      <c r="G7">
        <v>2</v>
      </c>
      <c r="H7">
        <v>2</v>
      </c>
      <c r="I7">
        <v>3</v>
      </c>
      <c r="J7" t="s">
        <v>127</v>
      </c>
      <c r="K7" t="s">
        <v>55</v>
      </c>
      <c r="L7" t="s">
        <v>55</v>
      </c>
      <c r="M7" t="s">
        <v>509</v>
      </c>
      <c r="N7" t="s">
        <v>98</v>
      </c>
      <c r="O7">
        <v>50.670920000000002</v>
      </c>
      <c r="P7">
        <v>4.6125069999999999</v>
      </c>
      <c r="Q7">
        <v>14757.309020000001</v>
      </c>
      <c r="R7">
        <v>12050.597750000001</v>
      </c>
      <c r="S7">
        <v>5007.2630849999996</v>
      </c>
      <c r="T7">
        <v>5228.231503</v>
      </c>
      <c r="U7">
        <v>2352.413818</v>
      </c>
      <c r="V7">
        <v>1</v>
      </c>
      <c r="W7" t="s">
        <v>59</v>
      </c>
      <c r="X7" s="7" t="s">
        <v>121</v>
      </c>
      <c r="Y7" t="s">
        <v>55</v>
      </c>
      <c r="Z7" t="s">
        <v>509</v>
      </c>
      <c r="AA7">
        <v>0</v>
      </c>
      <c r="AB7" t="s">
        <v>245</v>
      </c>
      <c r="AC7" s="10">
        <v>44752</v>
      </c>
      <c r="AD7" s="13">
        <v>0.72222222222222221</v>
      </c>
      <c r="AE7" s="13">
        <v>0.72916666666666663</v>
      </c>
      <c r="AF7" s="13">
        <f>Tableau110[[#This Row],[Heure_fin]]-Tableau110[[#This Row],[Heure_debut]]</f>
        <v>6.9444444444444198E-3</v>
      </c>
      <c r="AG7">
        <v>21</v>
      </c>
      <c r="AH7" t="s">
        <v>399</v>
      </c>
      <c r="AI7" s="20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65</v>
      </c>
      <c r="BK7">
        <v>0</v>
      </c>
      <c r="BL7">
        <v>0</v>
      </c>
      <c r="BM7">
        <v>0</v>
      </c>
      <c r="BN7">
        <v>3</v>
      </c>
      <c r="BO7">
        <v>15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 s="11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s="33">
        <v>0</v>
      </c>
    </row>
    <row r="8" spans="1:185" x14ac:dyDescent="0.25">
      <c r="A8" t="s">
        <v>359</v>
      </c>
      <c r="B8" t="s">
        <v>359</v>
      </c>
      <c r="C8">
        <v>196</v>
      </c>
      <c r="D8">
        <v>156</v>
      </c>
      <c r="E8">
        <v>17</v>
      </c>
      <c r="F8">
        <v>116</v>
      </c>
      <c r="G8">
        <v>44</v>
      </c>
      <c r="H8">
        <v>34</v>
      </c>
      <c r="I8">
        <v>1</v>
      </c>
      <c r="J8" t="s">
        <v>42</v>
      </c>
      <c r="K8" t="s">
        <v>71</v>
      </c>
      <c r="L8" t="s">
        <v>71</v>
      </c>
      <c r="M8" t="s">
        <v>71</v>
      </c>
      <c r="N8" t="s">
        <v>98</v>
      </c>
      <c r="O8">
        <v>50.666356999999998</v>
      </c>
      <c r="P8">
        <v>4.6063700000000001</v>
      </c>
      <c r="Q8">
        <v>16345.26261</v>
      </c>
      <c r="R8">
        <v>4600.9313359999996</v>
      </c>
      <c r="S8">
        <v>949.65768749999995</v>
      </c>
      <c r="T8">
        <v>0</v>
      </c>
      <c r="U8">
        <v>11990.00488</v>
      </c>
      <c r="V8">
        <v>2</v>
      </c>
      <c r="W8" t="s">
        <v>64</v>
      </c>
      <c r="X8" s="7" t="s">
        <v>121</v>
      </c>
      <c r="Y8" t="s">
        <v>396</v>
      </c>
      <c r="Z8" t="s">
        <v>396</v>
      </c>
      <c r="AA8">
        <v>0</v>
      </c>
      <c r="AB8" t="s">
        <v>246</v>
      </c>
      <c r="AC8" s="10">
        <v>44765</v>
      </c>
      <c r="AD8" s="13">
        <v>0.49305555555555558</v>
      </c>
      <c r="AE8" s="13">
        <v>0.51388888888888895</v>
      </c>
      <c r="AF8" s="13">
        <f>Tableau110[[#This Row],[Heure_fin]]-Tableau110[[#This Row],[Heure_debut]]</f>
        <v>2.083333333333337E-2</v>
      </c>
      <c r="AG8">
        <v>22</v>
      </c>
      <c r="AH8" t="s">
        <v>131</v>
      </c>
      <c r="AI8" s="20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</v>
      </c>
      <c r="BO8">
        <v>15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 s="11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2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</row>
    <row r="9" spans="1:185" x14ac:dyDescent="0.25">
      <c r="A9" t="s">
        <v>271</v>
      </c>
      <c r="B9" t="s">
        <v>271</v>
      </c>
      <c r="C9">
        <v>64</v>
      </c>
      <c r="D9">
        <v>23</v>
      </c>
      <c r="E9">
        <v>16</v>
      </c>
      <c r="F9">
        <v>22</v>
      </c>
      <c r="G9">
        <v>44</v>
      </c>
      <c r="H9">
        <v>34</v>
      </c>
      <c r="I9">
        <v>1</v>
      </c>
      <c r="J9" t="s">
        <v>42</v>
      </c>
      <c r="K9" t="s">
        <v>71</v>
      </c>
      <c r="L9" t="s">
        <v>71</v>
      </c>
      <c r="M9" t="s">
        <v>71</v>
      </c>
      <c r="N9" t="s">
        <v>98</v>
      </c>
      <c r="O9">
        <v>50.666356999999998</v>
      </c>
      <c r="P9">
        <v>4.6063700000000001</v>
      </c>
      <c r="Q9">
        <v>16345.26261</v>
      </c>
      <c r="R9">
        <v>4600.9313359999996</v>
      </c>
      <c r="S9">
        <v>949.65768749999995</v>
      </c>
      <c r="T9">
        <v>0</v>
      </c>
      <c r="U9">
        <v>11990.00488</v>
      </c>
      <c r="V9">
        <v>2</v>
      </c>
      <c r="W9" t="s">
        <v>64</v>
      </c>
      <c r="X9" s="8" t="s">
        <v>122</v>
      </c>
      <c r="Y9" t="s">
        <v>396</v>
      </c>
      <c r="Z9" t="s">
        <v>396</v>
      </c>
      <c r="AA9">
        <v>0</v>
      </c>
      <c r="AB9" t="s">
        <v>201</v>
      </c>
      <c r="AC9" s="10">
        <v>44734</v>
      </c>
      <c r="AD9" s="13">
        <v>0.4236111111111111</v>
      </c>
      <c r="AE9" s="13">
        <v>0.44444444444444442</v>
      </c>
      <c r="AF9" s="13">
        <f>Tableau110[[#This Row],[Heure_fin]]-Tableau110[[#This Row],[Heure_debut]]</f>
        <v>2.0833333333333315E-2</v>
      </c>
      <c r="AG9">
        <v>19</v>
      </c>
      <c r="AH9" t="s">
        <v>131</v>
      </c>
      <c r="AI9" s="20">
        <v>0</v>
      </c>
      <c r="AJ9">
        <v>72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 s="11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s="33">
        <v>0</v>
      </c>
    </row>
    <row r="10" spans="1:185" x14ac:dyDescent="0.25">
      <c r="A10" t="s">
        <v>317</v>
      </c>
      <c r="B10" t="s">
        <v>317</v>
      </c>
      <c r="C10">
        <v>130</v>
      </c>
      <c r="D10">
        <v>96</v>
      </c>
      <c r="E10">
        <v>23</v>
      </c>
      <c r="F10">
        <v>69</v>
      </c>
      <c r="G10">
        <v>44</v>
      </c>
      <c r="H10">
        <v>34</v>
      </c>
      <c r="I10">
        <v>1</v>
      </c>
      <c r="J10" t="s">
        <v>42</v>
      </c>
      <c r="K10" t="s">
        <v>71</v>
      </c>
      <c r="L10" t="s">
        <v>71</v>
      </c>
      <c r="M10" t="s">
        <v>71</v>
      </c>
      <c r="N10" t="s">
        <v>98</v>
      </c>
      <c r="O10">
        <v>50.666356999999998</v>
      </c>
      <c r="P10">
        <v>4.6063700000000001</v>
      </c>
      <c r="Q10">
        <v>16345.26261</v>
      </c>
      <c r="R10">
        <v>4600.9313359999996</v>
      </c>
      <c r="S10">
        <v>949.65768749999995</v>
      </c>
      <c r="T10">
        <v>0</v>
      </c>
      <c r="U10">
        <v>11990.00488</v>
      </c>
      <c r="V10">
        <v>2</v>
      </c>
      <c r="W10" t="s">
        <v>64</v>
      </c>
      <c r="X10" s="8" t="s">
        <v>122</v>
      </c>
      <c r="Y10" s="12" t="s">
        <v>397</v>
      </c>
      <c r="Z10" s="12" t="s">
        <v>397</v>
      </c>
      <c r="AA10">
        <v>5</v>
      </c>
      <c r="AB10" t="s">
        <v>245</v>
      </c>
      <c r="AC10" s="10">
        <v>44753</v>
      </c>
      <c r="AD10" s="13">
        <v>0.66666666666666663</v>
      </c>
      <c r="AE10" s="13">
        <v>0.6875</v>
      </c>
      <c r="AF10" s="13">
        <f>Tableau110[[#This Row],[Heure_fin]]-Tableau110[[#This Row],[Heure_debut]]</f>
        <v>2.083333333333337E-2</v>
      </c>
      <c r="AG10">
        <v>24</v>
      </c>
      <c r="AH10" t="s">
        <v>131</v>
      </c>
      <c r="AI10" s="20">
        <v>0</v>
      </c>
      <c r="AJ10">
        <v>39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 s="11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</row>
    <row r="11" spans="1:185" x14ac:dyDescent="0.25">
      <c r="A11" t="s">
        <v>372</v>
      </c>
      <c r="B11" t="s">
        <v>372</v>
      </c>
      <c r="C11">
        <v>160</v>
      </c>
      <c r="D11">
        <v>173</v>
      </c>
      <c r="E11">
        <v>31</v>
      </c>
      <c r="F11">
        <v>129</v>
      </c>
      <c r="G11">
        <v>20</v>
      </c>
      <c r="H11">
        <v>16</v>
      </c>
      <c r="I11">
        <v>1</v>
      </c>
      <c r="J11" t="s">
        <v>20</v>
      </c>
      <c r="K11" t="s">
        <v>55</v>
      </c>
      <c r="L11" t="s">
        <v>55</v>
      </c>
      <c r="M11" t="s">
        <v>509</v>
      </c>
      <c r="N11" t="s">
        <v>98</v>
      </c>
      <c r="O11">
        <v>50.670062999999999</v>
      </c>
      <c r="P11">
        <v>4.623615</v>
      </c>
      <c r="Q11">
        <v>9827.3066409999992</v>
      </c>
      <c r="R11">
        <v>6529.2422850000003</v>
      </c>
      <c r="S11">
        <v>14002.286109999999</v>
      </c>
      <c r="T11">
        <v>5132.816804</v>
      </c>
      <c r="U11">
        <v>118.6545486</v>
      </c>
      <c r="V11">
        <v>1</v>
      </c>
      <c r="W11" t="s">
        <v>62</v>
      </c>
      <c r="X11" s="8" t="s">
        <v>122</v>
      </c>
      <c r="Y11" t="s">
        <v>55</v>
      </c>
      <c r="Z11" t="s">
        <v>509</v>
      </c>
      <c r="AA11">
        <v>0</v>
      </c>
      <c r="AB11" t="s">
        <v>246</v>
      </c>
      <c r="AC11" s="10">
        <v>44766</v>
      </c>
      <c r="AD11" s="13">
        <v>0.45833333333333331</v>
      </c>
      <c r="AE11" s="13">
        <v>0.47916666666666669</v>
      </c>
      <c r="AF11" s="13">
        <f>Tableau110[[#This Row],[Heure_fin]]-Tableau110[[#This Row],[Heure_debut]]</f>
        <v>2.083333333333337E-2</v>
      </c>
      <c r="AG11">
        <v>24</v>
      </c>
      <c r="AH11" t="s">
        <v>131</v>
      </c>
      <c r="AI11" s="20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18</v>
      </c>
      <c r="CA11">
        <v>0</v>
      </c>
      <c r="CB11">
        <v>0</v>
      </c>
      <c r="CC11">
        <v>0</v>
      </c>
      <c r="CD11">
        <v>0</v>
      </c>
      <c r="CE11">
        <v>0</v>
      </c>
      <c r="CF11" s="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2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3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0</v>
      </c>
      <c r="GA11">
        <v>0</v>
      </c>
      <c r="GB11">
        <v>0</v>
      </c>
      <c r="GC11" s="33">
        <v>0</v>
      </c>
    </row>
    <row r="12" spans="1:185" x14ac:dyDescent="0.25">
      <c r="A12" t="s">
        <v>284</v>
      </c>
      <c r="B12" t="s">
        <v>284</v>
      </c>
      <c r="C12">
        <v>28</v>
      </c>
      <c r="D12">
        <v>47</v>
      </c>
      <c r="E12">
        <v>35</v>
      </c>
      <c r="F12">
        <v>35</v>
      </c>
      <c r="G12">
        <v>20</v>
      </c>
      <c r="H12">
        <v>16</v>
      </c>
      <c r="I12">
        <v>1</v>
      </c>
      <c r="J12" t="s">
        <v>20</v>
      </c>
      <c r="K12" t="s">
        <v>55</v>
      </c>
      <c r="L12" t="s">
        <v>55</v>
      </c>
      <c r="M12" t="s">
        <v>509</v>
      </c>
      <c r="N12" t="s">
        <v>98</v>
      </c>
      <c r="O12">
        <v>50.670062999999999</v>
      </c>
      <c r="P12">
        <v>4.623615</v>
      </c>
      <c r="Q12">
        <v>9827.3066409999992</v>
      </c>
      <c r="R12">
        <v>6529.2422850000003</v>
      </c>
      <c r="S12">
        <v>14002.286109999999</v>
      </c>
      <c r="T12">
        <v>5132.816804</v>
      </c>
      <c r="U12">
        <v>118.6545486</v>
      </c>
      <c r="V12">
        <v>1</v>
      </c>
      <c r="W12" t="s">
        <v>62</v>
      </c>
      <c r="X12" s="5" t="s">
        <v>124</v>
      </c>
      <c r="Y12" t="s">
        <v>55</v>
      </c>
      <c r="Z12" t="s">
        <v>509</v>
      </c>
      <c r="AA12">
        <v>0</v>
      </c>
      <c r="AB12" t="s">
        <v>201</v>
      </c>
      <c r="AC12" s="10">
        <v>44740</v>
      </c>
      <c r="AD12" s="13">
        <v>0.4861111111111111</v>
      </c>
      <c r="AE12" s="13">
        <v>0.50694444444444442</v>
      </c>
      <c r="AF12" s="13">
        <f>Tableau110[[#This Row],[Heure_fin]]-Tableau110[[#This Row],[Heure_debut]]</f>
        <v>2.0833333333333315E-2</v>
      </c>
      <c r="AG12">
        <v>20</v>
      </c>
      <c r="AH12" t="s">
        <v>131</v>
      </c>
      <c r="AI12" s="20">
        <v>0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120</v>
      </c>
      <c r="CA12">
        <v>0</v>
      </c>
      <c r="CB12">
        <v>0</v>
      </c>
      <c r="CC12">
        <v>0</v>
      </c>
      <c r="CD12">
        <v>0</v>
      </c>
      <c r="CE12">
        <v>0</v>
      </c>
      <c r="CF12" s="11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5</v>
      </c>
      <c r="CR12">
        <v>0</v>
      </c>
      <c r="CS12">
        <v>0</v>
      </c>
      <c r="CT12">
        <v>0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8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4</v>
      </c>
      <c r="GB12">
        <v>0</v>
      </c>
      <c r="GC12">
        <v>0</v>
      </c>
    </row>
    <row r="13" spans="1:185" x14ac:dyDescent="0.25">
      <c r="A13" t="s">
        <v>330</v>
      </c>
      <c r="B13" t="s">
        <v>330</v>
      </c>
      <c r="C13">
        <v>94</v>
      </c>
      <c r="D13">
        <v>119</v>
      </c>
      <c r="E13">
        <v>39</v>
      </c>
      <c r="F13">
        <v>82</v>
      </c>
      <c r="G13">
        <v>20</v>
      </c>
      <c r="H13">
        <v>16</v>
      </c>
      <c r="I13">
        <v>1</v>
      </c>
      <c r="J13" t="s">
        <v>20</v>
      </c>
      <c r="K13" t="s">
        <v>55</v>
      </c>
      <c r="L13" t="s">
        <v>55</v>
      </c>
      <c r="M13" t="s">
        <v>509</v>
      </c>
      <c r="N13" t="s">
        <v>98</v>
      </c>
      <c r="O13">
        <v>50.670062999999999</v>
      </c>
      <c r="P13">
        <v>4.623615</v>
      </c>
      <c r="Q13">
        <v>9827.3066409999992</v>
      </c>
      <c r="R13">
        <v>6529.2422850000003</v>
      </c>
      <c r="S13">
        <v>14002.286109999999</v>
      </c>
      <c r="T13">
        <v>5132.816804</v>
      </c>
      <c r="U13">
        <v>118.6545486</v>
      </c>
      <c r="V13">
        <v>1</v>
      </c>
      <c r="W13" t="s">
        <v>62</v>
      </c>
      <c r="X13" s="5" t="s">
        <v>124</v>
      </c>
      <c r="Y13" t="s">
        <v>55</v>
      </c>
      <c r="Z13" t="s">
        <v>509</v>
      </c>
      <c r="AA13">
        <v>0</v>
      </c>
      <c r="AB13" t="s">
        <v>245</v>
      </c>
      <c r="AC13" s="10">
        <v>44755</v>
      </c>
      <c r="AD13" s="13">
        <v>0.60416666666666663</v>
      </c>
      <c r="AE13" s="13">
        <v>0.625</v>
      </c>
      <c r="AF13" s="13">
        <f>Tableau110[[#This Row],[Heure_fin]]-Tableau110[[#This Row],[Heure_debut]]</f>
        <v>2.083333333333337E-2</v>
      </c>
      <c r="AG13">
        <v>29</v>
      </c>
      <c r="AH13" t="s">
        <v>131</v>
      </c>
      <c r="AI13" s="20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23</v>
      </c>
      <c r="CA13">
        <v>0</v>
      </c>
      <c r="CB13">
        <v>0</v>
      </c>
      <c r="CC13">
        <v>0</v>
      </c>
      <c r="CD13">
        <v>0</v>
      </c>
      <c r="CE13">
        <v>0</v>
      </c>
      <c r="CF13" s="11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11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 s="33">
        <v>0</v>
      </c>
    </row>
    <row r="14" spans="1:185" x14ac:dyDescent="0.25">
      <c r="A14" t="s">
        <v>371</v>
      </c>
      <c r="B14" t="s">
        <v>371</v>
      </c>
      <c r="C14">
        <v>159</v>
      </c>
      <c r="D14">
        <v>183</v>
      </c>
      <c r="E14">
        <v>37</v>
      </c>
      <c r="F14">
        <v>128</v>
      </c>
      <c r="G14">
        <v>19</v>
      </c>
      <c r="H14">
        <v>16</v>
      </c>
      <c r="I14">
        <v>1</v>
      </c>
      <c r="J14" t="s">
        <v>20</v>
      </c>
      <c r="K14" t="s">
        <v>71</v>
      </c>
      <c r="L14" t="s">
        <v>71</v>
      </c>
      <c r="M14" t="s">
        <v>71</v>
      </c>
      <c r="N14" t="s">
        <v>98</v>
      </c>
      <c r="O14">
        <v>50.669887000000003</v>
      </c>
      <c r="P14">
        <v>4.6240589999999999</v>
      </c>
      <c r="Q14">
        <v>6283.915266</v>
      </c>
      <c r="R14">
        <v>6780.9122150000003</v>
      </c>
      <c r="S14">
        <v>14592.462530000001</v>
      </c>
      <c r="T14">
        <v>6079.5350699999999</v>
      </c>
      <c r="U14">
        <v>356.85678100000001</v>
      </c>
      <c r="V14">
        <v>2</v>
      </c>
      <c r="W14" t="s">
        <v>62</v>
      </c>
      <c r="X14" s="8" t="s">
        <v>122</v>
      </c>
      <c r="Y14" t="s">
        <v>396</v>
      </c>
      <c r="Z14" t="s">
        <v>396</v>
      </c>
      <c r="AA14">
        <v>0</v>
      </c>
      <c r="AB14" t="s">
        <v>246</v>
      </c>
      <c r="AC14" s="10">
        <v>44766</v>
      </c>
      <c r="AD14" s="13">
        <v>0.62152777777777779</v>
      </c>
      <c r="AE14" s="13">
        <v>0.64236111111111105</v>
      </c>
      <c r="AF14" s="13">
        <f>Tableau110[[#This Row],[Heure_fin]]-Tableau110[[#This Row],[Heure_debut]]</f>
        <v>2.0833333333333259E-2</v>
      </c>
      <c r="AG14">
        <v>29</v>
      </c>
      <c r="AH14" t="s">
        <v>131</v>
      </c>
      <c r="AI14" s="20">
        <v>0</v>
      </c>
      <c r="AJ14">
        <v>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4</v>
      </c>
      <c r="CA14">
        <v>0</v>
      </c>
      <c r="CB14">
        <v>0</v>
      </c>
      <c r="CC14">
        <v>0</v>
      </c>
      <c r="CD14">
        <v>0</v>
      </c>
      <c r="CE14">
        <v>0</v>
      </c>
      <c r="CF14" s="11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</row>
    <row r="15" spans="1:185" x14ac:dyDescent="0.25">
      <c r="A15" t="s">
        <v>283</v>
      </c>
      <c r="B15" t="s">
        <v>283</v>
      </c>
      <c r="C15">
        <v>27</v>
      </c>
      <c r="D15">
        <v>46</v>
      </c>
      <c r="E15">
        <v>34</v>
      </c>
      <c r="F15">
        <v>34</v>
      </c>
      <c r="G15">
        <v>19</v>
      </c>
      <c r="H15">
        <v>16</v>
      </c>
      <c r="I15">
        <v>1</v>
      </c>
      <c r="J15" t="s">
        <v>20</v>
      </c>
      <c r="K15" t="s">
        <v>71</v>
      </c>
      <c r="L15" t="s">
        <v>71</v>
      </c>
      <c r="M15" t="s">
        <v>71</v>
      </c>
      <c r="N15" t="s">
        <v>98</v>
      </c>
      <c r="O15">
        <v>50.669887000000003</v>
      </c>
      <c r="P15">
        <v>4.6240589999999999</v>
      </c>
      <c r="Q15">
        <v>6283.915266</v>
      </c>
      <c r="R15">
        <v>6780.9122150000003</v>
      </c>
      <c r="S15">
        <v>14592.462530000001</v>
      </c>
      <c r="T15">
        <v>6079.5350699999999</v>
      </c>
      <c r="U15">
        <v>356.85678100000001</v>
      </c>
      <c r="V15">
        <v>2</v>
      </c>
      <c r="W15" t="s">
        <v>62</v>
      </c>
      <c r="X15" s="5" t="s">
        <v>124</v>
      </c>
      <c r="Y15" t="s">
        <v>396</v>
      </c>
      <c r="Z15" t="s">
        <v>396</v>
      </c>
      <c r="AA15">
        <v>0</v>
      </c>
      <c r="AB15" t="s">
        <v>201</v>
      </c>
      <c r="AC15" s="10">
        <v>44740</v>
      </c>
      <c r="AD15" s="13">
        <v>0.45833333333333331</v>
      </c>
      <c r="AE15" s="13">
        <v>0.47916666666666669</v>
      </c>
      <c r="AF15" s="13">
        <f>Tableau110[[#This Row],[Heure_fin]]-Tableau110[[#This Row],[Heure_debut]]</f>
        <v>2.083333333333337E-2</v>
      </c>
      <c r="AG15">
        <v>19</v>
      </c>
      <c r="AH15" t="s">
        <v>131</v>
      </c>
      <c r="AI15" s="20">
        <v>0</v>
      </c>
      <c r="AJ15">
        <v>12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10</v>
      </c>
      <c r="BY15">
        <v>0</v>
      </c>
      <c r="BZ15">
        <v>120</v>
      </c>
      <c r="CA15">
        <v>0</v>
      </c>
      <c r="CB15">
        <v>0</v>
      </c>
      <c r="CC15">
        <v>1</v>
      </c>
      <c r="CD15">
        <v>0</v>
      </c>
      <c r="CE15">
        <v>0</v>
      </c>
      <c r="CF15" s="11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5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 s="33">
        <v>0</v>
      </c>
    </row>
    <row r="16" spans="1:185" x14ac:dyDescent="0.25">
      <c r="A16" t="s">
        <v>329</v>
      </c>
      <c r="B16" t="s">
        <v>329</v>
      </c>
      <c r="C16">
        <v>93</v>
      </c>
      <c r="D16">
        <v>118</v>
      </c>
      <c r="E16">
        <v>38</v>
      </c>
      <c r="F16">
        <v>81</v>
      </c>
      <c r="G16">
        <v>19</v>
      </c>
      <c r="H16">
        <v>16</v>
      </c>
      <c r="I16">
        <v>1</v>
      </c>
      <c r="J16" t="s">
        <v>20</v>
      </c>
      <c r="K16" t="s">
        <v>71</v>
      </c>
      <c r="L16" t="s">
        <v>71</v>
      </c>
      <c r="M16" t="s">
        <v>71</v>
      </c>
      <c r="N16" t="s">
        <v>98</v>
      </c>
      <c r="O16">
        <v>50.669887000000003</v>
      </c>
      <c r="P16">
        <v>4.6240589999999999</v>
      </c>
      <c r="Q16">
        <v>6283.915266</v>
      </c>
      <c r="R16">
        <v>6780.9122150000003</v>
      </c>
      <c r="S16">
        <v>14592.462530000001</v>
      </c>
      <c r="T16">
        <v>6079.5350699999999</v>
      </c>
      <c r="U16">
        <v>356.85678100000001</v>
      </c>
      <c r="V16">
        <v>2</v>
      </c>
      <c r="W16" t="s">
        <v>62</v>
      </c>
      <c r="X16" s="5" t="s">
        <v>124</v>
      </c>
      <c r="Y16" t="s">
        <v>397</v>
      </c>
      <c r="Z16" t="s">
        <v>397</v>
      </c>
      <c r="AA16">
        <v>0</v>
      </c>
      <c r="AB16" t="s">
        <v>245</v>
      </c>
      <c r="AC16" s="10">
        <v>44755</v>
      </c>
      <c r="AD16" s="13">
        <v>0.58333333333333337</v>
      </c>
      <c r="AE16" s="13">
        <v>0.60416666666666663</v>
      </c>
      <c r="AF16" s="13">
        <f>Tableau110[[#This Row],[Heure_fin]]-Tableau110[[#This Row],[Heure_debut]]</f>
        <v>2.0833333333333259E-2</v>
      </c>
      <c r="AG16">
        <v>28</v>
      </c>
      <c r="AH16" t="s">
        <v>131</v>
      </c>
      <c r="AI16" s="20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 s="11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</row>
    <row r="17" spans="1:185" x14ac:dyDescent="0.25">
      <c r="A17" t="s">
        <v>376</v>
      </c>
      <c r="B17" t="s">
        <v>376</v>
      </c>
      <c r="C17">
        <v>166</v>
      </c>
      <c r="D17">
        <v>177</v>
      </c>
      <c r="E17">
        <v>33</v>
      </c>
      <c r="F17">
        <v>133</v>
      </c>
      <c r="G17">
        <v>24</v>
      </c>
      <c r="H17">
        <v>20</v>
      </c>
      <c r="I17">
        <v>1</v>
      </c>
      <c r="J17" t="s">
        <v>83</v>
      </c>
      <c r="K17" t="s">
        <v>55</v>
      </c>
      <c r="L17" t="s">
        <v>55</v>
      </c>
      <c r="M17" t="s">
        <v>509</v>
      </c>
      <c r="N17" t="s">
        <v>104</v>
      </c>
      <c r="O17">
        <v>50.668166999999997</v>
      </c>
      <c r="P17">
        <v>4.6243230000000004</v>
      </c>
      <c r="Q17">
        <v>7491.093543</v>
      </c>
      <c r="R17">
        <v>9137.5344860000005</v>
      </c>
      <c r="S17">
        <v>8270.8171569999995</v>
      </c>
      <c r="T17">
        <v>4660.72433</v>
      </c>
      <c r="U17">
        <v>2187.6701659999999</v>
      </c>
      <c r="V17">
        <v>1</v>
      </c>
      <c r="W17" t="s">
        <v>62</v>
      </c>
      <c r="X17" s="8" t="s">
        <v>122</v>
      </c>
      <c r="Y17" t="s">
        <v>55</v>
      </c>
      <c r="Z17" t="s">
        <v>509</v>
      </c>
      <c r="AA17">
        <v>0</v>
      </c>
      <c r="AB17" t="s">
        <v>246</v>
      </c>
      <c r="AC17" s="10">
        <v>44766</v>
      </c>
      <c r="AD17" s="13">
        <v>0.51388888888888895</v>
      </c>
      <c r="AE17" s="13">
        <v>0.53472222222222221</v>
      </c>
      <c r="AF17" s="13">
        <f>Tableau110[[#This Row],[Heure_fin]]-Tableau110[[#This Row],[Heure_debut]]</f>
        <v>2.0833333333333259E-2</v>
      </c>
      <c r="AG17">
        <v>27</v>
      </c>
      <c r="AH17" t="s">
        <v>131</v>
      </c>
      <c r="AI17" s="20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 s="11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s="33">
        <v>0</v>
      </c>
    </row>
    <row r="18" spans="1:185" x14ac:dyDescent="0.25">
      <c r="A18" t="s">
        <v>288</v>
      </c>
      <c r="B18" t="s">
        <v>288</v>
      </c>
      <c r="C18">
        <v>34</v>
      </c>
      <c r="D18">
        <v>52</v>
      </c>
      <c r="E18">
        <v>38</v>
      </c>
      <c r="F18">
        <v>39</v>
      </c>
      <c r="G18">
        <v>24</v>
      </c>
      <c r="H18">
        <v>20</v>
      </c>
      <c r="I18">
        <v>1</v>
      </c>
      <c r="J18" t="s">
        <v>83</v>
      </c>
      <c r="K18" t="s">
        <v>55</v>
      </c>
      <c r="L18" t="s">
        <v>55</v>
      </c>
      <c r="M18" t="s">
        <v>509</v>
      </c>
      <c r="N18" t="s">
        <v>104</v>
      </c>
      <c r="O18">
        <v>50.668166999999997</v>
      </c>
      <c r="P18">
        <v>4.6243230000000004</v>
      </c>
      <c r="Q18">
        <v>7491.093543</v>
      </c>
      <c r="R18">
        <v>9137.5344860000005</v>
      </c>
      <c r="S18">
        <v>8270.8171569999995</v>
      </c>
      <c r="T18">
        <v>4660.72433</v>
      </c>
      <c r="U18">
        <v>2187.6701659999999</v>
      </c>
      <c r="V18">
        <v>1</v>
      </c>
      <c r="W18" t="s">
        <v>62</v>
      </c>
      <c r="X18" s="5" t="s">
        <v>124</v>
      </c>
      <c r="Y18" t="s">
        <v>55</v>
      </c>
      <c r="Z18" t="s">
        <v>509</v>
      </c>
      <c r="AA18">
        <v>0</v>
      </c>
      <c r="AB18" t="s">
        <v>201</v>
      </c>
      <c r="AC18" s="10">
        <v>44740</v>
      </c>
      <c r="AD18" s="13">
        <v>0.62847222222222221</v>
      </c>
      <c r="AE18" s="13">
        <v>0.64930555555555558</v>
      </c>
      <c r="AF18" s="13">
        <f>Tableau110[[#This Row],[Heure_fin]]-Tableau110[[#This Row],[Heure_debut]]</f>
        <v>2.083333333333337E-2</v>
      </c>
      <c r="AG18">
        <v>24</v>
      </c>
      <c r="AH18" t="s">
        <v>131</v>
      </c>
      <c r="AI18" s="20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35</v>
      </c>
      <c r="CA18">
        <v>0</v>
      </c>
      <c r="CB18">
        <v>0</v>
      </c>
      <c r="CC18">
        <v>0</v>
      </c>
      <c r="CD18">
        <v>0</v>
      </c>
      <c r="CE18">
        <v>0</v>
      </c>
      <c r="CF18" s="11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3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1</v>
      </c>
      <c r="GB18">
        <v>0</v>
      </c>
      <c r="GC18">
        <v>0</v>
      </c>
    </row>
    <row r="19" spans="1:185" x14ac:dyDescent="0.25">
      <c r="A19" t="s">
        <v>334</v>
      </c>
      <c r="B19" t="s">
        <v>334</v>
      </c>
      <c r="C19">
        <v>100</v>
      </c>
      <c r="D19">
        <v>114</v>
      </c>
      <c r="E19">
        <v>36</v>
      </c>
      <c r="F19">
        <v>86</v>
      </c>
      <c r="G19">
        <v>24</v>
      </c>
      <c r="H19">
        <v>20</v>
      </c>
      <c r="I19">
        <v>1</v>
      </c>
      <c r="J19" t="s">
        <v>83</v>
      </c>
      <c r="K19" t="s">
        <v>55</v>
      </c>
      <c r="L19" t="s">
        <v>55</v>
      </c>
      <c r="M19" t="s">
        <v>509</v>
      </c>
      <c r="N19" t="s">
        <v>104</v>
      </c>
      <c r="O19">
        <v>50.668166999999997</v>
      </c>
      <c r="P19">
        <v>4.6243230000000004</v>
      </c>
      <c r="Q19">
        <v>7491.093543</v>
      </c>
      <c r="R19">
        <v>9137.5344860000005</v>
      </c>
      <c r="S19">
        <v>8270.8171569999995</v>
      </c>
      <c r="T19">
        <v>4660.72433</v>
      </c>
      <c r="U19">
        <v>2187.6701659999999</v>
      </c>
      <c r="V19">
        <v>1</v>
      </c>
      <c r="W19" t="s">
        <v>62</v>
      </c>
      <c r="X19" s="5" t="s">
        <v>124</v>
      </c>
      <c r="Y19" t="s">
        <v>55</v>
      </c>
      <c r="Z19" t="s">
        <v>509</v>
      </c>
      <c r="AA19">
        <v>0</v>
      </c>
      <c r="AB19" t="s">
        <v>245</v>
      </c>
      <c r="AC19" s="10">
        <v>44755</v>
      </c>
      <c r="AD19" s="13">
        <v>0.51388888888888895</v>
      </c>
      <c r="AE19" s="13">
        <v>0.53472222222222221</v>
      </c>
      <c r="AF19" s="13">
        <f>Tableau110[[#This Row],[Heure_fin]]-Tableau110[[#This Row],[Heure_debut]]</f>
        <v>2.0833333333333259E-2</v>
      </c>
      <c r="AG19">
        <v>27</v>
      </c>
      <c r="AH19" t="s">
        <v>398</v>
      </c>
      <c r="AI19" s="20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4</v>
      </c>
      <c r="CA19">
        <v>0</v>
      </c>
      <c r="CB19">
        <v>0</v>
      </c>
      <c r="CC19">
        <v>0</v>
      </c>
      <c r="CD19">
        <v>0</v>
      </c>
      <c r="CE19">
        <v>0</v>
      </c>
      <c r="CF19" s="11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 s="33">
        <v>0</v>
      </c>
    </row>
    <row r="20" spans="1:185" x14ac:dyDescent="0.25">
      <c r="A20" t="s">
        <v>351</v>
      </c>
      <c r="B20" t="s">
        <v>351</v>
      </c>
      <c r="C20">
        <v>139</v>
      </c>
      <c r="D20">
        <v>149</v>
      </c>
      <c r="E20">
        <v>11</v>
      </c>
      <c r="F20">
        <v>106</v>
      </c>
      <c r="G20">
        <v>5</v>
      </c>
      <c r="H20">
        <v>5</v>
      </c>
      <c r="I20">
        <v>1</v>
      </c>
      <c r="J20" t="s">
        <v>8</v>
      </c>
      <c r="K20" t="s">
        <v>71</v>
      </c>
      <c r="L20" t="s">
        <v>71</v>
      </c>
      <c r="M20" t="s">
        <v>71</v>
      </c>
      <c r="N20" t="s">
        <v>105</v>
      </c>
      <c r="O20">
        <v>50.670718000000001</v>
      </c>
      <c r="P20">
        <v>4.608892</v>
      </c>
      <c r="Q20">
        <v>5176.0545549999997</v>
      </c>
      <c r="R20">
        <v>13228.73054</v>
      </c>
      <c r="S20">
        <v>7255.2474750000001</v>
      </c>
      <c r="T20">
        <v>1446.239863</v>
      </c>
      <c r="U20">
        <v>716.49139400000001</v>
      </c>
      <c r="V20">
        <v>2</v>
      </c>
      <c r="W20" t="s">
        <v>60</v>
      </c>
      <c r="X20" s="3" t="s">
        <v>129</v>
      </c>
      <c r="Y20" t="s">
        <v>396</v>
      </c>
      <c r="Z20" t="s">
        <v>396</v>
      </c>
      <c r="AA20">
        <v>5</v>
      </c>
      <c r="AB20" t="s">
        <v>246</v>
      </c>
      <c r="AC20" s="10">
        <v>44764</v>
      </c>
      <c r="AD20" s="13">
        <v>0.65625</v>
      </c>
      <c r="AE20" s="13">
        <v>0.67708333333333337</v>
      </c>
      <c r="AF20" s="13">
        <f>Tableau110[[#This Row],[Heure_fin]]-Tableau110[[#This Row],[Heure_debut]]</f>
        <v>2.083333333333337E-2</v>
      </c>
      <c r="AG20">
        <v>22</v>
      </c>
      <c r="AH20" t="s">
        <v>398</v>
      </c>
      <c r="AI20" s="20">
        <v>0</v>
      </c>
      <c r="AJ20">
        <v>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10</v>
      </c>
      <c r="CA20">
        <v>0</v>
      </c>
      <c r="CB20">
        <v>0</v>
      </c>
      <c r="CC20">
        <v>0</v>
      </c>
      <c r="CD20">
        <v>0</v>
      </c>
      <c r="CE20">
        <v>0</v>
      </c>
      <c r="CF20" s="11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</row>
    <row r="21" spans="1:185" x14ac:dyDescent="0.25">
      <c r="A21" t="s">
        <v>261</v>
      </c>
      <c r="B21" t="s">
        <v>261</v>
      </c>
      <c r="C21">
        <v>7</v>
      </c>
      <c r="D21">
        <v>16</v>
      </c>
      <c r="E21">
        <v>10</v>
      </c>
      <c r="F21">
        <v>12</v>
      </c>
      <c r="G21">
        <v>5</v>
      </c>
      <c r="H21">
        <v>5</v>
      </c>
      <c r="I21">
        <v>1</v>
      </c>
      <c r="J21" t="s">
        <v>8</v>
      </c>
      <c r="K21" t="s">
        <v>71</v>
      </c>
      <c r="L21" t="s">
        <v>71</v>
      </c>
      <c r="M21" t="s">
        <v>71</v>
      </c>
      <c r="N21" t="s">
        <v>105</v>
      </c>
      <c r="O21">
        <v>50.670718000000001</v>
      </c>
      <c r="P21">
        <v>4.608892</v>
      </c>
      <c r="Q21">
        <v>5176.0545549999997</v>
      </c>
      <c r="R21">
        <v>13228.73054</v>
      </c>
      <c r="S21">
        <v>7255.2474750000001</v>
      </c>
      <c r="T21">
        <v>1446.239863</v>
      </c>
      <c r="U21">
        <v>716.49139400000001</v>
      </c>
      <c r="V21">
        <v>2</v>
      </c>
      <c r="W21" t="s">
        <v>60</v>
      </c>
      <c r="X21" s="7" t="s">
        <v>121</v>
      </c>
      <c r="Y21" t="s">
        <v>396</v>
      </c>
      <c r="Z21" t="s">
        <v>396</v>
      </c>
      <c r="AA21">
        <v>0</v>
      </c>
      <c r="AB21" t="s">
        <v>201</v>
      </c>
      <c r="AC21" s="10">
        <v>44733</v>
      </c>
      <c r="AD21" s="13">
        <v>0.54166666666666663</v>
      </c>
      <c r="AE21" s="13">
        <v>0.5625</v>
      </c>
      <c r="AF21" s="13">
        <f>Tableau110[[#This Row],[Heure_fin]]-Tableau110[[#This Row],[Heure_debut]]</f>
        <v>2.083333333333337E-2</v>
      </c>
      <c r="AG21">
        <v>18</v>
      </c>
      <c r="AH21" t="s">
        <v>399</v>
      </c>
      <c r="AI21" s="20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100</v>
      </c>
      <c r="CA21">
        <v>0</v>
      </c>
      <c r="CB21">
        <v>0</v>
      </c>
      <c r="CC21">
        <v>0</v>
      </c>
      <c r="CD21">
        <v>0</v>
      </c>
      <c r="CE21">
        <v>0</v>
      </c>
      <c r="CF21" s="1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s="33">
        <v>0</v>
      </c>
    </row>
    <row r="22" spans="1:185" x14ac:dyDescent="0.25">
      <c r="A22" t="s">
        <v>307</v>
      </c>
      <c r="B22" t="s">
        <v>307</v>
      </c>
      <c r="C22">
        <v>73</v>
      </c>
      <c r="D22">
        <v>79</v>
      </c>
      <c r="E22">
        <v>9</v>
      </c>
      <c r="F22">
        <v>59</v>
      </c>
      <c r="G22">
        <v>5</v>
      </c>
      <c r="H22">
        <v>5</v>
      </c>
      <c r="I22">
        <v>1</v>
      </c>
      <c r="J22" t="s">
        <v>8</v>
      </c>
      <c r="K22" t="s">
        <v>71</v>
      </c>
      <c r="L22" t="s">
        <v>71</v>
      </c>
      <c r="M22" t="s">
        <v>71</v>
      </c>
      <c r="N22" t="s">
        <v>105</v>
      </c>
      <c r="O22">
        <v>50.670718000000001</v>
      </c>
      <c r="P22">
        <v>4.608892</v>
      </c>
      <c r="Q22">
        <v>5176.0545549999997</v>
      </c>
      <c r="R22">
        <v>13228.73054</v>
      </c>
      <c r="S22">
        <v>7255.2474750000001</v>
      </c>
      <c r="T22">
        <v>1446.239863</v>
      </c>
      <c r="U22">
        <v>716.49139400000001</v>
      </c>
      <c r="V22">
        <v>2</v>
      </c>
      <c r="W22" t="s">
        <v>60</v>
      </c>
      <c r="X22" s="7" t="s">
        <v>121</v>
      </c>
      <c r="Y22" t="s">
        <v>397</v>
      </c>
      <c r="Z22" t="s">
        <v>397</v>
      </c>
      <c r="AA22">
        <v>0</v>
      </c>
      <c r="AB22" t="s">
        <v>245</v>
      </c>
      <c r="AC22" s="10">
        <v>44752</v>
      </c>
      <c r="AD22" s="13">
        <v>0.5</v>
      </c>
      <c r="AE22" s="13">
        <v>0.52083333333333337</v>
      </c>
      <c r="AF22" s="13">
        <f>Tableau110[[#This Row],[Heure_fin]]-Tableau110[[#This Row],[Heure_debut]]</f>
        <v>2.083333333333337E-2</v>
      </c>
      <c r="AG22">
        <v>19</v>
      </c>
      <c r="AH22" t="s">
        <v>399</v>
      </c>
      <c r="AI22" s="20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11</v>
      </c>
      <c r="CA22">
        <v>0</v>
      </c>
      <c r="CB22">
        <v>0</v>
      </c>
      <c r="CC22">
        <v>0</v>
      </c>
      <c r="CD22">
        <v>0</v>
      </c>
      <c r="CE22">
        <v>0</v>
      </c>
      <c r="CF22" s="11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</row>
    <row r="23" spans="1:185" x14ac:dyDescent="0.25">
      <c r="A23" t="s">
        <v>352</v>
      </c>
      <c r="B23" t="s">
        <v>352</v>
      </c>
      <c r="C23">
        <v>140</v>
      </c>
      <c r="D23">
        <v>148</v>
      </c>
      <c r="E23">
        <v>10</v>
      </c>
      <c r="F23">
        <v>107</v>
      </c>
      <c r="G23">
        <v>6</v>
      </c>
      <c r="H23">
        <v>6</v>
      </c>
      <c r="I23">
        <v>1</v>
      </c>
      <c r="J23" t="s">
        <v>10</v>
      </c>
      <c r="K23" t="s">
        <v>71</v>
      </c>
      <c r="L23" t="s">
        <v>71</v>
      </c>
      <c r="M23" t="s">
        <v>71</v>
      </c>
      <c r="N23" t="s">
        <v>105</v>
      </c>
      <c r="O23">
        <v>50.670290850000001</v>
      </c>
      <c r="P23">
        <v>4.6041308010000002</v>
      </c>
      <c r="Q23">
        <v>9100.4853719999992</v>
      </c>
      <c r="R23">
        <v>11406.62545</v>
      </c>
      <c r="S23">
        <v>26943.765879999999</v>
      </c>
      <c r="T23">
        <v>0</v>
      </c>
      <c r="U23">
        <v>421.56387330000001</v>
      </c>
      <c r="V23">
        <v>2</v>
      </c>
      <c r="W23" t="s">
        <v>60</v>
      </c>
      <c r="X23" s="3" t="s">
        <v>129</v>
      </c>
      <c r="Y23" s="12" t="s">
        <v>397</v>
      </c>
      <c r="Z23" s="12" t="s">
        <v>397</v>
      </c>
      <c r="AA23">
        <v>5</v>
      </c>
      <c r="AB23" t="s">
        <v>246</v>
      </c>
      <c r="AC23" s="10">
        <v>44764</v>
      </c>
      <c r="AD23" s="13">
        <v>0.63194444444444442</v>
      </c>
      <c r="AE23" s="13">
        <v>0.65277777777777779</v>
      </c>
      <c r="AF23" s="13">
        <f>Tableau110[[#This Row],[Heure_fin]]-Tableau110[[#This Row],[Heure_debut]]</f>
        <v>2.083333333333337E-2</v>
      </c>
      <c r="AG23">
        <v>22</v>
      </c>
      <c r="AH23" t="s">
        <v>398</v>
      </c>
      <c r="AI23" s="20">
        <v>0</v>
      </c>
      <c r="AJ23">
        <v>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12</v>
      </c>
      <c r="CA23">
        <v>0</v>
      </c>
      <c r="CB23">
        <v>0</v>
      </c>
      <c r="CC23">
        <v>0</v>
      </c>
      <c r="CD23">
        <v>0</v>
      </c>
      <c r="CE23">
        <v>0</v>
      </c>
      <c r="CF23" s="11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s="33">
        <v>0</v>
      </c>
    </row>
    <row r="24" spans="1:185" x14ac:dyDescent="0.25">
      <c r="A24" t="s">
        <v>262</v>
      </c>
      <c r="B24" t="s">
        <v>262</v>
      </c>
      <c r="C24">
        <v>8</v>
      </c>
      <c r="D24">
        <v>19</v>
      </c>
      <c r="E24">
        <v>12</v>
      </c>
      <c r="F24">
        <v>13</v>
      </c>
      <c r="G24">
        <v>6</v>
      </c>
      <c r="H24">
        <v>6</v>
      </c>
      <c r="I24">
        <v>1</v>
      </c>
      <c r="J24" t="s">
        <v>10</v>
      </c>
      <c r="K24" t="s">
        <v>71</v>
      </c>
      <c r="L24" t="s">
        <v>71</v>
      </c>
      <c r="M24" t="s">
        <v>71</v>
      </c>
      <c r="N24" t="s">
        <v>105</v>
      </c>
      <c r="O24">
        <v>50.670290850000001</v>
      </c>
      <c r="P24">
        <v>4.6041308010000002</v>
      </c>
      <c r="Q24">
        <v>9100.4853719999992</v>
      </c>
      <c r="R24">
        <v>11406.62545</v>
      </c>
      <c r="S24">
        <v>26943.765879999999</v>
      </c>
      <c r="T24">
        <v>0</v>
      </c>
      <c r="U24">
        <v>421.56387330000001</v>
      </c>
      <c r="V24">
        <v>2</v>
      </c>
      <c r="W24" t="s">
        <v>60</v>
      </c>
      <c r="X24" s="7" t="s">
        <v>121</v>
      </c>
      <c r="Y24" t="s">
        <v>396</v>
      </c>
      <c r="Z24" t="s">
        <v>396</v>
      </c>
      <c r="AA24">
        <v>0</v>
      </c>
      <c r="AB24" t="s">
        <v>201</v>
      </c>
      <c r="AC24" s="10">
        <v>44733</v>
      </c>
      <c r="AD24" s="13">
        <v>0.64930555555555558</v>
      </c>
      <c r="AE24" s="13">
        <v>0.67013888888888884</v>
      </c>
      <c r="AF24" s="13">
        <f>Tableau110[[#This Row],[Heure_fin]]-Tableau110[[#This Row],[Heure_debut]]</f>
        <v>2.0833333333333259E-2</v>
      </c>
      <c r="AG24">
        <v>19</v>
      </c>
      <c r="AH24" t="s">
        <v>399</v>
      </c>
      <c r="AI24" s="20">
        <v>0</v>
      </c>
      <c r="AJ24">
        <v>14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122</v>
      </c>
      <c r="CA24">
        <v>0</v>
      </c>
      <c r="CB24">
        <v>0</v>
      </c>
      <c r="CC24">
        <v>0</v>
      </c>
      <c r="CD24">
        <v>0</v>
      </c>
      <c r="CE24">
        <v>0</v>
      </c>
      <c r="CF24" s="11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0</v>
      </c>
      <c r="GC24">
        <v>0</v>
      </c>
    </row>
    <row r="25" spans="1:185" x14ac:dyDescent="0.25">
      <c r="A25" t="s">
        <v>308</v>
      </c>
      <c r="B25" t="s">
        <v>308</v>
      </c>
      <c r="C25">
        <v>74</v>
      </c>
      <c r="D25">
        <v>78</v>
      </c>
      <c r="E25">
        <v>8</v>
      </c>
      <c r="F25">
        <v>60</v>
      </c>
      <c r="G25">
        <v>6</v>
      </c>
      <c r="H25">
        <v>6</v>
      </c>
      <c r="I25">
        <v>1</v>
      </c>
      <c r="J25" t="s">
        <v>10</v>
      </c>
      <c r="K25" t="s">
        <v>71</v>
      </c>
      <c r="L25" t="s">
        <v>71</v>
      </c>
      <c r="M25" t="s">
        <v>71</v>
      </c>
      <c r="N25" t="s">
        <v>105</v>
      </c>
      <c r="O25">
        <v>50.670290850000001</v>
      </c>
      <c r="P25">
        <v>4.6041308010000002</v>
      </c>
      <c r="Q25">
        <v>9100.4853719999992</v>
      </c>
      <c r="R25">
        <v>11406.62545</v>
      </c>
      <c r="S25">
        <v>26943.765879999999</v>
      </c>
      <c r="T25">
        <v>0</v>
      </c>
      <c r="U25">
        <v>421.56387330000001</v>
      </c>
      <c r="V25">
        <v>2</v>
      </c>
      <c r="W25" t="s">
        <v>60</v>
      </c>
      <c r="X25" s="7" t="s">
        <v>121</v>
      </c>
      <c r="Y25" t="s">
        <v>397</v>
      </c>
      <c r="Z25" t="s">
        <v>397</v>
      </c>
      <c r="AA25">
        <v>5</v>
      </c>
      <c r="AB25" t="s">
        <v>245</v>
      </c>
      <c r="AC25" s="10">
        <v>44752</v>
      </c>
      <c r="AD25" s="13">
        <v>0.47222222222222227</v>
      </c>
      <c r="AE25" s="13">
        <v>0.49305555555555558</v>
      </c>
      <c r="AF25" s="13">
        <f>Tableau110[[#This Row],[Heure_fin]]-Tableau110[[#This Row],[Heure_debut]]</f>
        <v>2.0833333333333315E-2</v>
      </c>
      <c r="AG25">
        <v>19</v>
      </c>
      <c r="AH25" t="s">
        <v>398</v>
      </c>
      <c r="AI25" s="20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49</v>
      </c>
      <c r="CA25">
        <v>0</v>
      </c>
      <c r="CB25">
        <v>0</v>
      </c>
      <c r="CC25">
        <v>0</v>
      </c>
      <c r="CD25">
        <v>0</v>
      </c>
      <c r="CE25">
        <v>0</v>
      </c>
      <c r="CF25" s="11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0</v>
      </c>
      <c r="GC25" s="33">
        <v>0</v>
      </c>
    </row>
    <row r="26" spans="1:185" x14ac:dyDescent="0.25">
      <c r="A26" t="s">
        <v>259</v>
      </c>
      <c r="B26" t="s">
        <v>259</v>
      </c>
      <c r="C26">
        <v>5</v>
      </c>
      <c r="D26">
        <v>21</v>
      </c>
      <c r="E26">
        <v>14</v>
      </c>
      <c r="F26">
        <v>10</v>
      </c>
      <c r="G26">
        <v>3</v>
      </c>
      <c r="H26">
        <v>3</v>
      </c>
      <c r="I26">
        <v>1</v>
      </c>
      <c r="J26" t="s">
        <v>6</v>
      </c>
      <c r="K26" t="s">
        <v>55</v>
      </c>
      <c r="L26" t="s">
        <v>55</v>
      </c>
      <c r="M26" t="s">
        <v>509</v>
      </c>
      <c r="N26" t="s">
        <v>98</v>
      </c>
      <c r="O26">
        <v>50.671396999999999</v>
      </c>
      <c r="P26">
        <v>4.6115959999999996</v>
      </c>
      <c r="Q26">
        <v>5299.9907169999997</v>
      </c>
      <c r="R26">
        <v>12996.37916</v>
      </c>
      <c r="S26">
        <v>6079.322005</v>
      </c>
      <c r="T26">
        <v>3805.7618200000002</v>
      </c>
      <c r="U26">
        <v>976.58996579999996</v>
      </c>
      <c r="V26">
        <v>1</v>
      </c>
      <c r="W26" t="s">
        <v>61</v>
      </c>
      <c r="X26" s="7" t="s">
        <v>121</v>
      </c>
      <c r="Y26" t="s">
        <v>55</v>
      </c>
      <c r="Z26" t="s">
        <v>509</v>
      </c>
      <c r="AA26">
        <v>0</v>
      </c>
      <c r="AB26" t="s">
        <v>201</v>
      </c>
      <c r="AC26" s="10">
        <v>44733</v>
      </c>
      <c r="AD26" s="13">
        <v>0.72916666666666663</v>
      </c>
      <c r="AE26" s="13">
        <v>0.75</v>
      </c>
      <c r="AF26" s="13">
        <f>Tableau110[[#This Row],[Heure_fin]]-Tableau110[[#This Row],[Heure_debut]]</f>
        <v>2.083333333333337E-2</v>
      </c>
      <c r="AG26">
        <v>21</v>
      </c>
      <c r="AH26" t="s">
        <v>399</v>
      </c>
      <c r="AI26" s="20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 s="11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3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2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14</v>
      </c>
      <c r="GB26">
        <v>0</v>
      </c>
      <c r="GC26">
        <v>0</v>
      </c>
    </row>
    <row r="27" spans="1:185" x14ac:dyDescent="0.25">
      <c r="A27" t="s">
        <v>305</v>
      </c>
      <c r="B27" t="s">
        <v>305</v>
      </c>
      <c r="C27">
        <v>71</v>
      </c>
      <c r="D27">
        <v>82</v>
      </c>
      <c r="E27">
        <v>11</v>
      </c>
      <c r="F27">
        <v>57</v>
      </c>
      <c r="G27">
        <v>3</v>
      </c>
      <c r="H27">
        <v>3</v>
      </c>
      <c r="I27">
        <v>1</v>
      </c>
      <c r="J27" t="s">
        <v>6</v>
      </c>
      <c r="K27" t="s">
        <v>55</v>
      </c>
      <c r="L27" t="s">
        <v>55</v>
      </c>
      <c r="M27" t="s">
        <v>509</v>
      </c>
      <c r="N27" t="s">
        <v>98</v>
      </c>
      <c r="O27">
        <v>50.671396999999999</v>
      </c>
      <c r="P27">
        <v>4.6115959999999996</v>
      </c>
      <c r="Q27">
        <v>5299.9907169999997</v>
      </c>
      <c r="R27">
        <v>12996.37916</v>
      </c>
      <c r="S27">
        <v>6079.322005</v>
      </c>
      <c r="T27">
        <v>3805.7618200000002</v>
      </c>
      <c r="U27">
        <v>976.58996579999996</v>
      </c>
      <c r="V27">
        <v>1</v>
      </c>
      <c r="W27" t="s">
        <v>61</v>
      </c>
      <c r="X27" s="7" t="s">
        <v>121</v>
      </c>
      <c r="Y27" t="s">
        <v>55</v>
      </c>
      <c r="Z27" t="s">
        <v>509</v>
      </c>
      <c r="AA27">
        <v>0</v>
      </c>
      <c r="AB27" t="s">
        <v>245</v>
      </c>
      <c r="AC27" s="10">
        <v>44752</v>
      </c>
      <c r="AD27" s="13">
        <v>0.60416666666666663</v>
      </c>
      <c r="AE27" s="13">
        <v>0.625</v>
      </c>
      <c r="AF27" s="13">
        <f>Tableau110[[#This Row],[Heure_fin]]-Tableau110[[#This Row],[Heure_debut]]</f>
        <v>2.083333333333337E-2</v>
      </c>
      <c r="AG27">
        <v>21</v>
      </c>
      <c r="AH27" t="s">
        <v>398</v>
      </c>
      <c r="AI27" s="20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 s="11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</v>
      </c>
      <c r="CQ27">
        <v>4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1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7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1</v>
      </c>
      <c r="FF27">
        <v>0</v>
      </c>
      <c r="FG27">
        <v>3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s="33">
        <v>0</v>
      </c>
    </row>
    <row r="28" spans="1:185" x14ac:dyDescent="0.25">
      <c r="A28" t="s">
        <v>357</v>
      </c>
      <c r="B28" t="s">
        <v>357</v>
      </c>
      <c r="C28">
        <v>194</v>
      </c>
      <c r="D28">
        <v>155</v>
      </c>
      <c r="E28">
        <v>16</v>
      </c>
      <c r="F28">
        <v>114</v>
      </c>
      <c r="G28">
        <v>42</v>
      </c>
      <c r="H28">
        <v>32</v>
      </c>
      <c r="I28">
        <v>1</v>
      </c>
      <c r="J28" t="s">
        <v>90</v>
      </c>
      <c r="K28" t="s">
        <v>71</v>
      </c>
      <c r="L28" t="s">
        <v>71</v>
      </c>
      <c r="M28" t="s">
        <v>71</v>
      </c>
      <c r="N28" t="s">
        <v>105</v>
      </c>
      <c r="O28">
        <v>50.665574810000003</v>
      </c>
      <c r="P28">
        <v>4.6088650490000003</v>
      </c>
      <c r="Q28">
        <v>5587.518075</v>
      </c>
      <c r="R28">
        <v>6541.312868</v>
      </c>
      <c r="S28">
        <v>1165.2522859999999</v>
      </c>
      <c r="T28">
        <v>19796.621050000002</v>
      </c>
      <c r="U28">
        <v>1156.689453</v>
      </c>
      <c r="V28">
        <v>2</v>
      </c>
      <c r="W28" t="s">
        <v>64</v>
      </c>
      <c r="X28" s="7" t="s">
        <v>121</v>
      </c>
      <c r="Y28" s="12" t="s">
        <v>397</v>
      </c>
      <c r="Z28" s="12" t="s">
        <v>397</v>
      </c>
      <c r="AA28">
        <v>0</v>
      </c>
      <c r="AB28" t="s">
        <v>246</v>
      </c>
      <c r="AC28" s="10">
        <v>44765</v>
      </c>
      <c r="AD28" s="13">
        <v>0.47916666666666669</v>
      </c>
      <c r="AE28" s="13">
        <v>0.5</v>
      </c>
      <c r="AF28" s="13">
        <f>Tableau110[[#This Row],[Heure_fin]]-Tableau110[[#This Row],[Heure_debut]]</f>
        <v>2.0833333333333315E-2</v>
      </c>
      <c r="AG28">
        <v>21</v>
      </c>
      <c r="AH28" t="s">
        <v>131</v>
      </c>
      <c r="AI28" s="20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19</v>
      </c>
      <c r="CA28">
        <v>0</v>
      </c>
      <c r="CB28">
        <v>0</v>
      </c>
      <c r="CC28">
        <v>0</v>
      </c>
      <c r="CD28">
        <v>0</v>
      </c>
      <c r="CE28">
        <v>0</v>
      </c>
      <c r="CF28" s="11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</row>
    <row r="29" spans="1:185" x14ac:dyDescent="0.25">
      <c r="A29" t="s">
        <v>269</v>
      </c>
      <c r="B29" t="s">
        <v>269</v>
      </c>
      <c r="C29">
        <v>62</v>
      </c>
      <c r="D29">
        <v>27</v>
      </c>
      <c r="E29">
        <v>20</v>
      </c>
      <c r="F29">
        <v>20</v>
      </c>
      <c r="G29">
        <v>42</v>
      </c>
      <c r="H29">
        <v>32</v>
      </c>
      <c r="I29">
        <v>1</v>
      </c>
      <c r="J29" t="s">
        <v>90</v>
      </c>
      <c r="K29" t="s">
        <v>71</v>
      </c>
      <c r="L29" t="s">
        <v>71</v>
      </c>
      <c r="M29" t="s">
        <v>71</v>
      </c>
      <c r="N29" t="s">
        <v>105</v>
      </c>
      <c r="O29">
        <v>50.665574810000003</v>
      </c>
      <c r="P29">
        <v>4.6088650490000003</v>
      </c>
      <c r="Q29">
        <v>5587.518075</v>
      </c>
      <c r="R29">
        <v>6541.312868</v>
      </c>
      <c r="S29">
        <v>1165.2522859999999</v>
      </c>
      <c r="T29">
        <v>19796.621050000002</v>
      </c>
      <c r="U29">
        <v>1156.689453</v>
      </c>
      <c r="V29">
        <v>2</v>
      </c>
      <c r="W29" t="s">
        <v>64</v>
      </c>
      <c r="X29" s="8" t="s">
        <v>122</v>
      </c>
      <c r="Y29" t="s">
        <v>396</v>
      </c>
      <c r="Z29" t="s">
        <v>396</v>
      </c>
      <c r="AA29">
        <v>0</v>
      </c>
      <c r="AB29" t="s">
        <v>201</v>
      </c>
      <c r="AC29" s="10">
        <v>44734</v>
      </c>
      <c r="AD29" s="13">
        <v>0.57986111111111105</v>
      </c>
      <c r="AE29" s="13">
        <v>0.60069444444444442</v>
      </c>
      <c r="AF29" s="13">
        <f>Tableau110[[#This Row],[Heure_fin]]-Tableau110[[#This Row],[Heure_debut]]</f>
        <v>2.083333333333337E-2</v>
      </c>
      <c r="AG29">
        <v>23</v>
      </c>
      <c r="AH29" t="s">
        <v>131</v>
      </c>
      <c r="AI29" s="20">
        <v>0</v>
      </c>
      <c r="AJ29">
        <v>10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51</v>
      </c>
      <c r="CA29">
        <v>0</v>
      </c>
      <c r="CB29">
        <v>0</v>
      </c>
      <c r="CC29">
        <v>0</v>
      </c>
      <c r="CD29">
        <v>0</v>
      </c>
      <c r="CE29">
        <v>0</v>
      </c>
      <c r="CF29" s="11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2</v>
      </c>
      <c r="GB29">
        <v>0</v>
      </c>
      <c r="GC29" s="33">
        <v>0</v>
      </c>
    </row>
    <row r="30" spans="1:185" x14ac:dyDescent="0.25">
      <c r="A30" t="s">
        <v>315</v>
      </c>
      <c r="B30" t="s">
        <v>315</v>
      </c>
      <c r="C30">
        <v>128</v>
      </c>
      <c r="D30">
        <v>92</v>
      </c>
      <c r="E30">
        <v>19</v>
      </c>
      <c r="F30">
        <v>67</v>
      </c>
      <c r="G30">
        <v>42</v>
      </c>
      <c r="H30">
        <v>32</v>
      </c>
      <c r="I30">
        <v>1</v>
      </c>
      <c r="J30" t="s">
        <v>90</v>
      </c>
      <c r="K30" t="s">
        <v>71</v>
      </c>
      <c r="L30" t="s">
        <v>71</v>
      </c>
      <c r="M30" t="s">
        <v>71</v>
      </c>
      <c r="N30" t="s">
        <v>105</v>
      </c>
      <c r="O30">
        <v>50.665574810000003</v>
      </c>
      <c r="P30">
        <v>4.6088650490000003</v>
      </c>
      <c r="Q30">
        <v>5587.518075</v>
      </c>
      <c r="R30">
        <v>6541.312868</v>
      </c>
      <c r="S30">
        <v>1165.2522859999999</v>
      </c>
      <c r="T30">
        <v>19796.621050000002</v>
      </c>
      <c r="U30">
        <v>1156.689453</v>
      </c>
      <c r="V30">
        <v>2</v>
      </c>
      <c r="W30" t="s">
        <v>64</v>
      </c>
      <c r="X30" s="8" t="s">
        <v>122</v>
      </c>
      <c r="Y30" t="s">
        <v>396</v>
      </c>
      <c r="Z30" t="s">
        <v>396</v>
      </c>
      <c r="AA30">
        <v>0</v>
      </c>
      <c r="AB30" t="s">
        <v>245</v>
      </c>
      <c r="AC30" s="10">
        <v>44753</v>
      </c>
      <c r="AD30" s="13">
        <v>0.55208333333333337</v>
      </c>
      <c r="AE30" s="13">
        <v>0.57291666666666663</v>
      </c>
      <c r="AF30" s="13">
        <f>Tableau110[[#This Row],[Heure_fin]]-Tableau110[[#This Row],[Heure_debut]]</f>
        <v>2.0833333333333259E-2</v>
      </c>
      <c r="AG30">
        <v>22</v>
      </c>
      <c r="AH30" t="s">
        <v>131</v>
      </c>
      <c r="AI30" s="2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39</v>
      </c>
      <c r="CA30">
        <v>0</v>
      </c>
      <c r="CB30">
        <v>0</v>
      </c>
      <c r="CC30">
        <v>0</v>
      </c>
      <c r="CD30">
        <v>0</v>
      </c>
      <c r="CE30">
        <v>0</v>
      </c>
      <c r="CF30" s="11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</row>
    <row r="31" spans="1:185" x14ac:dyDescent="0.25">
      <c r="A31" t="s">
        <v>471</v>
      </c>
      <c r="B31" t="s">
        <v>363</v>
      </c>
      <c r="C31">
        <v>146</v>
      </c>
      <c r="D31">
        <v>178</v>
      </c>
      <c r="E31">
        <v>34.1</v>
      </c>
      <c r="F31">
        <v>120</v>
      </c>
      <c r="G31">
        <v>11</v>
      </c>
      <c r="H31">
        <v>10</v>
      </c>
      <c r="I31">
        <v>3</v>
      </c>
      <c r="J31" t="s">
        <v>14</v>
      </c>
      <c r="K31" t="s">
        <v>55</v>
      </c>
      <c r="L31" t="s">
        <v>55</v>
      </c>
      <c r="M31" t="s">
        <v>509</v>
      </c>
      <c r="N31" t="s">
        <v>98</v>
      </c>
      <c r="O31">
        <v>50.669741000000002</v>
      </c>
      <c r="P31">
        <v>4.6188010000000004</v>
      </c>
      <c r="Q31">
        <v>4096.4843110000002</v>
      </c>
      <c r="R31">
        <v>11677.322399999999</v>
      </c>
      <c r="S31">
        <v>32702.592110000001</v>
      </c>
      <c r="T31">
        <v>922.05723790000002</v>
      </c>
      <c r="U31">
        <v>587.12170409999999</v>
      </c>
      <c r="V31">
        <v>1</v>
      </c>
      <c r="W31" t="s">
        <v>62</v>
      </c>
      <c r="X31" s="8" t="s">
        <v>122</v>
      </c>
      <c r="Y31" t="s">
        <v>55</v>
      </c>
      <c r="Z31" t="s">
        <v>509</v>
      </c>
      <c r="AA31">
        <v>0</v>
      </c>
      <c r="AB31" t="s">
        <v>246</v>
      </c>
      <c r="AC31" s="10">
        <v>44766</v>
      </c>
      <c r="AD31" s="13">
        <v>0.54513888888888895</v>
      </c>
      <c r="AE31" s="13">
        <v>0.55208333333333337</v>
      </c>
      <c r="AF31" s="13">
        <f>Tableau110[[#This Row],[Heure_fin]]-Tableau110[[#This Row],[Heure_debut]]</f>
        <v>6.9444444444444198E-3</v>
      </c>
      <c r="AG31">
        <v>27</v>
      </c>
      <c r="AH31" t="s">
        <v>131</v>
      </c>
      <c r="AI31" s="20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 s="1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s="33">
        <v>0</v>
      </c>
    </row>
    <row r="32" spans="1:185" x14ac:dyDescent="0.25">
      <c r="A32" t="s">
        <v>472</v>
      </c>
      <c r="B32" t="s">
        <v>363</v>
      </c>
      <c r="C32">
        <v>147</v>
      </c>
      <c r="D32">
        <v>179</v>
      </c>
      <c r="E32">
        <v>34.200000000000003</v>
      </c>
      <c r="F32">
        <v>120</v>
      </c>
      <c r="G32">
        <v>11</v>
      </c>
      <c r="H32">
        <v>10</v>
      </c>
      <c r="I32">
        <v>3</v>
      </c>
      <c r="J32" t="s">
        <v>14</v>
      </c>
      <c r="K32" t="s">
        <v>55</v>
      </c>
      <c r="L32" t="s">
        <v>55</v>
      </c>
      <c r="M32" t="s">
        <v>509</v>
      </c>
      <c r="N32" t="s">
        <v>98</v>
      </c>
      <c r="O32">
        <v>50.669741000000002</v>
      </c>
      <c r="P32">
        <v>4.6188010000000004</v>
      </c>
      <c r="Q32">
        <v>4096.4843110000002</v>
      </c>
      <c r="R32">
        <v>11677.322399999999</v>
      </c>
      <c r="S32">
        <v>32702.592110000001</v>
      </c>
      <c r="T32">
        <v>922.05723790000002</v>
      </c>
      <c r="U32">
        <v>587.12170409999999</v>
      </c>
      <c r="V32">
        <v>1</v>
      </c>
      <c r="W32" t="s">
        <v>62</v>
      </c>
      <c r="X32" s="8" t="s">
        <v>122</v>
      </c>
      <c r="Y32" t="s">
        <v>55</v>
      </c>
      <c r="Z32" t="s">
        <v>509</v>
      </c>
      <c r="AA32">
        <v>0</v>
      </c>
      <c r="AB32" t="s">
        <v>246</v>
      </c>
      <c r="AC32" s="10">
        <v>44766</v>
      </c>
      <c r="AD32" s="13">
        <v>0.55555555555555558</v>
      </c>
      <c r="AE32" s="13">
        <v>0.5625</v>
      </c>
      <c r="AF32" s="13">
        <f>Tableau110[[#This Row],[Heure_fin]]-Tableau110[[#This Row],[Heure_debut]]</f>
        <v>6.9444444444444198E-3</v>
      </c>
      <c r="AG32">
        <v>27</v>
      </c>
      <c r="AH32" t="s">
        <v>131</v>
      </c>
      <c r="AI32" s="20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24</v>
      </c>
      <c r="CA32">
        <v>0</v>
      </c>
      <c r="CB32">
        <v>0</v>
      </c>
      <c r="CC32">
        <v>0</v>
      </c>
      <c r="CD32">
        <v>0</v>
      </c>
      <c r="CE32">
        <v>0</v>
      </c>
      <c r="CF32" s="11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</row>
    <row r="33" spans="1:185" x14ac:dyDescent="0.25">
      <c r="A33" t="s">
        <v>473</v>
      </c>
      <c r="B33" t="s">
        <v>363</v>
      </c>
      <c r="C33">
        <v>148</v>
      </c>
      <c r="D33">
        <v>180</v>
      </c>
      <c r="E33">
        <v>34.299999999999997</v>
      </c>
      <c r="F33">
        <v>120</v>
      </c>
      <c r="G33">
        <v>11</v>
      </c>
      <c r="H33">
        <v>10</v>
      </c>
      <c r="I33">
        <v>3</v>
      </c>
      <c r="J33" t="s">
        <v>14</v>
      </c>
      <c r="K33" t="s">
        <v>55</v>
      </c>
      <c r="L33" t="s">
        <v>55</v>
      </c>
      <c r="M33" t="s">
        <v>509</v>
      </c>
      <c r="N33" t="s">
        <v>98</v>
      </c>
      <c r="O33">
        <v>50.669741000000002</v>
      </c>
      <c r="P33">
        <v>4.6188010000000004</v>
      </c>
      <c r="Q33">
        <v>4096.4843110000002</v>
      </c>
      <c r="R33">
        <v>11677.322399999999</v>
      </c>
      <c r="S33">
        <v>32702.592110000001</v>
      </c>
      <c r="T33">
        <v>922.05723790000002</v>
      </c>
      <c r="U33">
        <v>587.12170409999999</v>
      </c>
      <c r="V33">
        <v>1</v>
      </c>
      <c r="W33" t="s">
        <v>62</v>
      </c>
      <c r="X33" s="8" t="s">
        <v>122</v>
      </c>
      <c r="Y33" t="s">
        <v>55</v>
      </c>
      <c r="Z33" t="s">
        <v>509</v>
      </c>
      <c r="AA33">
        <v>0</v>
      </c>
      <c r="AB33" t="s">
        <v>246</v>
      </c>
      <c r="AC33" s="10">
        <v>44766</v>
      </c>
      <c r="AD33" s="13">
        <v>0.56597222222222221</v>
      </c>
      <c r="AE33" s="13">
        <v>0.57291666666666663</v>
      </c>
      <c r="AF33" s="13">
        <f>Tableau110[[#This Row],[Heure_fin]]-Tableau110[[#This Row],[Heure_debut]]</f>
        <v>6.9444444444444198E-3</v>
      </c>
      <c r="AG33">
        <v>27</v>
      </c>
      <c r="AH33" t="s">
        <v>131</v>
      </c>
      <c r="AI33" s="20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8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11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 s="11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6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s="33">
        <v>0</v>
      </c>
    </row>
    <row r="34" spans="1:185" x14ac:dyDescent="0.25">
      <c r="A34" t="s">
        <v>412</v>
      </c>
      <c r="B34" t="s">
        <v>275</v>
      </c>
      <c r="C34">
        <v>14</v>
      </c>
      <c r="D34">
        <v>36</v>
      </c>
      <c r="E34">
        <v>29.1</v>
      </c>
      <c r="F34">
        <v>26</v>
      </c>
      <c r="G34">
        <v>11</v>
      </c>
      <c r="H34">
        <v>10</v>
      </c>
      <c r="I34">
        <v>3</v>
      </c>
      <c r="J34" t="s">
        <v>14</v>
      </c>
      <c r="K34" t="s">
        <v>55</v>
      </c>
      <c r="L34" t="s">
        <v>55</v>
      </c>
      <c r="M34" t="s">
        <v>509</v>
      </c>
      <c r="N34" t="s">
        <v>98</v>
      </c>
      <c r="O34">
        <v>50.669741000000002</v>
      </c>
      <c r="P34">
        <v>4.6188010000000004</v>
      </c>
      <c r="Q34">
        <v>4096.4843110000002</v>
      </c>
      <c r="R34">
        <v>11677.322399999999</v>
      </c>
      <c r="S34">
        <v>32702.592110000001</v>
      </c>
      <c r="T34">
        <v>922.05723790000002</v>
      </c>
      <c r="U34">
        <v>587.12170409999999</v>
      </c>
      <c r="V34">
        <v>1</v>
      </c>
      <c r="W34" t="s">
        <v>62</v>
      </c>
      <c r="X34" s="4" t="s">
        <v>123</v>
      </c>
      <c r="Y34" t="s">
        <v>55</v>
      </c>
      <c r="Z34" t="s">
        <v>509</v>
      </c>
      <c r="AA34">
        <v>0</v>
      </c>
      <c r="AB34" t="s">
        <v>201</v>
      </c>
      <c r="AC34" s="10">
        <v>44735</v>
      </c>
      <c r="AD34" s="13">
        <v>0.5</v>
      </c>
      <c r="AE34" s="13">
        <v>0.50694444444444442</v>
      </c>
      <c r="AF34" s="13">
        <f>Tableau110[[#This Row],[Heure_fin]]-Tableau110[[#This Row],[Heure_debut]]</f>
        <v>6.9444444444444198E-3</v>
      </c>
      <c r="AG34">
        <v>24</v>
      </c>
      <c r="AH34" t="s">
        <v>131</v>
      </c>
      <c r="AI34" s="20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15</v>
      </c>
      <c r="BY34">
        <v>0</v>
      </c>
      <c r="BZ34">
        <v>304</v>
      </c>
      <c r="CA34">
        <v>0</v>
      </c>
      <c r="CB34">
        <v>0</v>
      </c>
      <c r="CC34">
        <v>0</v>
      </c>
      <c r="CD34">
        <v>0</v>
      </c>
      <c r="CE34">
        <v>0</v>
      </c>
      <c r="CF34" s="11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</row>
    <row r="35" spans="1:185" x14ac:dyDescent="0.25">
      <c r="A35" t="s">
        <v>413</v>
      </c>
      <c r="B35" t="s">
        <v>275</v>
      </c>
      <c r="C35">
        <v>15</v>
      </c>
      <c r="D35">
        <v>37</v>
      </c>
      <c r="E35">
        <v>29.2</v>
      </c>
      <c r="F35">
        <v>26</v>
      </c>
      <c r="G35">
        <v>11</v>
      </c>
      <c r="H35">
        <v>10</v>
      </c>
      <c r="I35">
        <v>3</v>
      </c>
      <c r="J35" t="s">
        <v>14</v>
      </c>
      <c r="K35" t="s">
        <v>55</v>
      </c>
      <c r="L35" t="s">
        <v>55</v>
      </c>
      <c r="M35" t="s">
        <v>509</v>
      </c>
      <c r="N35" t="s">
        <v>98</v>
      </c>
      <c r="O35">
        <v>50.669741000000002</v>
      </c>
      <c r="P35">
        <v>4.6188010000000004</v>
      </c>
      <c r="Q35">
        <v>4096.4843110000002</v>
      </c>
      <c r="R35">
        <v>11677.322399999999</v>
      </c>
      <c r="S35">
        <v>32702.592110000001</v>
      </c>
      <c r="T35">
        <v>922.05723790000002</v>
      </c>
      <c r="U35">
        <v>587.12170409999999</v>
      </c>
      <c r="V35">
        <v>1</v>
      </c>
      <c r="W35" t="s">
        <v>62</v>
      </c>
      <c r="X35" s="4" t="s">
        <v>123</v>
      </c>
      <c r="Y35" t="s">
        <v>55</v>
      </c>
      <c r="Z35" t="s">
        <v>509</v>
      </c>
      <c r="AA35">
        <v>0</v>
      </c>
      <c r="AB35" t="s">
        <v>201</v>
      </c>
      <c r="AC35" s="10">
        <v>44735</v>
      </c>
      <c r="AD35" s="13">
        <v>0.51041666666666663</v>
      </c>
      <c r="AE35" s="13">
        <v>0.51736111111111105</v>
      </c>
      <c r="AF35" s="13">
        <f>Tableau110[[#This Row],[Heure_fin]]-Tableau110[[#This Row],[Heure_debut]]</f>
        <v>6.9444444444444198E-3</v>
      </c>
      <c r="AG35">
        <v>26</v>
      </c>
      <c r="AH35" t="s">
        <v>131</v>
      </c>
      <c r="AI35" s="20">
        <v>0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5</v>
      </c>
      <c r="CA35">
        <v>0</v>
      </c>
      <c r="CB35">
        <v>0</v>
      </c>
      <c r="CC35">
        <v>0</v>
      </c>
      <c r="CD35">
        <v>0</v>
      </c>
      <c r="CE35">
        <v>0</v>
      </c>
      <c r="CF35" s="11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2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 s="33">
        <v>0</v>
      </c>
    </row>
    <row r="36" spans="1:185" x14ac:dyDescent="0.25">
      <c r="A36" t="s">
        <v>414</v>
      </c>
      <c r="B36" t="s">
        <v>275</v>
      </c>
      <c r="C36">
        <v>16</v>
      </c>
      <c r="D36">
        <v>38</v>
      </c>
      <c r="E36">
        <v>29.3</v>
      </c>
      <c r="F36">
        <v>26</v>
      </c>
      <c r="G36">
        <v>11</v>
      </c>
      <c r="H36">
        <v>10</v>
      </c>
      <c r="I36">
        <v>3</v>
      </c>
      <c r="J36" t="s">
        <v>14</v>
      </c>
      <c r="K36" t="s">
        <v>55</v>
      </c>
      <c r="L36" t="s">
        <v>55</v>
      </c>
      <c r="M36" t="s">
        <v>509</v>
      </c>
      <c r="N36" t="s">
        <v>98</v>
      </c>
      <c r="O36">
        <v>50.669741000000002</v>
      </c>
      <c r="P36">
        <v>4.6188010000000004</v>
      </c>
      <c r="Q36">
        <v>4096.4843110000002</v>
      </c>
      <c r="R36">
        <v>11677.322399999999</v>
      </c>
      <c r="S36">
        <v>32702.592110000001</v>
      </c>
      <c r="T36">
        <v>922.05723790000002</v>
      </c>
      <c r="U36">
        <v>587.12170409999999</v>
      </c>
      <c r="V36">
        <v>1</v>
      </c>
      <c r="W36" t="s">
        <v>62</v>
      </c>
      <c r="X36" s="4" t="s">
        <v>123</v>
      </c>
      <c r="Y36" t="s">
        <v>55</v>
      </c>
      <c r="Z36" t="s">
        <v>509</v>
      </c>
      <c r="AA36">
        <v>0</v>
      </c>
      <c r="AB36" t="s">
        <v>201</v>
      </c>
      <c r="AC36" s="10">
        <v>44735</v>
      </c>
      <c r="AD36" s="13">
        <v>0.52083333333333337</v>
      </c>
      <c r="AE36" s="13">
        <v>0.52777777777777779</v>
      </c>
      <c r="AF36" s="13">
        <f>Tableau110[[#This Row],[Heure_fin]]-Tableau110[[#This Row],[Heure_debut]]</f>
        <v>6.9444444444444198E-3</v>
      </c>
      <c r="AG36">
        <v>28</v>
      </c>
      <c r="AH36" t="s">
        <v>131</v>
      </c>
      <c r="AI36" s="20">
        <v>0</v>
      </c>
      <c r="AJ36">
        <v>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 s="11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</row>
    <row r="37" spans="1:185" x14ac:dyDescent="0.25">
      <c r="A37" t="s">
        <v>443</v>
      </c>
      <c r="B37" t="s">
        <v>321</v>
      </c>
      <c r="C37">
        <v>80</v>
      </c>
      <c r="D37">
        <v>105</v>
      </c>
      <c r="E37">
        <v>29.1</v>
      </c>
      <c r="F37">
        <v>73</v>
      </c>
      <c r="G37">
        <v>11</v>
      </c>
      <c r="H37">
        <v>10</v>
      </c>
      <c r="I37">
        <v>3</v>
      </c>
      <c r="J37" t="s">
        <v>14</v>
      </c>
      <c r="K37" t="s">
        <v>55</v>
      </c>
      <c r="L37" t="s">
        <v>55</v>
      </c>
      <c r="M37" t="s">
        <v>509</v>
      </c>
      <c r="N37" t="s">
        <v>98</v>
      </c>
      <c r="O37">
        <v>50.669741000000002</v>
      </c>
      <c r="P37">
        <v>4.6188010000000004</v>
      </c>
      <c r="Q37">
        <v>4096.4843110000002</v>
      </c>
      <c r="R37">
        <v>11677.322399999999</v>
      </c>
      <c r="S37">
        <v>32702.592110000001</v>
      </c>
      <c r="T37">
        <v>922.05723790000002</v>
      </c>
      <c r="U37">
        <v>587.12170409999999</v>
      </c>
      <c r="V37">
        <v>1</v>
      </c>
      <c r="W37" t="s">
        <v>62</v>
      </c>
      <c r="X37" s="4" t="s">
        <v>123</v>
      </c>
      <c r="Y37" t="s">
        <v>55</v>
      </c>
      <c r="Z37" t="s">
        <v>509</v>
      </c>
      <c r="AA37">
        <v>0</v>
      </c>
      <c r="AB37" t="s">
        <v>245</v>
      </c>
      <c r="AC37" s="10">
        <v>44754</v>
      </c>
      <c r="AD37" s="13">
        <v>0.64236111111111105</v>
      </c>
      <c r="AE37" s="13">
        <v>0.64930555555555558</v>
      </c>
      <c r="AF37" s="13">
        <f>Tableau110[[#This Row],[Heure_fin]]-Tableau110[[#This Row],[Heure_debut]]</f>
        <v>6.9444444444445308E-3</v>
      </c>
      <c r="AG37">
        <v>27</v>
      </c>
      <c r="AH37" t="s">
        <v>131</v>
      </c>
      <c r="AI37" s="20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9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17</v>
      </c>
      <c r="CA37">
        <v>0</v>
      </c>
      <c r="CB37">
        <v>0</v>
      </c>
      <c r="CC37">
        <v>0</v>
      </c>
      <c r="CD37">
        <v>0</v>
      </c>
      <c r="CE37">
        <v>0</v>
      </c>
      <c r="CF37" s="11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6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4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 s="33">
        <v>0</v>
      </c>
    </row>
    <row r="38" spans="1:185" x14ac:dyDescent="0.25">
      <c r="A38" t="s">
        <v>444</v>
      </c>
      <c r="B38" t="s">
        <v>321</v>
      </c>
      <c r="C38">
        <v>81</v>
      </c>
      <c r="D38">
        <v>106</v>
      </c>
      <c r="E38">
        <v>29.2</v>
      </c>
      <c r="F38">
        <v>73</v>
      </c>
      <c r="G38">
        <v>11</v>
      </c>
      <c r="H38">
        <v>10</v>
      </c>
      <c r="I38">
        <v>3</v>
      </c>
      <c r="J38" t="s">
        <v>14</v>
      </c>
      <c r="K38" t="s">
        <v>55</v>
      </c>
      <c r="L38" t="s">
        <v>55</v>
      </c>
      <c r="M38" t="s">
        <v>509</v>
      </c>
      <c r="N38" t="s">
        <v>98</v>
      </c>
      <c r="O38">
        <v>50.669741000000002</v>
      </c>
      <c r="P38">
        <v>4.6188010000000004</v>
      </c>
      <c r="Q38">
        <v>4096.4843110000002</v>
      </c>
      <c r="R38">
        <v>11677.322399999999</v>
      </c>
      <c r="S38">
        <v>32702.592110000001</v>
      </c>
      <c r="T38">
        <v>922.05723790000002</v>
      </c>
      <c r="U38">
        <v>587.12170409999999</v>
      </c>
      <c r="V38">
        <v>1</v>
      </c>
      <c r="W38" t="s">
        <v>62</v>
      </c>
      <c r="X38" s="4" t="s">
        <v>123</v>
      </c>
      <c r="Y38" t="s">
        <v>55</v>
      </c>
      <c r="Z38" t="s">
        <v>509</v>
      </c>
      <c r="AA38">
        <v>0</v>
      </c>
      <c r="AB38" t="s">
        <v>245</v>
      </c>
      <c r="AC38" s="10">
        <v>44754</v>
      </c>
      <c r="AD38" s="13">
        <v>0.65277777777777779</v>
      </c>
      <c r="AE38" s="13">
        <v>0.65972222222222221</v>
      </c>
      <c r="AF38" s="13">
        <f>Tableau110[[#This Row],[Heure_fin]]-Tableau110[[#This Row],[Heure_debut]]</f>
        <v>6.9444444444444198E-3</v>
      </c>
      <c r="AG38">
        <v>27</v>
      </c>
      <c r="AH38" t="s">
        <v>131</v>
      </c>
      <c r="AI38" s="20">
        <v>0</v>
      </c>
      <c r="AJ38">
        <v>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27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33</v>
      </c>
      <c r="CA38">
        <v>0</v>
      </c>
      <c r="CB38">
        <v>0</v>
      </c>
      <c r="CC38">
        <v>0</v>
      </c>
      <c r="CD38">
        <v>0</v>
      </c>
      <c r="CE38">
        <v>0</v>
      </c>
      <c r="CF38" s="11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1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</row>
    <row r="39" spans="1:185" x14ac:dyDescent="0.25">
      <c r="A39" t="s">
        <v>445</v>
      </c>
      <c r="B39" t="s">
        <v>321</v>
      </c>
      <c r="C39">
        <v>82</v>
      </c>
      <c r="D39">
        <v>107</v>
      </c>
      <c r="E39">
        <v>29.3</v>
      </c>
      <c r="F39">
        <v>73</v>
      </c>
      <c r="G39">
        <v>11</v>
      </c>
      <c r="H39">
        <v>10</v>
      </c>
      <c r="I39">
        <v>3</v>
      </c>
      <c r="J39" t="s">
        <v>14</v>
      </c>
      <c r="K39" t="s">
        <v>55</v>
      </c>
      <c r="L39" t="s">
        <v>55</v>
      </c>
      <c r="M39" t="s">
        <v>509</v>
      </c>
      <c r="N39" t="s">
        <v>98</v>
      </c>
      <c r="O39">
        <v>50.669741000000002</v>
      </c>
      <c r="P39">
        <v>4.6188010000000004</v>
      </c>
      <c r="Q39">
        <v>4096.4843110000002</v>
      </c>
      <c r="R39">
        <v>11677.322399999999</v>
      </c>
      <c r="S39">
        <v>32702.592110000001</v>
      </c>
      <c r="T39">
        <v>922.05723790000002</v>
      </c>
      <c r="U39">
        <v>587.12170409999999</v>
      </c>
      <c r="V39">
        <v>1</v>
      </c>
      <c r="W39" t="s">
        <v>62</v>
      </c>
      <c r="X39" s="4" t="s">
        <v>123</v>
      </c>
      <c r="Y39" t="s">
        <v>55</v>
      </c>
      <c r="Z39" t="s">
        <v>509</v>
      </c>
      <c r="AA39">
        <v>0</v>
      </c>
      <c r="AB39" t="s">
        <v>245</v>
      </c>
      <c r="AC39" s="10">
        <v>44754</v>
      </c>
      <c r="AD39" s="13">
        <v>0.65972222222222221</v>
      </c>
      <c r="AE39" s="13">
        <v>0.66666666666666663</v>
      </c>
      <c r="AF39" s="13">
        <f>Tableau110[[#This Row],[Heure_fin]]-Tableau110[[#This Row],[Heure_debut]]</f>
        <v>6.9444444444444198E-3</v>
      </c>
      <c r="AG39">
        <v>27</v>
      </c>
      <c r="AH39" t="s">
        <v>131</v>
      </c>
      <c r="AI39" s="20">
        <v>0</v>
      </c>
      <c r="AJ39">
        <v>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12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26</v>
      </c>
      <c r="CA39">
        <v>0</v>
      </c>
      <c r="CB39">
        <v>0</v>
      </c>
      <c r="CC39">
        <v>0</v>
      </c>
      <c r="CD39">
        <v>0</v>
      </c>
      <c r="CE39">
        <v>0</v>
      </c>
      <c r="CF39" s="11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3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 s="33">
        <v>0</v>
      </c>
    </row>
    <row r="40" spans="1:185" x14ac:dyDescent="0.25">
      <c r="A40" t="s">
        <v>362</v>
      </c>
      <c r="B40" t="s">
        <v>362</v>
      </c>
      <c r="C40">
        <v>145</v>
      </c>
      <c r="D40">
        <v>181</v>
      </c>
      <c r="E40">
        <v>35</v>
      </c>
      <c r="F40">
        <v>119</v>
      </c>
      <c r="G40">
        <v>10</v>
      </c>
      <c r="H40">
        <v>10</v>
      </c>
      <c r="I40">
        <v>1</v>
      </c>
      <c r="J40" t="s">
        <v>14</v>
      </c>
      <c r="K40" t="s">
        <v>71</v>
      </c>
      <c r="L40" t="s">
        <v>71</v>
      </c>
      <c r="M40" t="s">
        <v>71</v>
      </c>
      <c r="N40" t="s">
        <v>98</v>
      </c>
      <c r="O40">
        <v>50.669936999999997</v>
      </c>
      <c r="P40">
        <v>4.6190230000000003</v>
      </c>
      <c r="Q40">
        <v>2505.4009959999999</v>
      </c>
      <c r="R40">
        <v>10772.112209999999</v>
      </c>
      <c r="S40">
        <v>31175.345160000001</v>
      </c>
      <c r="T40">
        <v>922.05723790000002</v>
      </c>
      <c r="U40">
        <v>489.7449646</v>
      </c>
      <c r="V40">
        <v>2</v>
      </c>
      <c r="W40" t="s">
        <v>62</v>
      </c>
      <c r="X40" s="8" t="s">
        <v>122</v>
      </c>
      <c r="Y40" t="s">
        <v>396</v>
      </c>
      <c r="Z40" t="s">
        <v>396</v>
      </c>
      <c r="AA40">
        <v>0</v>
      </c>
      <c r="AB40" t="s">
        <v>246</v>
      </c>
      <c r="AC40" s="10">
        <v>44766</v>
      </c>
      <c r="AD40" s="13">
        <v>0.57291666666666663</v>
      </c>
      <c r="AE40" s="13">
        <v>0.59375</v>
      </c>
      <c r="AF40" s="13">
        <f>Tableau110[[#This Row],[Heure_fin]]-Tableau110[[#This Row],[Heure_debut]]</f>
        <v>2.083333333333337E-2</v>
      </c>
      <c r="AG40">
        <v>28</v>
      </c>
      <c r="AH40" t="s">
        <v>131</v>
      </c>
      <c r="AI40" s="20">
        <v>0</v>
      </c>
      <c r="AJ40">
        <v>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10</v>
      </c>
      <c r="BY40">
        <v>0</v>
      </c>
      <c r="BZ40">
        <v>14</v>
      </c>
      <c r="CA40">
        <v>0</v>
      </c>
      <c r="CB40">
        <v>0</v>
      </c>
      <c r="CC40">
        <v>0</v>
      </c>
      <c r="CD40">
        <v>0</v>
      </c>
      <c r="CE40">
        <v>0</v>
      </c>
      <c r="CF40" s="11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</row>
    <row r="41" spans="1:185" x14ac:dyDescent="0.25">
      <c r="A41" t="s">
        <v>274</v>
      </c>
      <c r="B41" t="s">
        <v>274</v>
      </c>
      <c r="C41">
        <v>13</v>
      </c>
      <c r="D41">
        <v>39</v>
      </c>
      <c r="E41">
        <v>30</v>
      </c>
      <c r="F41">
        <v>25</v>
      </c>
      <c r="G41">
        <v>10</v>
      </c>
      <c r="H41">
        <v>10</v>
      </c>
      <c r="I41">
        <v>1</v>
      </c>
      <c r="J41" t="s">
        <v>14</v>
      </c>
      <c r="K41" t="s">
        <v>71</v>
      </c>
      <c r="L41" t="s">
        <v>71</v>
      </c>
      <c r="M41" t="s">
        <v>71</v>
      </c>
      <c r="N41" t="s">
        <v>98</v>
      </c>
      <c r="O41">
        <v>50.669936999999997</v>
      </c>
      <c r="P41">
        <v>4.6190230000000003</v>
      </c>
      <c r="Q41">
        <v>2505.4009959999999</v>
      </c>
      <c r="R41">
        <v>10772.112209999999</v>
      </c>
      <c r="S41">
        <v>31175.345160000001</v>
      </c>
      <c r="T41">
        <v>922.05723790000002</v>
      </c>
      <c r="U41">
        <v>489.7449646</v>
      </c>
      <c r="V41">
        <v>2</v>
      </c>
      <c r="W41" t="s">
        <v>62</v>
      </c>
      <c r="X41" s="4" t="s">
        <v>123</v>
      </c>
      <c r="Y41" t="s">
        <v>397</v>
      </c>
      <c r="Z41" t="s">
        <v>397</v>
      </c>
      <c r="AA41">
        <v>0</v>
      </c>
      <c r="AB41" t="s">
        <v>201</v>
      </c>
      <c r="AC41" s="10">
        <v>44735</v>
      </c>
      <c r="AD41" s="13">
        <v>0.55555555555555558</v>
      </c>
      <c r="AE41" s="13">
        <v>0.57638888888888895</v>
      </c>
      <c r="AF41" s="13">
        <f>Tableau110[[#This Row],[Heure_fin]]-Tableau110[[#This Row],[Heure_debut]]</f>
        <v>2.083333333333337E-2</v>
      </c>
      <c r="AG41">
        <v>29</v>
      </c>
      <c r="AH41" t="s">
        <v>131</v>
      </c>
      <c r="AI41" s="20">
        <v>0</v>
      </c>
      <c r="AJ41">
        <v>13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</v>
      </c>
      <c r="BY41">
        <v>0</v>
      </c>
      <c r="BZ41">
        <v>72</v>
      </c>
      <c r="CA41">
        <v>0</v>
      </c>
      <c r="CB41">
        <v>0</v>
      </c>
      <c r="CC41">
        <v>0</v>
      </c>
      <c r="CD41">
        <v>0</v>
      </c>
      <c r="CE41">
        <v>0</v>
      </c>
      <c r="CF41" s="1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s="33">
        <v>0</v>
      </c>
    </row>
    <row r="42" spans="1:185" x14ac:dyDescent="0.25">
      <c r="A42" t="s">
        <v>320</v>
      </c>
      <c r="B42" t="s">
        <v>320</v>
      </c>
      <c r="C42">
        <v>79</v>
      </c>
      <c r="D42">
        <v>108</v>
      </c>
      <c r="E42">
        <v>30</v>
      </c>
      <c r="F42">
        <v>72</v>
      </c>
      <c r="G42">
        <v>10</v>
      </c>
      <c r="H42">
        <v>10</v>
      </c>
      <c r="I42">
        <v>1</v>
      </c>
      <c r="J42" t="s">
        <v>14</v>
      </c>
      <c r="K42" t="s">
        <v>71</v>
      </c>
      <c r="L42" t="s">
        <v>71</v>
      </c>
      <c r="M42" t="s">
        <v>71</v>
      </c>
      <c r="N42" t="s">
        <v>98</v>
      </c>
      <c r="O42">
        <v>50.669936999999997</v>
      </c>
      <c r="P42">
        <v>4.6190230000000003</v>
      </c>
      <c r="Q42">
        <v>2505.4009959999999</v>
      </c>
      <c r="R42">
        <v>10772.112209999999</v>
      </c>
      <c r="S42">
        <v>31175.345160000001</v>
      </c>
      <c r="T42">
        <v>922.05723790000002</v>
      </c>
      <c r="U42">
        <v>489.7449646</v>
      </c>
      <c r="V42">
        <v>2</v>
      </c>
      <c r="W42" t="s">
        <v>62</v>
      </c>
      <c r="X42" s="4" t="s">
        <v>123</v>
      </c>
      <c r="Y42" t="s">
        <v>396</v>
      </c>
      <c r="Z42" t="s">
        <v>396</v>
      </c>
      <c r="AA42">
        <v>0</v>
      </c>
      <c r="AB42" t="s">
        <v>245</v>
      </c>
      <c r="AC42" s="10">
        <v>44754</v>
      </c>
      <c r="AD42" s="13">
        <v>0.67013888888888884</v>
      </c>
      <c r="AE42" s="13">
        <v>0.69097222222222221</v>
      </c>
      <c r="AF42" s="13">
        <f>Tableau110[[#This Row],[Heure_fin]]-Tableau110[[#This Row],[Heure_debut]]</f>
        <v>2.083333333333337E-2</v>
      </c>
      <c r="AG42">
        <v>28</v>
      </c>
      <c r="AH42" t="s">
        <v>131</v>
      </c>
      <c r="AI42" s="20">
        <v>0</v>
      </c>
      <c r="AJ42">
        <v>25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5</v>
      </c>
      <c r="BY42">
        <v>0</v>
      </c>
      <c r="BZ42">
        <v>56</v>
      </c>
      <c r="CA42">
        <v>0</v>
      </c>
      <c r="CB42">
        <v>0</v>
      </c>
      <c r="CC42">
        <v>0</v>
      </c>
      <c r="CD42">
        <v>0</v>
      </c>
      <c r="CE42">
        <v>0</v>
      </c>
      <c r="CF42" s="11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6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</row>
    <row r="43" spans="1:185" x14ac:dyDescent="0.25">
      <c r="A43" t="s">
        <v>482</v>
      </c>
      <c r="B43" t="s">
        <v>379</v>
      </c>
      <c r="C43">
        <v>180</v>
      </c>
      <c r="D43">
        <v>195</v>
      </c>
      <c r="E43">
        <v>45.1</v>
      </c>
      <c r="F43">
        <v>136</v>
      </c>
      <c r="G43">
        <v>34</v>
      </c>
      <c r="H43">
        <v>26</v>
      </c>
      <c r="I43">
        <v>3</v>
      </c>
      <c r="J43" t="s">
        <v>32</v>
      </c>
      <c r="K43" t="s">
        <v>55</v>
      </c>
      <c r="L43" t="s">
        <v>395</v>
      </c>
      <c r="M43" t="s">
        <v>509</v>
      </c>
      <c r="N43" t="s">
        <v>98</v>
      </c>
      <c r="O43">
        <v>50.666670000000003</v>
      </c>
      <c r="P43">
        <v>4.618779</v>
      </c>
      <c r="Q43">
        <v>5986.3306979999998</v>
      </c>
      <c r="R43">
        <v>11063.1922</v>
      </c>
      <c r="S43">
        <v>18139.03125</v>
      </c>
      <c r="T43">
        <v>4054.0627129999998</v>
      </c>
      <c r="U43">
        <v>1284.775513</v>
      </c>
      <c r="V43">
        <v>1</v>
      </c>
      <c r="W43" t="s">
        <v>62</v>
      </c>
      <c r="X43" s="4" t="s">
        <v>123</v>
      </c>
      <c r="Y43" t="s">
        <v>395</v>
      </c>
      <c r="Z43" t="s">
        <v>509</v>
      </c>
      <c r="AA43">
        <v>0</v>
      </c>
      <c r="AB43" t="s">
        <v>246</v>
      </c>
      <c r="AC43" s="10">
        <v>44767</v>
      </c>
      <c r="AD43" s="13">
        <v>0.54513888888888895</v>
      </c>
      <c r="AE43" s="13">
        <v>0.55208333333333337</v>
      </c>
      <c r="AF43" s="13">
        <f>Tableau110[[#This Row],[Heure_fin]]-Tableau110[[#This Row],[Heure_debut]]</f>
        <v>6.9444444444444198E-3</v>
      </c>
      <c r="AG43">
        <v>22</v>
      </c>
      <c r="AH43" t="s">
        <v>399</v>
      </c>
      <c r="AI43" s="20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 s="11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1</v>
      </c>
      <c r="FZ43">
        <v>0</v>
      </c>
      <c r="GA43">
        <v>0</v>
      </c>
      <c r="GB43">
        <v>0</v>
      </c>
      <c r="GC43" s="33">
        <v>0</v>
      </c>
    </row>
    <row r="44" spans="1:185" x14ac:dyDescent="0.25">
      <c r="A44" t="s">
        <v>483</v>
      </c>
      <c r="B44" t="s">
        <v>379</v>
      </c>
      <c r="C44">
        <v>181</v>
      </c>
      <c r="D44">
        <v>196</v>
      </c>
      <c r="E44">
        <v>45.2</v>
      </c>
      <c r="F44">
        <v>136</v>
      </c>
      <c r="G44">
        <v>34</v>
      </c>
      <c r="H44">
        <v>26</v>
      </c>
      <c r="I44">
        <v>3</v>
      </c>
      <c r="J44" t="s">
        <v>32</v>
      </c>
      <c r="K44" t="s">
        <v>55</v>
      </c>
      <c r="L44" t="s">
        <v>395</v>
      </c>
      <c r="M44" t="s">
        <v>509</v>
      </c>
      <c r="N44" t="s">
        <v>98</v>
      </c>
      <c r="O44">
        <v>50.666670000000003</v>
      </c>
      <c r="P44">
        <v>4.618779</v>
      </c>
      <c r="Q44">
        <v>5986.3306979999998</v>
      </c>
      <c r="R44">
        <v>11063.1922</v>
      </c>
      <c r="S44">
        <v>18139.03125</v>
      </c>
      <c r="T44">
        <v>4054.0627129999998</v>
      </c>
      <c r="U44">
        <v>1284.775513</v>
      </c>
      <c r="V44">
        <v>1</v>
      </c>
      <c r="W44" t="s">
        <v>62</v>
      </c>
      <c r="X44" s="4" t="s">
        <v>123</v>
      </c>
      <c r="Y44" t="s">
        <v>395</v>
      </c>
      <c r="Z44" t="s">
        <v>509</v>
      </c>
      <c r="AA44">
        <v>0</v>
      </c>
      <c r="AB44" t="s">
        <v>246</v>
      </c>
      <c r="AC44" s="10">
        <v>44767</v>
      </c>
      <c r="AD44" s="13">
        <v>0.55555555555555558</v>
      </c>
      <c r="AE44" s="13">
        <v>0.5625</v>
      </c>
      <c r="AF44" s="13">
        <f>Tableau110[[#This Row],[Heure_fin]]-Tableau110[[#This Row],[Heure_debut]]</f>
        <v>6.9444444444444198E-3</v>
      </c>
      <c r="AG44">
        <v>22</v>
      </c>
      <c r="AH44" t="s">
        <v>399</v>
      </c>
      <c r="AI44" s="20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120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 s="11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</row>
    <row r="45" spans="1:185" x14ac:dyDescent="0.25">
      <c r="A45" t="s">
        <v>484</v>
      </c>
      <c r="B45" t="s">
        <v>379</v>
      </c>
      <c r="C45">
        <v>182</v>
      </c>
      <c r="D45">
        <v>197</v>
      </c>
      <c r="E45">
        <v>45.3</v>
      </c>
      <c r="F45">
        <v>136</v>
      </c>
      <c r="G45">
        <v>34</v>
      </c>
      <c r="H45">
        <v>26</v>
      </c>
      <c r="I45">
        <v>3</v>
      </c>
      <c r="J45" t="s">
        <v>32</v>
      </c>
      <c r="K45" t="s">
        <v>55</v>
      </c>
      <c r="L45" t="s">
        <v>395</v>
      </c>
      <c r="M45" t="s">
        <v>509</v>
      </c>
      <c r="N45" t="s">
        <v>98</v>
      </c>
      <c r="O45">
        <v>50.666670000000003</v>
      </c>
      <c r="P45">
        <v>4.618779</v>
      </c>
      <c r="Q45">
        <v>5986.3306979999998</v>
      </c>
      <c r="R45">
        <v>11063.1922</v>
      </c>
      <c r="S45">
        <v>18139.03125</v>
      </c>
      <c r="T45">
        <v>4054.0627129999998</v>
      </c>
      <c r="U45">
        <v>1284.775513</v>
      </c>
      <c r="V45">
        <v>1</v>
      </c>
      <c r="W45" t="s">
        <v>62</v>
      </c>
      <c r="X45" s="4" t="s">
        <v>123</v>
      </c>
      <c r="Y45" t="s">
        <v>395</v>
      </c>
      <c r="Z45" t="s">
        <v>509</v>
      </c>
      <c r="AA45">
        <v>0</v>
      </c>
      <c r="AB45" t="s">
        <v>246</v>
      </c>
      <c r="AC45" s="10">
        <v>44767</v>
      </c>
      <c r="AD45" s="13">
        <v>0.5625</v>
      </c>
      <c r="AE45" s="13">
        <v>0.56944444444444442</v>
      </c>
      <c r="AF45" s="13">
        <f>Tableau110[[#This Row],[Heure_fin]]-Tableau110[[#This Row],[Heure_debut]]</f>
        <v>6.9444444444444198E-3</v>
      </c>
      <c r="AG45">
        <v>22</v>
      </c>
      <c r="AH45" t="s">
        <v>399</v>
      </c>
      <c r="AI45" s="20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11</v>
      </c>
      <c r="BH45">
        <v>0</v>
      </c>
      <c r="BI45">
        <v>0</v>
      </c>
      <c r="BJ45">
        <v>0</v>
      </c>
      <c r="BK45">
        <v>0</v>
      </c>
      <c r="BL45">
        <v>20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6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 s="11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0</v>
      </c>
      <c r="GA45">
        <v>0</v>
      </c>
      <c r="GB45">
        <v>0</v>
      </c>
      <c r="GC45" s="33">
        <v>0</v>
      </c>
    </row>
    <row r="46" spans="1:185" x14ac:dyDescent="0.25">
      <c r="A46" t="s">
        <v>429</v>
      </c>
      <c r="B46" t="s">
        <v>291</v>
      </c>
      <c r="C46">
        <v>48</v>
      </c>
      <c r="D46">
        <v>63</v>
      </c>
      <c r="E46">
        <v>45.1</v>
      </c>
      <c r="F46">
        <v>42</v>
      </c>
      <c r="G46">
        <v>34</v>
      </c>
      <c r="H46">
        <v>26</v>
      </c>
      <c r="I46">
        <v>3</v>
      </c>
      <c r="J46" t="s">
        <v>32</v>
      </c>
      <c r="K46" t="s">
        <v>55</v>
      </c>
      <c r="L46" t="s">
        <v>395</v>
      </c>
      <c r="M46" t="s">
        <v>509</v>
      </c>
      <c r="N46" t="s">
        <v>98</v>
      </c>
      <c r="O46">
        <v>50.666670000000003</v>
      </c>
      <c r="P46">
        <v>4.618779</v>
      </c>
      <c r="Q46">
        <v>5986.3306979999998</v>
      </c>
      <c r="R46">
        <v>11063.1922</v>
      </c>
      <c r="S46">
        <v>18139.03125</v>
      </c>
      <c r="T46">
        <v>4054.0627129999998</v>
      </c>
      <c r="U46">
        <v>1284.775513</v>
      </c>
      <c r="V46">
        <v>1</v>
      </c>
      <c r="W46" t="s">
        <v>62</v>
      </c>
      <c r="X46" s="6" t="s">
        <v>125</v>
      </c>
      <c r="Y46" t="s">
        <v>395</v>
      </c>
      <c r="Z46" t="s">
        <v>509</v>
      </c>
      <c r="AA46">
        <v>0</v>
      </c>
      <c r="AB46" t="s">
        <v>201</v>
      </c>
      <c r="AC46" s="10">
        <v>44741</v>
      </c>
      <c r="AD46" s="13">
        <v>0.62847222222222221</v>
      </c>
      <c r="AE46" s="13">
        <v>0.63541666666666663</v>
      </c>
      <c r="AF46" s="13">
        <f>Tableau110[[#This Row],[Heure_fin]]-Tableau110[[#This Row],[Heure_debut]]</f>
        <v>6.9444444444444198E-3</v>
      </c>
      <c r="AG46">
        <v>27</v>
      </c>
      <c r="AH46" t="s">
        <v>131</v>
      </c>
      <c r="AI46" s="20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 s="11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</row>
    <row r="47" spans="1:185" x14ac:dyDescent="0.25">
      <c r="A47" t="s">
        <v>430</v>
      </c>
      <c r="B47" t="s">
        <v>291</v>
      </c>
      <c r="C47">
        <v>49</v>
      </c>
      <c r="D47">
        <v>64</v>
      </c>
      <c r="E47">
        <v>45.2</v>
      </c>
      <c r="F47">
        <v>42</v>
      </c>
      <c r="G47">
        <v>34</v>
      </c>
      <c r="H47">
        <v>26</v>
      </c>
      <c r="I47">
        <v>3</v>
      </c>
      <c r="J47" t="s">
        <v>32</v>
      </c>
      <c r="K47" t="s">
        <v>55</v>
      </c>
      <c r="L47" t="s">
        <v>395</v>
      </c>
      <c r="M47" t="s">
        <v>509</v>
      </c>
      <c r="N47" t="s">
        <v>98</v>
      </c>
      <c r="O47">
        <v>50.666670000000003</v>
      </c>
      <c r="P47">
        <v>4.618779</v>
      </c>
      <c r="Q47">
        <v>5986.3306979999998</v>
      </c>
      <c r="R47">
        <v>11063.1922</v>
      </c>
      <c r="S47">
        <v>18139.03125</v>
      </c>
      <c r="T47">
        <v>4054.0627129999998</v>
      </c>
      <c r="U47">
        <v>1284.775513</v>
      </c>
      <c r="V47">
        <v>1</v>
      </c>
      <c r="W47" t="s">
        <v>62</v>
      </c>
      <c r="X47" s="6" t="s">
        <v>125</v>
      </c>
      <c r="Y47" t="s">
        <v>395</v>
      </c>
      <c r="Z47" t="s">
        <v>509</v>
      </c>
      <c r="AA47">
        <v>0</v>
      </c>
      <c r="AB47" t="s">
        <v>201</v>
      </c>
      <c r="AC47" s="10">
        <v>44741</v>
      </c>
      <c r="AD47" s="13">
        <v>0.64236111111111105</v>
      </c>
      <c r="AE47" s="13">
        <v>0.64930555555555558</v>
      </c>
      <c r="AF47" s="13">
        <f>Tableau110[[#This Row],[Heure_fin]]-Tableau110[[#This Row],[Heure_debut]]</f>
        <v>6.9444444444445308E-3</v>
      </c>
      <c r="AG47">
        <v>27</v>
      </c>
      <c r="AH47" t="s">
        <v>131</v>
      </c>
      <c r="AI47" s="20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8</v>
      </c>
      <c r="BA47">
        <v>0</v>
      </c>
      <c r="BB47">
        <v>0</v>
      </c>
      <c r="BC47">
        <v>11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6</v>
      </c>
      <c r="BK47">
        <v>0</v>
      </c>
      <c r="BL47">
        <v>6</v>
      </c>
      <c r="BM47">
        <v>0</v>
      </c>
      <c r="BN47">
        <v>0</v>
      </c>
      <c r="BO47">
        <v>0</v>
      </c>
      <c r="BP47">
        <v>3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12</v>
      </c>
      <c r="CA47">
        <v>0</v>
      </c>
      <c r="CB47">
        <v>0</v>
      </c>
      <c r="CC47">
        <v>0</v>
      </c>
      <c r="CD47">
        <v>0</v>
      </c>
      <c r="CE47">
        <v>0</v>
      </c>
      <c r="CF47" s="11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8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s="33">
        <v>0</v>
      </c>
    </row>
    <row r="48" spans="1:185" x14ac:dyDescent="0.25">
      <c r="A48" t="s">
        <v>431</v>
      </c>
      <c r="B48" t="s">
        <v>291</v>
      </c>
      <c r="C48">
        <v>50</v>
      </c>
      <c r="D48">
        <v>65</v>
      </c>
      <c r="E48">
        <v>45.3</v>
      </c>
      <c r="F48">
        <v>42</v>
      </c>
      <c r="G48">
        <v>34</v>
      </c>
      <c r="H48">
        <v>26</v>
      </c>
      <c r="I48">
        <v>3</v>
      </c>
      <c r="J48" t="s">
        <v>32</v>
      </c>
      <c r="K48" t="s">
        <v>55</v>
      </c>
      <c r="L48" t="s">
        <v>395</v>
      </c>
      <c r="M48" t="s">
        <v>509</v>
      </c>
      <c r="N48" t="s">
        <v>98</v>
      </c>
      <c r="O48">
        <v>50.666670000000003</v>
      </c>
      <c r="P48">
        <v>4.618779</v>
      </c>
      <c r="Q48">
        <v>5986.3306979999998</v>
      </c>
      <c r="R48">
        <v>11063.1922</v>
      </c>
      <c r="S48">
        <v>18139.03125</v>
      </c>
      <c r="T48">
        <v>4054.0627129999998</v>
      </c>
      <c r="U48">
        <v>1284.775513</v>
      </c>
      <c r="V48">
        <v>1</v>
      </c>
      <c r="W48" t="s">
        <v>62</v>
      </c>
      <c r="X48" s="6" t="s">
        <v>125</v>
      </c>
      <c r="Y48" t="s">
        <v>395</v>
      </c>
      <c r="Z48" t="s">
        <v>509</v>
      </c>
      <c r="AA48">
        <v>0</v>
      </c>
      <c r="AB48" t="s">
        <v>201</v>
      </c>
      <c r="AC48" s="10">
        <v>44741</v>
      </c>
      <c r="AD48" s="13">
        <v>0.66666666666666663</v>
      </c>
      <c r="AE48" s="13">
        <v>0.67361111111111116</v>
      </c>
      <c r="AF48" s="13">
        <f>Tableau110[[#This Row],[Heure_fin]]-Tableau110[[#This Row],[Heure_debut]]</f>
        <v>6.9444444444445308E-3</v>
      </c>
      <c r="AG48">
        <v>26</v>
      </c>
      <c r="AH48" t="s">
        <v>131</v>
      </c>
      <c r="AI48" s="20">
        <v>0</v>
      </c>
      <c r="AJ48">
        <v>0</v>
      </c>
      <c r="AK48">
        <v>0</v>
      </c>
      <c r="AL48">
        <v>0</v>
      </c>
      <c r="AM48">
        <v>1</v>
      </c>
      <c r="AN48">
        <v>19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11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 s="11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</row>
    <row r="49" spans="1:185" x14ac:dyDescent="0.25">
      <c r="A49" t="s">
        <v>454</v>
      </c>
      <c r="B49" t="s">
        <v>337</v>
      </c>
      <c r="C49">
        <v>114</v>
      </c>
      <c r="D49">
        <v>122</v>
      </c>
      <c r="E49">
        <v>42.1</v>
      </c>
      <c r="F49">
        <v>89</v>
      </c>
      <c r="G49">
        <v>34</v>
      </c>
      <c r="H49">
        <v>26</v>
      </c>
      <c r="I49">
        <v>3</v>
      </c>
      <c r="J49" t="s">
        <v>32</v>
      </c>
      <c r="K49" t="s">
        <v>55</v>
      </c>
      <c r="L49" t="s">
        <v>395</v>
      </c>
      <c r="M49" t="s">
        <v>509</v>
      </c>
      <c r="N49" t="s">
        <v>98</v>
      </c>
      <c r="O49">
        <v>50.666670000000003</v>
      </c>
      <c r="P49">
        <v>4.618779</v>
      </c>
      <c r="Q49">
        <v>5986.3306979999998</v>
      </c>
      <c r="R49">
        <v>11063.1922</v>
      </c>
      <c r="S49">
        <v>18139.03125</v>
      </c>
      <c r="T49">
        <v>4054.0627129999998</v>
      </c>
      <c r="U49">
        <v>1284.775513</v>
      </c>
      <c r="V49">
        <v>1</v>
      </c>
      <c r="W49" t="s">
        <v>62</v>
      </c>
      <c r="X49" s="6" t="s">
        <v>125</v>
      </c>
      <c r="Y49" t="s">
        <v>395</v>
      </c>
      <c r="Z49" t="s">
        <v>509</v>
      </c>
      <c r="AA49">
        <v>0</v>
      </c>
      <c r="AB49" t="s">
        <v>245</v>
      </c>
      <c r="AC49" s="10">
        <v>44756</v>
      </c>
      <c r="AD49" s="13">
        <v>0.54861111111111105</v>
      </c>
      <c r="AE49" s="13">
        <v>0.55555555555555558</v>
      </c>
      <c r="AF49" s="13">
        <f>Tableau110[[#This Row],[Heure_fin]]-Tableau110[[#This Row],[Heure_debut]]</f>
        <v>6.9444444444445308E-3</v>
      </c>
      <c r="AG49">
        <v>23</v>
      </c>
      <c r="AH49" t="s">
        <v>131</v>
      </c>
      <c r="AI49" s="20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6</v>
      </c>
      <c r="BK49">
        <v>180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 s="11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s="33">
        <v>0</v>
      </c>
    </row>
    <row r="50" spans="1:185" x14ac:dyDescent="0.25">
      <c r="A50" t="s">
        <v>455</v>
      </c>
      <c r="B50" t="s">
        <v>337</v>
      </c>
      <c r="C50">
        <v>115</v>
      </c>
      <c r="D50">
        <v>123</v>
      </c>
      <c r="E50">
        <v>42.2</v>
      </c>
      <c r="F50">
        <v>89</v>
      </c>
      <c r="G50">
        <v>34</v>
      </c>
      <c r="H50">
        <v>26</v>
      </c>
      <c r="I50">
        <v>3</v>
      </c>
      <c r="J50" t="s">
        <v>32</v>
      </c>
      <c r="K50" t="s">
        <v>55</v>
      </c>
      <c r="L50" t="s">
        <v>395</v>
      </c>
      <c r="M50" t="s">
        <v>509</v>
      </c>
      <c r="N50" t="s">
        <v>98</v>
      </c>
      <c r="O50">
        <v>50.666670000000003</v>
      </c>
      <c r="P50">
        <v>4.618779</v>
      </c>
      <c r="Q50">
        <v>5986.3306979999998</v>
      </c>
      <c r="R50">
        <v>11063.1922</v>
      </c>
      <c r="S50">
        <v>18139.03125</v>
      </c>
      <c r="T50">
        <v>4054.0627129999998</v>
      </c>
      <c r="U50">
        <v>1284.775513</v>
      </c>
      <c r="V50">
        <v>1</v>
      </c>
      <c r="W50" t="s">
        <v>62</v>
      </c>
      <c r="X50" s="6" t="s">
        <v>125</v>
      </c>
      <c r="Y50" t="s">
        <v>395</v>
      </c>
      <c r="Z50" t="s">
        <v>509</v>
      </c>
      <c r="AA50">
        <v>0</v>
      </c>
      <c r="AB50" t="s">
        <v>245</v>
      </c>
      <c r="AC50" s="10">
        <v>44756</v>
      </c>
      <c r="AD50" s="13">
        <v>0.5625</v>
      </c>
      <c r="AE50" s="13">
        <v>0.56944444444444442</v>
      </c>
      <c r="AF50" s="13">
        <f>Tableau110[[#This Row],[Heure_fin]]-Tableau110[[#This Row],[Heure_debut]]</f>
        <v>6.9444444444444198E-3</v>
      </c>
      <c r="AG50">
        <v>23</v>
      </c>
      <c r="AH50" t="s">
        <v>131</v>
      </c>
      <c r="AI50" s="2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7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 s="11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3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</row>
    <row r="51" spans="1:185" x14ac:dyDescent="0.25">
      <c r="A51" t="s">
        <v>456</v>
      </c>
      <c r="B51" t="s">
        <v>337</v>
      </c>
      <c r="C51">
        <v>116</v>
      </c>
      <c r="D51">
        <v>124</v>
      </c>
      <c r="E51">
        <v>42.3</v>
      </c>
      <c r="F51">
        <v>89</v>
      </c>
      <c r="G51">
        <v>34</v>
      </c>
      <c r="H51">
        <v>26</v>
      </c>
      <c r="I51">
        <v>3</v>
      </c>
      <c r="J51" t="s">
        <v>32</v>
      </c>
      <c r="K51" t="s">
        <v>55</v>
      </c>
      <c r="L51" t="s">
        <v>395</v>
      </c>
      <c r="M51" t="s">
        <v>509</v>
      </c>
      <c r="N51" t="s">
        <v>98</v>
      </c>
      <c r="O51">
        <v>50.666670000000003</v>
      </c>
      <c r="P51">
        <v>4.618779</v>
      </c>
      <c r="Q51">
        <v>5986.3306979999998</v>
      </c>
      <c r="R51">
        <v>11063.1922</v>
      </c>
      <c r="S51">
        <v>18139.03125</v>
      </c>
      <c r="T51">
        <v>4054.0627129999998</v>
      </c>
      <c r="U51">
        <v>1284.775513</v>
      </c>
      <c r="V51">
        <v>1</v>
      </c>
      <c r="W51" t="s">
        <v>62</v>
      </c>
      <c r="X51" s="6" t="s">
        <v>125</v>
      </c>
      <c r="Y51" t="s">
        <v>395</v>
      </c>
      <c r="Z51" t="s">
        <v>509</v>
      </c>
      <c r="AA51">
        <v>0</v>
      </c>
      <c r="AB51" t="s">
        <v>245</v>
      </c>
      <c r="AC51" s="10">
        <v>44756</v>
      </c>
      <c r="AD51" s="13">
        <v>0.57291666666666663</v>
      </c>
      <c r="AE51" s="13">
        <v>0.57986111111111105</v>
      </c>
      <c r="AF51" s="13">
        <f>Tableau110[[#This Row],[Heure_fin]]-Tableau110[[#This Row],[Heure_debut]]</f>
        <v>6.9444444444444198E-3</v>
      </c>
      <c r="AG51">
        <v>23</v>
      </c>
      <c r="AH51" t="s">
        <v>131</v>
      </c>
      <c r="AI51" s="20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3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35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 s="1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5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0</v>
      </c>
      <c r="GA51">
        <v>0</v>
      </c>
      <c r="GB51">
        <v>0</v>
      </c>
      <c r="GC51" s="33">
        <v>0</v>
      </c>
    </row>
    <row r="52" spans="1:185" x14ac:dyDescent="0.25">
      <c r="A52" t="s">
        <v>378</v>
      </c>
      <c r="B52" t="s">
        <v>378</v>
      </c>
      <c r="C52">
        <v>179</v>
      </c>
      <c r="D52">
        <v>198</v>
      </c>
      <c r="E52">
        <v>46</v>
      </c>
      <c r="F52">
        <v>135</v>
      </c>
      <c r="G52">
        <v>33</v>
      </c>
      <c r="H52">
        <v>26</v>
      </c>
      <c r="I52">
        <v>1</v>
      </c>
      <c r="J52" t="s">
        <v>32</v>
      </c>
      <c r="K52" t="s">
        <v>71</v>
      </c>
      <c r="L52" t="s">
        <v>71</v>
      </c>
      <c r="M52" t="s">
        <v>71</v>
      </c>
      <c r="N52" t="s">
        <v>98</v>
      </c>
      <c r="O52">
        <v>50.666952999999999</v>
      </c>
      <c r="P52">
        <v>4.6191659999999999</v>
      </c>
      <c r="Q52">
        <v>5255.0259409999999</v>
      </c>
      <c r="R52">
        <v>13087.03595</v>
      </c>
      <c r="S52">
        <v>21702.630980000002</v>
      </c>
      <c r="T52">
        <v>2780.341167</v>
      </c>
      <c r="U52">
        <v>961.14965819999998</v>
      </c>
      <c r="V52">
        <v>2</v>
      </c>
      <c r="W52" t="s">
        <v>62</v>
      </c>
      <c r="X52" s="4" t="s">
        <v>123</v>
      </c>
      <c r="Y52" t="s">
        <v>396</v>
      </c>
      <c r="Z52" t="s">
        <v>396</v>
      </c>
      <c r="AA52">
        <v>0</v>
      </c>
      <c r="AB52" t="s">
        <v>246</v>
      </c>
      <c r="AC52" s="10">
        <v>44767</v>
      </c>
      <c r="AD52" s="13">
        <v>0.57291666666666663</v>
      </c>
      <c r="AE52" s="13">
        <v>0.59375</v>
      </c>
      <c r="AF52" s="13">
        <f>Tableau110[[#This Row],[Heure_fin]]-Tableau110[[#This Row],[Heure_debut]]</f>
        <v>2.083333333333337E-2</v>
      </c>
      <c r="AG52">
        <v>22</v>
      </c>
      <c r="AH52" t="s">
        <v>399</v>
      </c>
      <c r="AI52" s="20">
        <v>0</v>
      </c>
      <c r="AJ52">
        <v>30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90</v>
      </c>
      <c r="CA52">
        <v>0</v>
      </c>
      <c r="CB52">
        <v>0</v>
      </c>
      <c r="CC52">
        <v>0</v>
      </c>
      <c r="CD52">
        <v>0</v>
      </c>
      <c r="CE52">
        <v>0</v>
      </c>
      <c r="CF52" s="11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</row>
    <row r="53" spans="1:185" x14ac:dyDescent="0.25">
      <c r="A53" t="s">
        <v>290</v>
      </c>
      <c r="B53" t="s">
        <v>290</v>
      </c>
      <c r="C53">
        <v>47</v>
      </c>
      <c r="D53">
        <v>66</v>
      </c>
      <c r="E53">
        <v>46</v>
      </c>
      <c r="F53">
        <v>41</v>
      </c>
      <c r="G53">
        <v>33</v>
      </c>
      <c r="H53">
        <v>26</v>
      </c>
      <c r="I53">
        <v>1</v>
      </c>
      <c r="J53" t="s">
        <v>32</v>
      </c>
      <c r="K53" t="s">
        <v>71</v>
      </c>
      <c r="L53" t="s">
        <v>71</v>
      </c>
      <c r="M53" t="s">
        <v>71</v>
      </c>
      <c r="N53" t="s">
        <v>98</v>
      </c>
      <c r="O53">
        <v>50.666952999999999</v>
      </c>
      <c r="P53">
        <v>4.6191659999999999</v>
      </c>
      <c r="Q53">
        <v>5255.0259409999999</v>
      </c>
      <c r="R53">
        <v>13087.03595</v>
      </c>
      <c r="S53">
        <v>21702.630980000002</v>
      </c>
      <c r="T53">
        <v>2780.341167</v>
      </c>
      <c r="U53">
        <v>961.14965819999998</v>
      </c>
      <c r="V53">
        <v>2</v>
      </c>
      <c r="W53" t="s">
        <v>62</v>
      </c>
      <c r="X53" s="6" t="s">
        <v>125</v>
      </c>
      <c r="Y53" t="s">
        <v>396</v>
      </c>
      <c r="Z53" t="s">
        <v>396</v>
      </c>
      <c r="AA53">
        <v>0</v>
      </c>
      <c r="AB53" t="s">
        <v>201</v>
      </c>
      <c r="AC53" s="10">
        <v>44741</v>
      </c>
      <c r="AD53" s="13">
        <v>0.67708333333333337</v>
      </c>
      <c r="AE53" s="13">
        <v>0.69791666666666663</v>
      </c>
      <c r="AF53" s="13">
        <f>Tableau110[[#This Row],[Heure_fin]]-Tableau110[[#This Row],[Heure_debut]]</f>
        <v>2.0833333333333259E-2</v>
      </c>
      <c r="AG53">
        <v>26</v>
      </c>
      <c r="AH53" t="s">
        <v>131</v>
      </c>
      <c r="AI53" s="20">
        <v>0</v>
      </c>
      <c r="AJ53">
        <v>27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8</v>
      </c>
      <c r="BY53">
        <v>0</v>
      </c>
      <c r="BZ53">
        <v>95</v>
      </c>
      <c r="CA53">
        <v>0</v>
      </c>
      <c r="CB53">
        <v>0</v>
      </c>
      <c r="CC53">
        <v>0</v>
      </c>
      <c r="CD53">
        <v>0</v>
      </c>
      <c r="CE53">
        <v>0</v>
      </c>
      <c r="CF53" s="11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</v>
      </c>
      <c r="CQ53">
        <v>5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 s="33">
        <v>0</v>
      </c>
    </row>
    <row r="54" spans="1:185" x14ac:dyDescent="0.25">
      <c r="A54" t="s">
        <v>336</v>
      </c>
      <c r="B54" t="s">
        <v>336</v>
      </c>
      <c r="C54">
        <v>113</v>
      </c>
      <c r="D54">
        <v>121</v>
      </c>
      <c r="E54">
        <v>41</v>
      </c>
      <c r="F54">
        <v>88</v>
      </c>
      <c r="G54">
        <v>33</v>
      </c>
      <c r="H54">
        <v>26</v>
      </c>
      <c r="I54">
        <v>1</v>
      </c>
      <c r="J54" t="s">
        <v>32</v>
      </c>
      <c r="K54" t="s">
        <v>71</v>
      </c>
      <c r="L54" t="s">
        <v>71</v>
      </c>
      <c r="M54" t="s">
        <v>71</v>
      </c>
      <c r="N54" t="s">
        <v>98</v>
      </c>
      <c r="O54">
        <v>50.666952999999999</v>
      </c>
      <c r="P54">
        <v>4.6191659999999999</v>
      </c>
      <c r="Q54">
        <v>5255.0259409999999</v>
      </c>
      <c r="R54">
        <v>13087.03595</v>
      </c>
      <c r="S54">
        <v>21702.630980000002</v>
      </c>
      <c r="T54">
        <v>2780.341167</v>
      </c>
      <c r="U54">
        <v>961.14965819999998</v>
      </c>
      <c r="V54">
        <v>2</v>
      </c>
      <c r="W54" t="s">
        <v>62</v>
      </c>
      <c r="X54" s="6" t="s">
        <v>125</v>
      </c>
      <c r="Y54" s="12" t="s">
        <v>397</v>
      </c>
      <c r="Z54" s="12" t="s">
        <v>397</v>
      </c>
      <c r="AA54">
        <v>0</v>
      </c>
      <c r="AB54" t="s">
        <v>245</v>
      </c>
      <c r="AC54" s="10">
        <v>44756</v>
      </c>
      <c r="AD54" s="13">
        <v>0.51736111111111105</v>
      </c>
      <c r="AE54" s="13">
        <v>0.53819444444444442</v>
      </c>
      <c r="AF54" s="13">
        <f>Tableau110[[#This Row],[Heure_fin]]-Tableau110[[#This Row],[Heure_debut]]</f>
        <v>2.083333333333337E-2</v>
      </c>
      <c r="AG54">
        <v>22</v>
      </c>
      <c r="AH54" t="s">
        <v>131</v>
      </c>
      <c r="AI54" s="20">
        <v>0</v>
      </c>
      <c r="AJ54">
        <v>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15</v>
      </c>
      <c r="CA54">
        <v>0</v>
      </c>
      <c r="CB54">
        <v>0</v>
      </c>
      <c r="CC54">
        <v>0</v>
      </c>
      <c r="CD54">
        <v>0</v>
      </c>
      <c r="CE54">
        <v>0</v>
      </c>
      <c r="CF54" s="11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</row>
    <row r="55" spans="1:185" x14ac:dyDescent="0.25">
      <c r="A55" t="s">
        <v>469</v>
      </c>
      <c r="B55" t="s">
        <v>353</v>
      </c>
      <c r="C55">
        <v>141</v>
      </c>
      <c r="D55">
        <v>152</v>
      </c>
      <c r="E55">
        <v>14.1</v>
      </c>
      <c r="F55">
        <v>108</v>
      </c>
      <c r="G55">
        <v>7</v>
      </c>
      <c r="H55">
        <v>7</v>
      </c>
      <c r="I55">
        <v>2</v>
      </c>
      <c r="J55" t="s">
        <v>11</v>
      </c>
      <c r="K55" t="s">
        <v>55</v>
      </c>
      <c r="L55" t="s">
        <v>395</v>
      </c>
      <c r="M55" t="s">
        <v>395</v>
      </c>
      <c r="N55" t="s">
        <v>104</v>
      </c>
      <c r="O55">
        <v>50.670645</v>
      </c>
      <c r="P55">
        <v>4.6103329999999998</v>
      </c>
      <c r="Q55">
        <v>4234.2936529999997</v>
      </c>
      <c r="R55">
        <v>21200.470010000001</v>
      </c>
      <c r="S55">
        <v>7649.7757760000004</v>
      </c>
      <c r="T55">
        <v>1955.2983400000001</v>
      </c>
      <c r="U55">
        <v>1245.0169679999999</v>
      </c>
      <c r="V55">
        <v>1</v>
      </c>
      <c r="W55" t="s">
        <v>60</v>
      </c>
      <c r="X55" s="7" t="s">
        <v>121</v>
      </c>
      <c r="Y55" t="s">
        <v>395</v>
      </c>
      <c r="Z55" t="s">
        <v>395</v>
      </c>
      <c r="AA55">
        <v>0</v>
      </c>
      <c r="AB55" t="s">
        <v>246</v>
      </c>
      <c r="AC55" s="10">
        <v>44765</v>
      </c>
      <c r="AD55" s="13">
        <v>0.43055555555555558</v>
      </c>
      <c r="AE55" s="13">
        <v>0.44097222222222227</v>
      </c>
      <c r="AF55" s="13">
        <f>Tableau110[[#This Row],[Heure_fin]]-Tableau110[[#This Row],[Heure_debut]]</f>
        <v>1.0416666666666685E-2</v>
      </c>
      <c r="AG55">
        <v>19</v>
      </c>
      <c r="AH55" t="s">
        <v>131</v>
      </c>
      <c r="AI55" s="20">
        <v>2</v>
      </c>
      <c r="AJ55">
        <v>0</v>
      </c>
      <c r="AK55">
        <v>2</v>
      </c>
      <c r="AL55">
        <v>0</v>
      </c>
      <c r="AM55">
        <v>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25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 s="11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2</v>
      </c>
      <c r="CT55">
        <v>0</v>
      </c>
      <c r="CU55">
        <v>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</v>
      </c>
      <c r="FY55">
        <v>0</v>
      </c>
      <c r="FZ55">
        <v>0</v>
      </c>
      <c r="GA55">
        <v>0</v>
      </c>
      <c r="GB55">
        <v>0</v>
      </c>
      <c r="GC55" s="33">
        <v>0</v>
      </c>
    </row>
    <row r="56" spans="1:185" x14ac:dyDescent="0.25">
      <c r="A56" t="s">
        <v>470</v>
      </c>
      <c r="B56" t="s">
        <v>353</v>
      </c>
      <c r="C56">
        <v>142</v>
      </c>
      <c r="D56">
        <v>153</v>
      </c>
      <c r="E56">
        <v>14.2</v>
      </c>
      <c r="F56">
        <v>108</v>
      </c>
      <c r="G56">
        <v>7</v>
      </c>
      <c r="H56">
        <v>7</v>
      </c>
      <c r="I56">
        <v>2</v>
      </c>
      <c r="J56" t="s">
        <v>11</v>
      </c>
      <c r="K56" t="s">
        <v>55</v>
      </c>
      <c r="L56" t="s">
        <v>395</v>
      </c>
      <c r="M56" t="s">
        <v>395</v>
      </c>
      <c r="N56" t="s">
        <v>104</v>
      </c>
      <c r="O56">
        <v>50.670645</v>
      </c>
      <c r="P56">
        <v>4.6103329999999998</v>
      </c>
      <c r="Q56">
        <v>4234.2936529999997</v>
      </c>
      <c r="R56">
        <v>21200.470010000001</v>
      </c>
      <c r="S56">
        <v>7649.7757760000004</v>
      </c>
      <c r="T56">
        <v>1955.2983400000001</v>
      </c>
      <c r="U56">
        <v>1245.0169679999999</v>
      </c>
      <c r="V56">
        <v>1</v>
      </c>
      <c r="W56" t="s">
        <v>60</v>
      </c>
      <c r="X56" s="7" t="s">
        <v>121</v>
      </c>
      <c r="Y56" t="s">
        <v>395</v>
      </c>
      <c r="Z56" t="s">
        <v>395</v>
      </c>
      <c r="AA56">
        <v>0</v>
      </c>
      <c r="AB56" t="s">
        <v>246</v>
      </c>
      <c r="AC56" s="10">
        <v>44765</v>
      </c>
      <c r="AD56" s="13">
        <v>0.44444444444444442</v>
      </c>
      <c r="AE56" s="13">
        <v>0.4548611111111111</v>
      </c>
      <c r="AF56" s="13">
        <f>Tableau110[[#This Row],[Heure_fin]]-Tableau110[[#This Row],[Heure_debut]]</f>
        <v>1.0416666666666685E-2</v>
      </c>
      <c r="AG56">
        <v>19</v>
      </c>
      <c r="AH56" t="s">
        <v>131</v>
      </c>
      <c r="AI56" s="20">
        <v>6</v>
      </c>
      <c r="AJ56">
        <v>0</v>
      </c>
      <c r="AK56">
        <v>1</v>
      </c>
      <c r="AL56">
        <v>0</v>
      </c>
      <c r="AM56">
        <v>9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 s="11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4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2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0</v>
      </c>
      <c r="GB56">
        <v>0</v>
      </c>
      <c r="GC56">
        <v>0</v>
      </c>
    </row>
    <row r="57" spans="1:185" x14ac:dyDescent="0.25">
      <c r="A57" t="s">
        <v>410</v>
      </c>
      <c r="B57" t="s">
        <v>263</v>
      </c>
      <c r="C57">
        <v>9</v>
      </c>
      <c r="D57">
        <v>17</v>
      </c>
      <c r="E57">
        <v>11.1</v>
      </c>
      <c r="F57">
        <v>14</v>
      </c>
      <c r="G57">
        <v>7</v>
      </c>
      <c r="H57">
        <v>7</v>
      </c>
      <c r="I57">
        <v>2</v>
      </c>
      <c r="J57" t="s">
        <v>11</v>
      </c>
      <c r="K57" t="s">
        <v>55</v>
      </c>
      <c r="L57" t="s">
        <v>395</v>
      </c>
      <c r="M57" t="s">
        <v>395</v>
      </c>
      <c r="N57" t="s">
        <v>104</v>
      </c>
      <c r="O57">
        <v>50.670645</v>
      </c>
      <c r="P57">
        <v>4.6103329999999998</v>
      </c>
      <c r="Q57">
        <v>4234.2936529999997</v>
      </c>
      <c r="R57">
        <v>21200.470010000001</v>
      </c>
      <c r="S57">
        <v>7649.7757760000004</v>
      </c>
      <c r="T57">
        <v>1955.2983400000001</v>
      </c>
      <c r="U57">
        <v>1245.0169679999999</v>
      </c>
      <c r="V57">
        <v>1</v>
      </c>
      <c r="W57" t="s">
        <v>60</v>
      </c>
      <c r="X57" s="7" t="s">
        <v>121</v>
      </c>
      <c r="Y57" t="s">
        <v>395</v>
      </c>
      <c r="Z57" t="s">
        <v>395</v>
      </c>
      <c r="AA57">
        <v>0</v>
      </c>
      <c r="AB57" t="s">
        <v>201</v>
      </c>
      <c r="AC57" s="10">
        <v>44733</v>
      </c>
      <c r="AD57" s="13">
        <v>0.60416666666666663</v>
      </c>
      <c r="AE57" s="13">
        <v>0.61458333333333337</v>
      </c>
      <c r="AF57" s="13">
        <f>Tableau110[[#This Row],[Heure_fin]]-Tableau110[[#This Row],[Heure_debut]]</f>
        <v>1.0416666666666741E-2</v>
      </c>
      <c r="AG57">
        <v>18</v>
      </c>
      <c r="AH57" t="s">
        <v>399</v>
      </c>
      <c r="AI57" s="20">
        <v>5</v>
      </c>
      <c r="AJ57">
        <v>0</v>
      </c>
      <c r="AK57">
        <v>0</v>
      </c>
      <c r="AL57">
        <v>0</v>
      </c>
      <c r="AM57">
        <v>20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41</v>
      </c>
      <c r="BH57">
        <v>0</v>
      </c>
      <c r="BI57">
        <v>0</v>
      </c>
      <c r="BJ57">
        <v>12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15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 s="11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3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2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2</v>
      </c>
      <c r="GB57">
        <v>0</v>
      </c>
      <c r="GC57" s="33">
        <v>0</v>
      </c>
    </row>
    <row r="58" spans="1:185" x14ac:dyDescent="0.25">
      <c r="A58" t="s">
        <v>411</v>
      </c>
      <c r="B58" t="s">
        <v>263</v>
      </c>
      <c r="C58">
        <v>10</v>
      </c>
      <c r="D58">
        <v>18</v>
      </c>
      <c r="E58">
        <v>11.2</v>
      </c>
      <c r="F58">
        <v>14</v>
      </c>
      <c r="G58">
        <v>7</v>
      </c>
      <c r="H58">
        <v>7</v>
      </c>
      <c r="I58">
        <v>2</v>
      </c>
      <c r="J58" t="s">
        <v>11</v>
      </c>
      <c r="K58" t="s">
        <v>55</v>
      </c>
      <c r="L58" t="s">
        <v>395</v>
      </c>
      <c r="M58" t="s">
        <v>395</v>
      </c>
      <c r="N58" t="s">
        <v>104</v>
      </c>
      <c r="O58">
        <v>50.670645</v>
      </c>
      <c r="P58">
        <v>4.6103329999999998</v>
      </c>
      <c r="Q58">
        <v>4234.2936529999997</v>
      </c>
      <c r="R58">
        <v>21200.470010000001</v>
      </c>
      <c r="S58">
        <v>7649.7757760000004</v>
      </c>
      <c r="T58">
        <v>1955.2983400000001</v>
      </c>
      <c r="U58">
        <v>1245.0169679999999</v>
      </c>
      <c r="V58">
        <v>1</v>
      </c>
      <c r="W58" t="s">
        <v>60</v>
      </c>
      <c r="X58" s="7" t="s">
        <v>121</v>
      </c>
      <c r="Y58" t="s">
        <v>395</v>
      </c>
      <c r="Z58" t="s">
        <v>395</v>
      </c>
      <c r="AA58">
        <v>0</v>
      </c>
      <c r="AB58" t="s">
        <v>201</v>
      </c>
      <c r="AC58" s="10">
        <v>44733</v>
      </c>
      <c r="AD58" s="13">
        <v>0.625</v>
      </c>
      <c r="AE58" s="13">
        <v>0.63541666666666663</v>
      </c>
      <c r="AF58" s="13">
        <f>Tableau110[[#This Row],[Heure_fin]]-Tableau110[[#This Row],[Heure_debut]]</f>
        <v>1.041666666666663E-2</v>
      </c>
      <c r="AG58">
        <v>19</v>
      </c>
      <c r="AH58" t="s">
        <v>399</v>
      </c>
      <c r="AI58" s="20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75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59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 s="11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3</v>
      </c>
      <c r="CR58">
        <v>0</v>
      </c>
      <c r="CS58">
        <v>0</v>
      </c>
      <c r="CT58">
        <v>0</v>
      </c>
      <c r="CU58">
        <v>1</v>
      </c>
      <c r="CV58">
        <v>2</v>
      </c>
      <c r="CW58">
        <v>0</v>
      </c>
      <c r="CX58">
        <v>1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0</v>
      </c>
      <c r="GC58">
        <v>0</v>
      </c>
    </row>
    <row r="59" spans="1:185" x14ac:dyDescent="0.25">
      <c r="A59" t="s">
        <v>441</v>
      </c>
      <c r="B59" t="s">
        <v>309</v>
      </c>
      <c r="C59">
        <v>75</v>
      </c>
      <c r="D59">
        <v>80</v>
      </c>
      <c r="E59">
        <v>10.1</v>
      </c>
      <c r="F59">
        <v>61</v>
      </c>
      <c r="G59">
        <v>7</v>
      </c>
      <c r="H59">
        <v>7</v>
      </c>
      <c r="I59">
        <v>2</v>
      </c>
      <c r="J59" t="s">
        <v>11</v>
      </c>
      <c r="K59" t="s">
        <v>55</v>
      </c>
      <c r="L59" t="s">
        <v>395</v>
      </c>
      <c r="M59" t="s">
        <v>395</v>
      </c>
      <c r="N59" t="s">
        <v>104</v>
      </c>
      <c r="O59">
        <v>50.670645</v>
      </c>
      <c r="P59">
        <v>4.6103329999999998</v>
      </c>
      <c r="Q59">
        <v>4234.2936529999997</v>
      </c>
      <c r="R59">
        <v>21200.470010000001</v>
      </c>
      <c r="S59">
        <v>7649.7757760000004</v>
      </c>
      <c r="T59">
        <v>1955.2983400000001</v>
      </c>
      <c r="U59">
        <v>1245.0169679999999</v>
      </c>
      <c r="V59">
        <v>1</v>
      </c>
      <c r="W59" t="s">
        <v>60</v>
      </c>
      <c r="X59" s="7" t="s">
        <v>121</v>
      </c>
      <c r="Y59" t="s">
        <v>395</v>
      </c>
      <c r="Z59" t="s">
        <v>395</v>
      </c>
      <c r="AA59">
        <v>0</v>
      </c>
      <c r="AB59" t="s">
        <v>245</v>
      </c>
      <c r="AC59" s="10">
        <v>44752</v>
      </c>
      <c r="AD59" s="13">
        <v>0.53125</v>
      </c>
      <c r="AE59" s="13">
        <v>0.54166666666666663</v>
      </c>
      <c r="AF59" s="13">
        <f>Tableau110[[#This Row],[Heure_fin]]-Tableau110[[#This Row],[Heure_debut]]</f>
        <v>1.041666666666663E-2</v>
      </c>
      <c r="AG59">
        <v>19</v>
      </c>
      <c r="AH59" t="s">
        <v>399</v>
      </c>
      <c r="AI59" s="20">
        <v>8</v>
      </c>
      <c r="AJ59">
        <v>0</v>
      </c>
      <c r="AK59">
        <v>0</v>
      </c>
      <c r="AL59">
        <v>0</v>
      </c>
      <c r="AM59">
        <v>13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9</v>
      </c>
      <c r="BD59">
        <v>0</v>
      </c>
      <c r="BE59">
        <v>0</v>
      </c>
      <c r="BF59">
        <v>0</v>
      </c>
      <c r="BG59">
        <v>27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8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 s="11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4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3</v>
      </c>
      <c r="DT59">
        <v>6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 s="33">
        <v>0</v>
      </c>
    </row>
    <row r="60" spans="1:185" x14ac:dyDescent="0.25">
      <c r="A60" t="s">
        <v>442</v>
      </c>
      <c r="B60" t="s">
        <v>309</v>
      </c>
      <c r="C60">
        <v>76</v>
      </c>
      <c r="D60">
        <v>81</v>
      </c>
      <c r="E60">
        <v>10.199999999999999</v>
      </c>
      <c r="F60">
        <v>61</v>
      </c>
      <c r="G60">
        <v>7</v>
      </c>
      <c r="H60">
        <v>7</v>
      </c>
      <c r="I60">
        <v>2</v>
      </c>
      <c r="J60" t="s">
        <v>11</v>
      </c>
      <c r="K60" t="s">
        <v>55</v>
      </c>
      <c r="L60" t="s">
        <v>395</v>
      </c>
      <c r="M60" t="s">
        <v>395</v>
      </c>
      <c r="N60" t="s">
        <v>104</v>
      </c>
      <c r="O60">
        <v>50.670645</v>
      </c>
      <c r="P60">
        <v>4.6103329999999998</v>
      </c>
      <c r="Q60">
        <v>4234.2936529999997</v>
      </c>
      <c r="R60">
        <v>21200.470010000001</v>
      </c>
      <c r="S60">
        <v>7649.7757760000004</v>
      </c>
      <c r="T60">
        <v>1955.2983400000001</v>
      </c>
      <c r="U60">
        <v>1245.0169679999999</v>
      </c>
      <c r="V60">
        <v>1</v>
      </c>
      <c r="W60" t="s">
        <v>60</v>
      </c>
      <c r="X60" s="7" t="s">
        <v>121</v>
      </c>
      <c r="Y60" t="s">
        <v>395</v>
      </c>
      <c r="Z60" t="s">
        <v>395</v>
      </c>
      <c r="AA60">
        <v>0</v>
      </c>
      <c r="AB60" t="s">
        <v>245</v>
      </c>
      <c r="AC60" s="10">
        <v>44752</v>
      </c>
      <c r="AD60" s="13">
        <v>0.55208333333333337</v>
      </c>
      <c r="AE60" s="13">
        <v>0.5625</v>
      </c>
      <c r="AF60" s="13">
        <f>Tableau110[[#This Row],[Heure_fin]]-Tableau110[[#This Row],[Heure_debut]]</f>
        <v>1.041666666666663E-2</v>
      </c>
      <c r="AG60">
        <v>19</v>
      </c>
      <c r="AH60" t="s">
        <v>399</v>
      </c>
      <c r="AI60" s="20">
        <v>0</v>
      </c>
      <c r="AJ60">
        <v>0</v>
      </c>
      <c r="AK60">
        <v>17</v>
      </c>
      <c r="AL60">
        <v>0</v>
      </c>
      <c r="AM60">
        <v>5</v>
      </c>
      <c r="AN60">
        <v>0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9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 s="11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</v>
      </c>
      <c r="CR60">
        <v>0</v>
      </c>
      <c r="CS60">
        <v>1</v>
      </c>
      <c r="CT60">
        <v>0</v>
      </c>
      <c r="CU60">
        <v>13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</row>
    <row r="61" spans="1:185" x14ac:dyDescent="0.25">
      <c r="A61" t="s">
        <v>463</v>
      </c>
      <c r="B61" t="s">
        <v>344</v>
      </c>
      <c r="C61">
        <v>170</v>
      </c>
      <c r="D61">
        <v>134</v>
      </c>
      <c r="E61">
        <v>2.2000000000000002</v>
      </c>
      <c r="F61">
        <v>97</v>
      </c>
      <c r="G61">
        <v>28</v>
      </c>
      <c r="H61">
        <v>23</v>
      </c>
      <c r="I61">
        <v>3</v>
      </c>
      <c r="J61" t="s">
        <v>26</v>
      </c>
      <c r="K61" t="s">
        <v>55</v>
      </c>
      <c r="L61" t="s">
        <v>55</v>
      </c>
      <c r="M61" t="s">
        <v>492</v>
      </c>
      <c r="N61" t="s">
        <v>98</v>
      </c>
      <c r="O61">
        <v>50.667217000000001</v>
      </c>
      <c r="P61">
        <v>4.6249370000000001</v>
      </c>
      <c r="Q61">
        <v>11318.2389</v>
      </c>
      <c r="R61">
        <v>2191.585583</v>
      </c>
      <c r="S61">
        <v>12727.273730000001</v>
      </c>
      <c r="T61">
        <v>4971.0702849999998</v>
      </c>
      <c r="U61">
        <v>2003.062866</v>
      </c>
      <c r="V61">
        <v>1</v>
      </c>
      <c r="W61" t="s">
        <v>126</v>
      </c>
      <c r="X61" s="3" t="s">
        <v>129</v>
      </c>
      <c r="Y61" t="s">
        <v>55</v>
      </c>
      <c r="Z61" t="s">
        <v>492</v>
      </c>
      <c r="AA61" s="9"/>
      <c r="AB61" t="s">
        <v>246</v>
      </c>
      <c r="AC61" s="10">
        <v>44764</v>
      </c>
      <c r="AD61" s="13">
        <v>0.43055555555555558</v>
      </c>
      <c r="AE61" s="13">
        <v>0.4375</v>
      </c>
      <c r="AF61" s="13">
        <f>Tableau110[[#This Row],[Heure_fin]]-Tableau110[[#This Row],[Heure_debut]]</f>
        <v>6.9444444444444198E-3</v>
      </c>
      <c r="AG61">
        <v>18</v>
      </c>
      <c r="AH61" t="s">
        <v>399</v>
      </c>
      <c r="AI61" s="20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9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 s="1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s="33">
        <v>0</v>
      </c>
    </row>
    <row r="62" spans="1:185" x14ac:dyDescent="0.25">
      <c r="A62" t="s">
        <v>464</v>
      </c>
      <c r="B62" t="s">
        <v>344</v>
      </c>
      <c r="C62">
        <v>171</v>
      </c>
      <c r="D62">
        <v>135</v>
      </c>
      <c r="E62">
        <v>2.2000000000000002</v>
      </c>
      <c r="F62">
        <v>97</v>
      </c>
      <c r="G62">
        <v>28</v>
      </c>
      <c r="H62">
        <v>23</v>
      </c>
      <c r="I62">
        <v>3</v>
      </c>
      <c r="J62" t="s">
        <v>26</v>
      </c>
      <c r="K62" t="s">
        <v>55</v>
      </c>
      <c r="L62" t="s">
        <v>55</v>
      </c>
      <c r="M62" t="s">
        <v>492</v>
      </c>
      <c r="N62" t="s">
        <v>98</v>
      </c>
      <c r="O62">
        <v>50.667217000000001</v>
      </c>
      <c r="P62">
        <v>4.6249370000000001</v>
      </c>
      <c r="Q62">
        <v>11318.2389</v>
      </c>
      <c r="R62">
        <v>2191.585583</v>
      </c>
      <c r="S62">
        <v>12727.273730000001</v>
      </c>
      <c r="T62">
        <v>4971.0702849999998</v>
      </c>
      <c r="U62">
        <v>2003.062866</v>
      </c>
      <c r="V62">
        <v>1</v>
      </c>
      <c r="W62" t="s">
        <v>126</v>
      </c>
      <c r="X62" s="3" t="s">
        <v>129</v>
      </c>
      <c r="Y62" t="s">
        <v>55</v>
      </c>
      <c r="Z62" t="s">
        <v>492</v>
      </c>
      <c r="AA62" s="9"/>
      <c r="AB62" t="s">
        <v>246</v>
      </c>
      <c r="AC62" s="10">
        <v>44764</v>
      </c>
      <c r="AD62" s="13">
        <v>0.4375</v>
      </c>
      <c r="AE62" s="13">
        <v>0.44444444444444442</v>
      </c>
      <c r="AF62" s="13">
        <f>Tableau110[[#This Row],[Heure_fin]]-Tableau110[[#This Row],[Heure_debut]]</f>
        <v>6.9444444444444198E-3</v>
      </c>
      <c r="AG62">
        <v>18</v>
      </c>
      <c r="AH62" t="s">
        <v>399</v>
      </c>
      <c r="AI62" s="20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 s="11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</row>
    <row r="63" spans="1:185" x14ac:dyDescent="0.25">
      <c r="A63" t="s">
        <v>465</v>
      </c>
      <c r="B63" t="s">
        <v>344</v>
      </c>
      <c r="C63">
        <v>172</v>
      </c>
      <c r="D63">
        <v>136</v>
      </c>
      <c r="E63">
        <v>2.2999999999999998</v>
      </c>
      <c r="F63">
        <v>97</v>
      </c>
      <c r="G63">
        <v>28</v>
      </c>
      <c r="H63">
        <v>23</v>
      </c>
      <c r="I63">
        <v>3</v>
      </c>
      <c r="J63" t="s">
        <v>26</v>
      </c>
      <c r="K63" t="s">
        <v>55</v>
      </c>
      <c r="L63" t="s">
        <v>55</v>
      </c>
      <c r="M63" t="s">
        <v>492</v>
      </c>
      <c r="N63" t="s">
        <v>98</v>
      </c>
      <c r="O63">
        <v>50.667217000000001</v>
      </c>
      <c r="P63">
        <v>4.6249370000000001</v>
      </c>
      <c r="Q63">
        <v>11318.2389</v>
      </c>
      <c r="R63">
        <v>2191.585583</v>
      </c>
      <c r="S63">
        <v>12727.273730000001</v>
      </c>
      <c r="T63">
        <v>4971.0702849999998</v>
      </c>
      <c r="U63">
        <v>2003.062866</v>
      </c>
      <c r="V63">
        <v>1</v>
      </c>
      <c r="W63" t="s">
        <v>126</v>
      </c>
      <c r="X63" s="3" t="s">
        <v>129</v>
      </c>
      <c r="Y63" t="s">
        <v>55</v>
      </c>
      <c r="Z63" t="s">
        <v>492</v>
      </c>
      <c r="AA63" s="9"/>
      <c r="AB63" t="s">
        <v>246</v>
      </c>
      <c r="AC63" s="10">
        <v>44764</v>
      </c>
      <c r="AD63" s="13">
        <v>0.44444444444444442</v>
      </c>
      <c r="AE63" s="13">
        <v>0.4513888888888889</v>
      </c>
      <c r="AF63" s="13">
        <f>Tableau110[[#This Row],[Heure_fin]]-Tableau110[[#This Row],[Heure_debut]]</f>
        <v>6.9444444444444753E-3</v>
      </c>
      <c r="AG63">
        <v>18</v>
      </c>
      <c r="AH63" t="s">
        <v>399</v>
      </c>
      <c r="AI63" s="20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 s="11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 s="33">
        <v>0</v>
      </c>
    </row>
    <row r="64" spans="1:185" x14ac:dyDescent="0.25">
      <c r="A64" t="s">
        <v>404</v>
      </c>
      <c r="B64" t="s">
        <v>252</v>
      </c>
      <c r="C64">
        <v>38</v>
      </c>
      <c r="D64">
        <v>8</v>
      </c>
      <c r="E64">
        <v>6.1</v>
      </c>
      <c r="F64">
        <v>3</v>
      </c>
      <c r="G64">
        <v>28</v>
      </c>
      <c r="H64">
        <v>23</v>
      </c>
      <c r="I64">
        <v>3</v>
      </c>
      <c r="J64" t="s">
        <v>26</v>
      </c>
      <c r="K64" t="s">
        <v>55</v>
      </c>
      <c r="L64" t="s">
        <v>55</v>
      </c>
      <c r="M64" t="s">
        <v>492</v>
      </c>
      <c r="N64" t="s">
        <v>98</v>
      </c>
      <c r="O64">
        <v>50.667217000000001</v>
      </c>
      <c r="P64">
        <v>4.6249370000000001</v>
      </c>
      <c r="Q64">
        <v>11318.2389</v>
      </c>
      <c r="R64">
        <v>2191.585583</v>
      </c>
      <c r="S64">
        <v>12727.273730000001</v>
      </c>
      <c r="T64">
        <v>4971.0702849999998</v>
      </c>
      <c r="U64">
        <v>2003.062866</v>
      </c>
      <c r="V64">
        <v>1</v>
      </c>
      <c r="W64" t="s">
        <v>126</v>
      </c>
      <c r="X64" s="3" t="s">
        <v>129</v>
      </c>
      <c r="Y64" t="s">
        <v>55</v>
      </c>
      <c r="Z64" t="s">
        <v>492</v>
      </c>
      <c r="AA64" s="9"/>
      <c r="AB64" t="s">
        <v>201</v>
      </c>
      <c r="AC64" s="10">
        <v>44732</v>
      </c>
      <c r="AD64" s="13">
        <v>0.70833333333333337</v>
      </c>
      <c r="AE64" s="13">
        <v>0.71527777777777779</v>
      </c>
      <c r="AF64" s="13">
        <f>Tableau110[[#This Row],[Heure_fin]]-Tableau110[[#This Row],[Heure_debut]]</f>
        <v>6.9444444444444198E-3</v>
      </c>
      <c r="AG64">
        <v>23</v>
      </c>
      <c r="AH64" t="s">
        <v>131</v>
      </c>
      <c r="AI64" s="20">
        <v>0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12</v>
      </c>
      <c r="CE64">
        <v>0</v>
      </c>
      <c r="CF64" s="11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</row>
    <row r="65" spans="1:185" x14ac:dyDescent="0.25">
      <c r="A65" t="s">
        <v>405</v>
      </c>
      <c r="B65" t="s">
        <v>252</v>
      </c>
      <c r="C65">
        <v>39</v>
      </c>
      <c r="D65">
        <v>9</v>
      </c>
      <c r="E65">
        <v>6.2</v>
      </c>
      <c r="F65">
        <v>3</v>
      </c>
      <c r="G65">
        <v>28</v>
      </c>
      <c r="H65">
        <v>23</v>
      </c>
      <c r="I65">
        <v>3</v>
      </c>
      <c r="J65" t="s">
        <v>26</v>
      </c>
      <c r="K65" t="s">
        <v>55</v>
      </c>
      <c r="L65" t="s">
        <v>55</v>
      </c>
      <c r="M65" t="s">
        <v>492</v>
      </c>
      <c r="N65" t="s">
        <v>98</v>
      </c>
      <c r="O65">
        <v>50.667217000000001</v>
      </c>
      <c r="P65">
        <v>4.6249370000000001</v>
      </c>
      <c r="Q65">
        <v>11318.2389</v>
      </c>
      <c r="R65">
        <v>2191.585583</v>
      </c>
      <c r="S65">
        <v>12727.273730000001</v>
      </c>
      <c r="T65">
        <v>4971.0702849999998</v>
      </c>
      <c r="U65">
        <v>2003.062866</v>
      </c>
      <c r="V65">
        <v>1</v>
      </c>
      <c r="W65" t="s">
        <v>126</v>
      </c>
      <c r="X65" s="3" t="s">
        <v>129</v>
      </c>
      <c r="Y65" t="s">
        <v>55</v>
      </c>
      <c r="Z65" t="s">
        <v>492</v>
      </c>
      <c r="AA65" s="9"/>
      <c r="AB65" t="s">
        <v>201</v>
      </c>
      <c r="AC65" s="10">
        <v>44732</v>
      </c>
      <c r="AD65" s="13">
        <v>0.71875</v>
      </c>
      <c r="AE65" s="13">
        <v>0.72569444444444453</v>
      </c>
      <c r="AF65" s="13">
        <f>Tableau110[[#This Row],[Heure_fin]]-Tableau110[[#This Row],[Heure_debut]]</f>
        <v>6.9444444444445308E-3</v>
      </c>
      <c r="AG65">
        <v>23</v>
      </c>
      <c r="AH65" t="s">
        <v>131</v>
      </c>
      <c r="AI65" s="20">
        <v>0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 s="11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 s="33">
        <v>0</v>
      </c>
    </row>
    <row r="66" spans="1:185" x14ac:dyDescent="0.25">
      <c r="A66" t="s">
        <v>406</v>
      </c>
      <c r="B66" t="s">
        <v>252</v>
      </c>
      <c r="C66">
        <v>40</v>
      </c>
      <c r="D66">
        <v>10</v>
      </c>
      <c r="E66">
        <v>6.3</v>
      </c>
      <c r="F66">
        <v>3</v>
      </c>
      <c r="G66">
        <v>28</v>
      </c>
      <c r="H66">
        <v>23</v>
      </c>
      <c r="I66">
        <v>3</v>
      </c>
      <c r="J66" t="s">
        <v>26</v>
      </c>
      <c r="K66" t="s">
        <v>55</v>
      </c>
      <c r="L66" t="s">
        <v>55</v>
      </c>
      <c r="M66" t="s">
        <v>492</v>
      </c>
      <c r="N66" t="s">
        <v>98</v>
      </c>
      <c r="O66">
        <v>50.667217000000001</v>
      </c>
      <c r="P66">
        <v>4.6249370000000001</v>
      </c>
      <c r="Q66">
        <v>11318.2389</v>
      </c>
      <c r="R66">
        <v>2191.585583</v>
      </c>
      <c r="S66">
        <v>12727.273730000001</v>
      </c>
      <c r="T66">
        <v>4971.0702849999998</v>
      </c>
      <c r="U66">
        <v>2003.062866</v>
      </c>
      <c r="V66">
        <v>1</v>
      </c>
      <c r="W66" t="s">
        <v>126</v>
      </c>
      <c r="X66" s="3" t="s">
        <v>129</v>
      </c>
      <c r="Y66" t="s">
        <v>55</v>
      </c>
      <c r="Z66" t="s">
        <v>492</v>
      </c>
      <c r="AA66" s="9"/>
      <c r="AB66" t="s">
        <v>201</v>
      </c>
      <c r="AC66" s="10">
        <v>44732</v>
      </c>
      <c r="AD66" s="13">
        <v>0.72916666666666663</v>
      </c>
      <c r="AE66" s="13">
        <v>0.73611111111111116</v>
      </c>
      <c r="AF66" s="13">
        <f>Tableau110[[#This Row],[Heure_fin]]-Tableau110[[#This Row],[Heure_debut]]</f>
        <v>6.9444444444445308E-3</v>
      </c>
      <c r="AG66">
        <v>23</v>
      </c>
      <c r="AH66" t="s">
        <v>131</v>
      </c>
      <c r="AI66" s="20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8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 s="11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0</v>
      </c>
      <c r="GC66">
        <v>0</v>
      </c>
    </row>
    <row r="67" spans="1:185" ht="15.75" thickBot="1" x14ac:dyDescent="0.3">
      <c r="A67" s="17" t="s">
        <v>432</v>
      </c>
      <c r="B67" s="17" t="s">
        <v>298</v>
      </c>
      <c r="C67" s="17">
        <v>104</v>
      </c>
      <c r="D67" s="17">
        <v>68</v>
      </c>
      <c r="E67" s="17">
        <v>2.1</v>
      </c>
      <c r="F67" s="17">
        <v>50</v>
      </c>
      <c r="G67" s="17">
        <v>28</v>
      </c>
      <c r="H67" s="17">
        <v>23</v>
      </c>
      <c r="I67" s="17">
        <v>3</v>
      </c>
      <c r="J67" s="17" t="s">
        <v>26</v>
      </c>
      <c r="K67" s="17" t="s">
        <v>55</v>
      </c>
      <c r="L67" s="17" t="s">
        <v>55</v>
      </c>
      <c r="M67" s="17" t="s">
        <v>492</v>
      </c>
      <c r="N67" s="17" t="s">
        <v>98</v>
      </c>
      <c r="O67" s="17">
        <v>50.667217000000001</v>
      </c>
      <c r="P67" s="17">
        <v>4.6249370000000001</v>
      </c>
      <c r="Q67" s="17">
        <v>11318.2389</v>
      </c>
      <c r="R67" s="17">
        <v>2191.585583</v>
      </c>
      <c r="S67" s="17">
        <v>12727.273730000001</v>
      </c>
      <c r="T67" s="17">
        <v>4971.0702849999998</v>
      </c>
      <c r="U67" s="17">
        <v>2003.062866</v>
      </c>
      <c r="V67" s="17">
        <v>1</v>
      </c>
      <c r="W67" s="17" t="s">
        <v>126</v>
      </c>
      <c r="X67" s="31" t="s">
        <v>129</v>
      </c>
      <c r="Y67" s="17" t="s">
        <v>55</v>
      </c>
      <c r="Z67" s="17" t="s">
        <v>492</v>
      </c>
      <c r="AA67" s="17"/>
      <c r="AB67" s="17" t="s">
        <v>245</v>
      </c>
      <c r="AC67" s="18">
        <v>44750</v>
      </c>
      <c r="AD67" s="19">
        <v>0.45833333333333331</v>
      </c>
      <c r="AE67" s="19">
        <v>0.46527777777777773</v>
      </c>
      <c r="AF67" s="19">
        <f>Tableau110[[#This Row],[Heure_fin]]-Tableau110[[#This Row],[Heure_debut]]</f>
        <v>6.9444444444444198E-3</v>
      </c>
      <c r="AG67" s="17">
        <v>20</v>
      </c>
      <c r="AH67" s="17" t="s">
        <v>131</v>
      </c>
      <c r="AI67" s="21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11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29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1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</v>
      </c>
      <c r="GB67">
        <v>0</v>
      </c>
      <c r="GC67" s="33">
        <v>0</v>
      </c>
    </row>
    <row r="68" spans="1:185" x14ac:dyDescent="0.25">
      <c r="A68" t="s">
        <v>433</v>
      </c>
      <c r="B68" t="s">
        <v>298</v>
      </c>
      <c r="C68">
        <v>105</v>
      </c>
      <c r="D68">
        <v>69</v>
      </c>
      <c r="E68">
        <v>2.2000000000000002</v>
      </c>
      <c r="F68">
        <v>50</v>
      </c>
      <c r="G68">
        <v>28</v>
      </c>
      <c r="H68">
        <v>23</v>
      </c>
      <c r="I68">
        <v>3</v>
      </c>
      <c r="J68" t="s">
        <v>26</v>
      </c>
      <c r="K68" t="s">
        <v>55</v>
      </c>
      <c r="L68" t="s">
        <v>55</v>
      </c>
      <c r="M68" t="s">
        <v>492</v>
      </c>
      <c r="N68" t="s">
        <v>98</v>
      </c>
      <c r="O68">
        <v>50.667217000000001</v>
      </c>
      <c r="P68">
        <v>4.6249370000000001</v>
      </c>
      <c r="Q68">
        <v>11318.2389</v>
      </c>
      <c r="R68">
        <v>2191.585583</v>
      </c>
      <c r="S68">
        <v>12727.273730000001</v>
      </c>
      <c r="T68">
        <v>4971.0702849999998</v>
      </c>
      <c r="U68">
        <v>2003.062866</v>
      </c>
      <c r="V68">
        <v>1</v>
      </c>
      <c r="W68" t="s">
        <v>126</v>
      </c>
      <c r="X68" s="3" t="s">
        <v>129</v>
      </c>
      <c r="Y68" t="s">
        <v>55</v>
      </c>
      <c r="Z68" t="s">
        <v>492</v>
      </c>
      <c r="AB68" t="s">
        <v>245</v>
      </c>
      <c r="AC68" s="10">
        <v>44750</v>
      </c>
      <c r="AD68" s="13">
        <v>0.47916666666666669</v>
      </c>
      <c r="AE68" s="13">
        <v>0.4861111111111111</v>
      </c>
      <c r="AF68" s="13">
        <f>Tableau110[[#This Row],[Heure_fin]]-Tableau110[[#This Row],[Heure_debut]]</f>
        <v>6.9444444444444198E-3</v>
      </c>
      <c r="AG68">
        <v>20</v>
      </c>
      <c r="AH68" t="s">
        <v>131</v>
      </c>
      <c r="AI68" s="20">
        <v>0</v>
      </c>
      <c r="AJ68">
        <v>10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 s="11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0</v>
      </c>
      <c r="GB68">
        <v>0</v>
      </c>
      <c r="GC68">
        <v>0</v>
      </c>
    </row>
    <row r="69" spans="1:185" x14ac:dyDescent="0.25">
      <c r="A69" t="s">
        <v>434</v>
      </c>
      <c r="B69" t="s">
        <v>298</v>
      </c>
      <c r="C69">
        <v>106</v>
      </c>
      <c r="D69">
        <v>70</v>
      </c>
      <c r="E69">
        <v>2.2999999999999998</v>
      </c>
      <c r="F69">
        <v>50</v>
      </c>
      <c r="G69">
        <v>28</v>
      </c>
      <c r="H69">
        <v>23</v>
      </c>
      <c r="I69">
        <v>3</v>
      </c>
      <c r="J69" t="s">
        <v>26</v>
      </c>
      <c r="K69" t="s">
        <v>55</v>
      </c>
      <c r="L69" t="s">
        <v>55</v>
      </c>
      <c r="M69" t="s">
        <v>492</v>
      </c>
      <c r="N69" t="s">
        <v>98</v>
      </c>
      <c r="O69">
        <v>50.667217000000001</v>
      </c>
      <c r="P69">
        <v>4.6249370000000001</v>
      </c>
      <c r="Q69">
        <v>11318.2389</v>
      </c>
      <c r="R69">
        <v>2191.585583</v>
      </c>
      <c r="S69">
        <v>12727.273730000001</v>
      </c>
      <c r="T69">
        <v>4971.0702849999998</v>
      </c>
      <c r="U69">
        <v>2003.062866</v>
      </c>
      <c r="V69">
        <v>1</v>
      </c>
      <c r="W69" t="s">
        <v>126</v>
      </c>
      <c r="X69" s="3" t="s">
        <v>129</v>
      </c>
      <c r="Y69" t="s">
        <v>55</v>
      </c>
      <c r="Z69" t="s">
        <v>492</v>
      </c>
      <c r="AB69" t="s">
        <v>245</v>
      </c>
      <c r="AC69" s="10">
        <v>44750</v>
      </c>
      <c r="AD69" s="13">
        <v>0.49652777777777773</v>
      </c>
      <c r="AE69" s="13">
        <v>0.50347222222222221</v>
      </c>
      <c r="AF69" s="13">
        <f>Tableau110[[#This Row],[Heure_fin]]-Tableau110[[#This Row],[Heure_debut]]</f>
        <v>6.9444444444444753E-3</v>
      </c>
      <c r="AG69">
        <v>21</v>
      </c>
      <c r="AH69" t="s">
        <v>131</v>
      </c>
      <c r="AI69" s="20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7</v>
      </c>
      <c r="BB69">
        <v>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 s="11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 s="33">
        <v>0</v>
      </c>
    </row>
    <row r="70" spans="1:185" x14ac:dyDescent="0.25">
      <c r="A70" t="s">
        <v>343</v>
      </c>
      <c r="B70" t="s">
        <v>343</v>
      </c>
      <c r="C70">
        <v>169</v>
      </c>
      <c r="D70">
        <v>133</v>
      </c>
      <c r="E70">
        <v>1</v>
      </c>
      <c r="F70">
        <v>96</v>
      </c>
      <c r="G70">
        <v>27</v>
      </c>
      <c r="H70">
        <v>23</v>
      </c>
      <c r="I70">
        <v>1</v>
      </c>
      <c r="J70" t="s">
        <v>26</v>
      </c>
      <c r="K70" t="s">
        <v>71</v>
      </c>
      <c r="L70" t="s">
        <v>71</v>
      </c>
      <c r="M70" t="s">
        <v>71</v>
      </c>
      <c r="N70" t="s">
        <v>98</v>
      </c>
      <c r="O70">
        <v>50.667000000000002</v>
      </c>
      <c r="P70">
        <v>4.6246260000000001</v>
      </c>
      <c r="Q70">
        <v>13648.43399</v>
      </c>
      <c r="R70">
        <v>1902.0330100000001</v>
      </c>
      <c r="S70">
        <v>16088.127210000001</v>
      </c>
      <c r="T70">
        <v>4078.418525</v>
      </c>
      <c r="U70">
        <v>1755.4636230000001</v>
      </c>
      <c r="V70">
        <v>2</v>
      </c>
      <c r="W70" t="s">
        <v>126</v>
      </c>
      <c r="X70" s="3" t="s">
        <v>129</v>
      </c>
      <c r="Y70" t="s">
        <v>396</v>
      </c>
      <c r="Z70" t="s">
        <v>396</v>
      </c>
      <c r="AA70" s="9"/>
      <c r="AB70" t="s">
        <v>246</v>
      </c>
      <c r="AC70" s="10">
        <v>44764</v>
      </c>
      <c r="AD70" s="13">
        <v>0.4236111111111111</v>
      </c>
      <c r="AE70" s="13">
        <v>0.44444444444444442</v>
      </c>
      <c r="AF70" s="13">
        <f>Tableau110[[#This Row],[Heure_fin]]-Tableau110[[#This Row],[Heure_debut]]</f>
        <v>2.0833333333333315E-2</v>
      </c>
      <c r="AG70">
        <v>18</v>
      </c>
      <c r="AH70" t="s">
        <v>399</v>
      </c>
      <c r="AI70" s="2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58</v>
      </c>
      <c r="CA70">
        <v>0</v>
      </c>
      <c r="CB70">
        <v>0</v>
      </c>
      <c r="CC70">
        <v>0</v>
      </c>
      <c r="CD70">
        <v>0</v>
      </c>
      <c r="CE70">
        <v>0</v>
      </c>
      <c r="CF70" s="11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</v>
      </c>
      <c r="GB70">
        <v>0</v>
      </c>
      <c r="GC70">
        <v>0</v>
      </c>
    </row>
    <row r="71" spans="1:185" x14ac:dyDescent="0.25">
      <c r="A71" t="s">
        <v>251</v>
      </c>
      <c r="B71" t="s">
        <v>251</v>
      </c>
      <c r="C71">
        <v>37</v>
      </c>
      <c r="D71">
        <v>7</v>
      </c>
      <c r="E71">
        <v>5</v>
      </c>
      <c r="F71">
        <v>2</v>
      </c>
      <c r="G71">
        <v>27</v>
      </c>
      <c r="H71">
        <v>23</v>
      </c>
      <c r="I71">
        <v>1</v>
      </c>
      <c r="J71" t="s">
        <v>26</v>
      </c>
      <c r="K71" t="s">
        <v>71</v>
      </c>
      <c r="L71" t="s">
        <v>71</v>
      </c>
      <c r="M71" t="s">
        <v>71</v>
      </c>
      <c r="N71" t="s">
        <v>98</v>
      </c>
      <c r="O71">
        <v>50.667000000000002</v>
      </c>
      <c r="P71">
        <v>4.6246260000000001</v>
      </c>
      <c r="Q71">
        <v>13648.43399</v>
      </c>
      <c r="R71">
        <v>1902.0330100000001</v>
      </c>
      <c r="S71">
        <v>16088.127210000001</v>
      </c>
      <c r="T71">
        <v>4078.418525</v>
      </c>
      <c r="U71">
        <v>1755.4636230000001</v>
      </c>
      <c r="V71">
        <v>2</v>
      </c>
      <c r="W71" t="s">
        <v>126</v>
      </c>
      <c r="X71" s="3" t="s">
        <v>129</v>
      </c>
      <c r="Y71" t="s">
        <v>396</v>
      </c>
      <c r="Z71" t="s">
        <v>396</v>
      </c>
      <c r="AA71" s="9"/>
      <c r="AB71" t="s">
        <v>201</v>
      </c>
      <c r="AC71" s="10">
        <v>44732</v>
      </c>
      <c r="AD71" s="13">
        <v>0.67708333333333337</v>
      </c>
      <c r="AE71" s="13">
        <v>0.69791666666666663</v>
      </c>
      <c r="AF71" s="13">
        <f>Tableau110[[#This Row],[Heure_fin]]-Tableau110[[#This Row],[Heure_debut]]</f>
        <v>2.0833333333333259E-2</v>
      </c>
      <c r="AG71">
        <v>23</v>
      </c>
      <c r="AH71" t="s">
        <v>131</v>
      </c>
      <c r="AI71" s="20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216</v>
      </c>
      <c r="CA71">
        <v>0</v>
      </c>
      <c r="CB71">
        <v>0</v>
      </c>
      <c r="CC71">
        <v>0</v>
      </c>
      <c r="CD71">
        <v>0</v>
      </c>
      <c r="CE71">
        <v>0</v>
      </c>
      <c r="CF71" s="1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10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3</v>
      </c>
      <c r="GB71">
        <v>0</v>
      </c>
      <c r="GC71" s="33">
        <v>0</v>
      </c>
    </row>
    <row r="72" spans="1:185" x14ac:dyDescent="0.25">
      <c r="A72" t="s">
        <v>297</v>
      </c>
      <c r="B72" t="s">
        <v>297</v>
      </c>
      <c r="C72">
        <v>103</v>
      </c>
      <c r="D72">
        <v>71</v>
      </c>
      <c r="E72">
        <v>3</v>
      </c>
      <c r="F72">
        <v>49</v>
      </c>
      <c r="G72">
        <v>27</v>
      </c>
      <c r="H72">
        <v>23</v>
      </c>
      <c r="I72">
        <v>1</v>
      </c>
      <c r="J72" t="s">
        <v>26</v>
      </c>
      <c r="K72" t="s">
        <v>71</v>
      </c>
      <c r="L72" t="s">
        <v>71</v>
      </c>
      <c r="M72" t="s">
        <v>71</v>
      </c>
      <c r="N72" t="s">
        <v>98</v>
      </c>
      <c r="O72">
        <v>50.667000000000002</v>
      </c>
      <c r="P72">
        <v>4.6246260000000001</v>
      </c>
      <c r="Q72">
        <v>13648.43399</v>
      </c>
      <c r="R72">
        <v>1902.0330100000001</v>
      </c>
      <c r="S72">
        <v>16088.127210000001</v>
      </c>
      <c r="T72">
        <v>4078.418525</v>
      </c>
      <c r="U72">
        <v>1755.4636230000001</v>
      </c>
      <c r="V72">
        <v>2</v>
      </c>
      <c r="W72" t="s">
        <v>126</v>
      </c>
      <c r="X72" s="3" t="s">
        <v>129</v>
      </c>
      <c r="Y72" t="s">
        <v>397</v>
      </c>
      <c r="Z72" t="s">
        <v>397</v>
      </c>
      <c r="AB72" t="s">
        <v>245</v>
      </c>
      <c r="AC72" s="10">
        <v>44750</v>
      </c>
      <c r="AD72" s="13">
        <v>0.50694444444444442</v>
      </c>
      <c r="AE72" s="13">
        <v>0.52777777777777779</v>
      </c>
      <c r="AF72" s="13">
        <f>Tableau110[[#This Row],[Heure_fin]]-Tableau110[[#This Row],[Heure_debut]]</f>
        <v>2.083333333333337E-2</v>
      </c>
      <c r="AG72">
        <v>21</v>
      </c>
      <c r="AH72" t="s">
        <v>131</v>
      </c>
      <c r="AI72" s="20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5</v>
      </c>
      <c r="CA72">
        <v>0</v>
      </c>
      <c r="CB72">
        <v>0</v>
      </c>
      <c r="CC72">
        <v>0</v>
      </c>
      <c r="CD72">
        <v>0</v>
      </c>
      <c r="CE72">
        <v>0</v>
      </c>
      <c r="CF72" s="11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</row>
    <row r="73" spans="1:185" x14ac:dyDescent="0.25">
      <c r="A73" t="s">
        <v>474</v>
      </c>
      <c r="B73" t="s">
        <v>368</v>
      </c>
      <c r="C73">
        <v>153</v>
      </c>
      <c r="D73">
        <v>170</v>
      </c>
      <c r="E73">
        <v>30.1</v>
      </c>
      <c r="F73">
        <v>125</v>
      </c>
      <c r="G73">
        <v>16</v>
      </c>
      <c r="H73">
        <v>14</v>
      </c>
      <c r="I73">
        <v>3</v>
      </c>
      <c r="J73" t="s">
        <v>18</v>
      </c>
      <c r="K73" t="s">
        <v>55</v>
      </c>
      <c r="L73" t="s">
        <v>55</v>
      </c>
      <c r="M73" t="s">
        <v>509</v>
      </c>
      <c r="N73" t="s">
        <v>104</v>
      </c>
      <c r="O73">
        <v>50.669873000000003</v>
      </c>
      <c r="P73">
        <v>4.6212429999999998</v>
      </c>
      <c r="Q73">
        <v>6603.8321610000003</v>
      </c>
      <c r="R73">
        <v>10742.071120000001</v>
      </c>
      <c r="S73">
        <v>10662.59059</v>
      </c>
      <c r="T73">
        <v>2496.8936090000002</v>
      </c>
      <c r="U73">
        <v>1589.909302</v>
      </c>
      <c r="V73">
        <v>1</v>
      </c>
      <c r="W73" t="s">
        <v>62</v>
      </c>
      <c r="X73" s="8" t="s">
        <v>122</v>
      </c>
      <c r="Y73" t="s">
        <v>395</v>
      </c>
      <c r="Z73" t="s">
        <v>509</v>
      </c>
      <c r="AA73">
        <v>0</v>
      </c>
      <c r="AB73" t="s">
        <v>246</v>
      </c>
      <c r="AC73" s="10">
        <v>44766</v>
      </c>
      <c r="AD73" s="13">
        <v>0.42708333333333331</v>
      </c>
      <c r="AE73" s="13">
        <v>0.43402777777777773</v>
      </c>
      <c r="AF73" s="13">
        <f>Tableau110[[#This Row],[Heure_fin]]-Tableau110[[#This Row],[Heure_debut]]</f>
        <v>6.9444444444444198E-3</v>
      </c>
      <c r="AG73">
        <v>23</v>
      </c>
      <c r="AH73" t="s">
        <v>131</v>
      </c>
      <c r="AI73" s="20">
        <v>34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0</v>
      </c>
      <c r="CE73">
        <v>0</v>
      </c>
      <c r="CF73" s="11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 s="33">
        <v>0</v>
      </c>
    </row>
    <row r="74" spans="1:185" x14ac:dyDescent="0.25">
      <c r="A74" t="s">
        <v>475</v>
      </c>
      <c r="B74" t="s">
        <v>368</v>
      </c>
      <c r="C74">
        <v>154</v>
      </c>
      <c r="D74">
        <v>171</v>
      </c>
      <c r="E74">
        <v>30.2</v>
      </c>
      <c r="F74">
        <v>125</v>
      </c>
      <c r="G74">
        <v>16</v>
      </c>
      <c r="H74">
        <v>14</v>
      </c>
      <c r="I74">
        <v>3</v>
      </c>
      <c r="J74" t="s">
        <v>18</v>
      </c>
      <c r="K74" t="s">
        <v>55</v>
      </c>
      <c r="L74" t="s">
        <v>55</v>
      </c>
      <c r="M74" t="s">
        <v>509</v>
      </c>
      <c r="N74" t="s">
        <v>104</v>
      </c>
      <c r="O74">
        <v>50.669873000000003</v>
      </c>
      <c r="P74">
        <v>4.6212429999999998</v>
      </c>
      <c r="Q74">
        <v>6603.8321610000003</v>
      </c>
      <c r="R74">
        <v>10742.071120000001</v>
      </c>
      <c r="S74">
        <v>10662.59059</v>
      </c>
      <c r="T74">
        <v>2496.8936090000002</v>
      </c>
      <c r="U74">
        <v>1589.909302</v>
      </c>
      <c r="V74">
        <v>1</v>
      </c>
      <c r="W74" t="s">
        <v>62</v>
      </c>
      <c r="X74" s="8" t="s">
        <v>122</v>
      </c>
      <c r="Y74" t="s">
        <v>395</v>
      </c>
      <c r="Z74" t="s">
        <v>509</v>
      </c>
      <c r="AA74">
        <v>0</v>
      </c>
      <c r="AB74" t="s">
        <v>246</v>
      </c>
      <c r="AC74" s="10">
        <v>44766</v>
      </c>
      <c r="AD74" s="13">
        <v>0.43402777777777773</v>
      </c>
      <c r="AE74" s="13">
        <v>0.44097222222222227</v>
      </c>
      <c r="AF74" s="13">
        <f>Tableau110[[#This Row],[Heure_fin]]-Tableau110[[#This Row],[Heure_debut]]</f>
        <v>6.9444444444445308E-3</v>
      </c>
      <c r="AG74">
        <v>23</v>
      </c>
      <c r="AH74" t="s">
        <v>131</v>
      </c>
      <c r="AI74" s="20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14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 s="11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2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0</v>
      </c>
      <c r="GC74">
        <v>0</v>
      </c>
    </row>
    <row r="75" spans="1:185" x14ac:dyDescent="0.25">
      <c r="A75" t="s">
        <v>476</v>
      </c>
      <c r="B75" t="s">
        <v>368</v>
      </c>
      <c r="C75">
        <v>155</v>
      </c>
      <c r="D75">
        <v>172</v>
      </c>
      <c r="E75">
        <v>30.3</v>
      </c>
      <c r="F75">
        <v>125</v>
      </c>
      <c r="G75">
        <v>16</v>
      </c>
      <c r="H75">
        <v>14</v>
      </c>
      <c r="I75">
        <v>3</v>
      </c>
      <c r="J75" t="s">
        <v>18</v>
      </c>
      <c r="K75" t="s">
        <v>55</v>
      </c>
      <c r="L75" t="s">
        <v>55</v>
      </c>
      <c r="M75" t="s">
        <v>509</v>
      </c>
      <c r="N75" t="s">
        <v>104</v>
      </c>
      <c r="O75">
        <v>50.669873000000003</v>
      </c>
      <c r="P75">
        <v>4.6212429999999998</v>
      </c>
      <c r="Q75">
        <v>6603.8321610000003</v>
      </c>
      <c r="R75">
        <v>10742.071120000001</v>
      </c>
      <c r="S75">
        <v>10662.59059</v>
      </c>
      <c r="T75">
        <v>2496.8936090000002</v>
      </c>
      <c r="U75">
        <v>1589.909302</v>
      </c>
      <c r="V75">
        <v>1</v>
      </c>
      <c r="W75" t="s">
        <v>62</v>
      </c>
      <c r="X75" s="8" t="s">
        <v>122</v>
      </c>
      <c r="Y75" t="s">
        <v>395</v>
      </c>
      <c r="Z75" t="s">
        <v>509</v>
      </c>
      <c r="AA75">
        <v>0</v>
      </c>
      <c r="AB75" t="s">
        <v>246</v>
      </c>
      <c r="AC75" s="10">
        <v>44766</v>
      </c>
      <c r="AD75" s="13">
        <v>0.44444444444444442</v>
      </c>
      <c r="AE75" s="13">
        <v>0.4513888888888889</v>
      </c>
      <c r="AF75" s="13">
        <f>Tableau110[[#This Row],[Heure_fin]]-Tableau110[[#This Row],[Heure_debut]]</f>
        <v>6.9444444444444753E-3</v>
      </c>
      <c r="AG75">
        <v>23</v>
      </c>
      <c r="AH75" t="s">
        <v>131</v>
      </c>
      <c r="AI75" s="20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 s="11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4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2</v>
      </c>
      <c r="FT75">
        <v>0</v>
      </c>
      <c r="FU75">
        <v>0</v>
      </c>
      <c r="FV75">
        <v>0</v>
      </c>
      <c r="FW75">
        <v>0</v>
      </c>
      <c r="FX75">
        <v>3</v>
      </c>
      <c r="FY75">
        <v>1</v>
      </c>
      <c r="FZ75">
        <v>0</v>
      </c>
      <c r="GA75">
        <v>0</v>
      </c>
      <c r="GB75">
        <v>0</v>
      </c>
      <c r="GC75" s="33">
        <v>0</v>
      </c>
    </row>
    <row r="76" spans="1:185" x14ac:dyDescent="0.25">
      <c r="A76" t="s">
        <v>415</v>
      </c>
      <c r="B76" t="s">
        <v>280</v>
      </c>
      <c r="C76">
        <v>21</v>
      </c>
      <c r="D76">
        <v>40</v>
      </c>
      <c r="E76">
        <v>31.1</v>
      </c>
      <c r="F76">
        <v>31</v>
      </c>
      <c r="G76">
        <v>16</v>
      </c>
      <c r="H76">
        <v>14</v>
      </c>
      <c r="I76">
        <v>3</v>
      </c>
      <c r="J76" t="s">
        <v>18</v>
      </c>
      <c r="K76" t="s">
        <v>55</v>
      </c>
      <c r="L76" t="s">
        <v>55</v>
      </c>
      <c r="M76" t="s">
        <v>509</v>
      </c>
      <c r="N76" t="s">
        <v>104</v>
      </c>
      <c r="O76">
        <v>50.669873000000003</v>
      </c>
      <c r="P76">
        <v>4.6212429999999998</v>
      </c>
      <c r="Q76">
        <v>6603.8321610000003</v>
      </c>
      <c r="R76">
        <v>10742.071120000001</v>
      </c>
      <c r="S76">
        <v>10662.59059</v>
      </c>
      <c r="T76">
        <v>2496.8936090000002</v>
      </c>
      <c r="U76">
        <v>1589.909302</v>
      </c>
      <c r="V76">
        <v>1</v>
      </c>
      <c r="W76" t="s">
        <v>62</v>
      </c>
      <c r="X76" s="4" t="s">
        <v>123</v>
      </c>
      <c r="Y76" s="12" t="s">
        <v>55</v>
      </c>
      <c r="Z76" t="s">
        <v>509</v>
      </c>
      <c r="AA76">
        <v>0</v>
      </c>
      <c r="AB76" t="s">
        <v>201</v>
      </c>
      <c r="AC76" s="10">
        <v>44735</v>
      </c>
      <c r="AD76" s="13">
        <v>0.58680555555555558</v>
      </c>
      <c r="AE76" s="13">
        <v>0.59375</v>
      </c>
      <c r="AF76" s="13">
        <f>Tableau110[[#This Row],[Heure_fin]]-Tableau110[[#This Row],[Heure_debut]]</f>
        <v>6.9444444444444198E-3</v>
      </c>
      <c r="AG76">
        <v>29</v>
      </c>
      <c r="AH76" t="s">
        <v>131</v>
      </c>
      <c r="AI76" s="20">
        <v>0</v>
      </c>
      <c r="AJ76">
        <v>0</v>
      </c>
      <c r="AK76">
        <v>0</v>
      </c>
      <c r="AL76">
        <v>0</v>
      </c>
      <c r="AM76">
        <v>7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7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 s="11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</row>
    <row r="77" spans="1:185" x14ac:dyDescent="0.25">
      <c r="A77" t="s">
        <v>416</v>
      </c>
      <c r="B77" t="s">
        <v>280</v>
      </c>
      <c r="C77">
        <v>22</v>
      </c>
      <c r="D77">
        <v>41</v>
      </c>
      <c r="E77">
        <v>31.2</v>
      </c>
      <c r="F77">
        <v>31</v>
      </c>
      <c r="G77">
        <v>16</v>
      </c>
      <c r="H77">
        <v>14</v>
      </c>
      <c r="I77">
        <v>3</v>
      </c>
      <c r="J77" t="s">
        <v>18</v>
      </c>
      <c r="K77" t="s">
        <v>55</v>
      </c>
      <c r="L77" t="s">
        <v>55</v>
      </c>
      <c r="M77" t="s">
        <v>509</v>
      </c>
      <c r="N77" t="s">
        <v>104</v>
      </c>
      <c r="O77">
        <v>50.669873000000003</v>
      </c>
      <c r="P77">
        <v>4.6212429999999998</v>
      </c>
      <c r="Q77">
        <v>6603.8321610000003</v>
      </c>
      <c r="R77">
        <v>10742.071120000001</v>
      </c>
      <c r="S77">
        <v>10662.59059</v>
      </c>
      <c r="T77">
        <v>2496.8936090000002</v>
      </c>
      <c r="U77">
        <v>1589.909302</v>
      </c>
      <c r="V77">
        <v>1</v>
      </c>
      <c r="W77" t="s">
        <v>62</v>
      </c>
      <c r="X77" s="4" t="s">
        <v>123</v>
      </c>
      <c r="Y77" s="12" t="s">
        <v>55</v>
      </c>
      <c r="Z77" t="s">
        <v>509</v>
      </c>
      <c r="AA77">
        <v>0</v>
      </c>
      <c r="AB77" t="s">
        <v>201</v>
      </c>
      <c r="AC77" s="10">
        <v>44735</v>
      </c>
      <c r="AD77" s="13">
        <v>0.59722222222222221</v>
      </c>
      <c r="AE77" s="13">
        <v>0.60416666666666663</v>
      </c>
      <c r="AF77" s="13">
        <f>Tableau110[[#This Row],[Heure_fin]]-Tableau110[[#This Row],[Heure_debut]]</f>
        <v>6.9444444444444198E-3</v>
      </c>
      <c r="AG77">
        <v>29</v>
      </c>
      <c r="AH77" t="s">
        <v>131</v>
      </c>
      <c r="AI77" s="20">
        <v>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29</v>
      </c>
      <c r="CA77">
        <v>0</v>
      </c>
      <c r="CB77">
        <v>0</v>
      </c>
      <c r="CC77">
        <v>0</v>
      </c>
      <c r="CD77">
        <v>0</v>
      </c>
      <c r="CE77">
        <v>0</v>
      </c>
      <c r="CF77" s="11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5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3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 s="33">
        <v>0</v>
      </c>
    </row>
    <row r="78" spans="1:185" x14ac:dyDescent="0.25">
      <c r="A78" t="s">
        <v>417</v>
      </c>
      <c r="B78" t="s">
        <v>280</v>
      </c>
      <c r="C78">
        <v>23</v>
      </c>
      <c r="D78">
        <v>42</v>
      </c>
      <c r="E78">
        <v>31.3</v>
      </c>
      <c r="F78">
        <v>31</v>
      </c>
      <c r="G78">
        <v>16</v>
      </c>
      <c r="H78">
        <v>14</v>
      </c>
      <c r="I78">
        <v>3</v>
      </c>
      <c r="J78" t="s">
        <v>18</v>
      </c>
      <c r="K78" t="s">
        <v>55</v>
      </c>
      <c r="L78" t="s">
        <v>55</v>
      </c>
      <c r="M78" t="s">
        <v>509</v>
      </c>
      <c r="N78" t="s">
        <v>104</v>
      </c>
      <c r="O78">
        <v>50.669873000000003</v>
      </c>
      <c r="P78">
        <v>4.6212429999999998</v>
      </c>
      <c r="Q78">
        <v>6603.8321610000003</v>
      </c>
      <c r="R78">
        <v>10742.071120000001</v>
      </c>
      <c r="S78">
        <v>10662.59059</v>
      </c>
      <c r="T78">
        <v>2496.8936090000002</v>
      </c>
      <c r="U78">
        <v>1589.909302</v>
      </c>
      <c r="V78">
        <v>1</v>
      </c>
      <c r="W78" t="s">
        <v>62</v>
      </c>
      <c r="X78" s="4" t="s">
        <v>123</v>
      </c>
      <c r="Y78" s="12" t="s">
        <v>55</v>
      </c>
      <c r="Z78" t="s">
        <v>509</v>
      </c>
      <c r="AA78">
        <v>0</v>
      </c>
      <c r="AB78" t="s">
        <v>201</v>
      </c>
      <c r="AC78" s="10">
        <v>44735</v>
      </c>
      <c r="AD78" s="13">
        <v>0.61111111111111105</v>
      </c>
      <c r="AE78" s="13">
        <v>0.61805555555555558</v>
      </c>
      <c r="AF78" s="13">
        <f>Tableau110[[#This Row],[Heure_fin]]-Tableau110[[#This Row],[Heure_debut]]</f>
        <v>6.9444444444445308E-3</v>
      </c>
      <c r="AG78">
        <v>29</v>
      </c>
      <c r="AH78" t="s">
        <v>131</v>
      </c>
      <c r="AI78" s="20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</v>
      </c>
      <c r="BR78">
        <v>21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23</v>
      </c>
      <c r="CA78">
        <v>0</v>
      </c>
      <c r="CB78">
        <v>0</v>
      </c>
      <c r="CC78">
        <v>0</v>
      </c>
      <c r="CD78">
        <v>0</v>
      </c>
      <c r="CE78">
        <v>0</v>
      </c>
      <c r="CF78" s="11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</row>
    <row r="79" spans="1:185" x14ac:dyDescent="0.25">
      <c r="A79" t="s">
        <v>446</v>
      </c>
      <c r="B79" t="s">
        <v>326</v>
      </c>
      <c r="C79">
        <v>87</v>
      </c>
      <c r="D79">
        <v>101</v>
      </c>
      <c r="E79">
        <v>27.1</v>
      </c>
      <c r="F79">
        <v>78</v>
      </c>
      <c r="G79">
        <v>16</v>
      </c>
      <c r="H79">
        <v>14</v>
      </c>
      <c r="I79">
        <v>3</v>
      </c>
      <c r="J79" t="s">
        <v>18</v>
      </c>
      <c r="K79" t="s">
        <v>55</v>
      </c>
      <c r="L79" t="s">
        <v>55</v>
      </c>
      <c r="M79" t="s">
        <v>509</v>
      </c>
      <c r="N79" t="s">
        <v>104</v>
      </c>
      <c r="O79">
        <v>50.669873000000003</v>
      </c>
      <c r="P79">
        <v>4.6212429999999998</v>
      </c>
      <c r="Q79">
        <v>6603.8321610000003</v>
      </c>
      <c r="R79">
        <v>10742.071120000001</v>
      </c>
      <c r="S79">
        <v>10662.59059</v>
      </c>
      <c r="T79">
        <v>2496.8936090000002</v>
      </c>
      <c r="U79">
        <v>1589.909302</v>
      </c>
      <c r="V79">
        <v>1</v>
      </c>
      <c r="W79" t="s">
        <v>62</v>
      </c>
      <c r="X79" s="4" t="s">
        <v>123</v>
      </c>
      <c r="Y79" t="s">
        <v>395</v>
      </c>
      <c r="Z79" t="s">
        <v>509</v>
      </c>
      <c r="AA79">
        <v>0</v>
      </c>
      <c r="AB79" t="s">
        <v>245</v>
      </c>
      <c r="AC79" s="10">
        <v>44754</v>
      </c>
      <c r="AD79" s="13">
        <v>0.51388888888888895</v>
      </c>
      <c r="AE79" s="13">
        <v>0.52083333333333337</v>
      </c>
      <c r="AF79" s="13">
        <f>Tableau110[[#This Row],[Heure_fin]]-Tableau110[[#This Row],[Heure_debut]]</f>
        <v>6.9444444444444198E-3</v>
      </c>
      <c r="AG79">
        <v>24</v>
      </c>
      <c r="AH79" t="s">
        <v>131</v>
      </c>
      <c r="AI79" s="20">
        <v>23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20</v>
      </c>
      <c r="CA79">
        <v>0</v>
      </c>
      <c r="CB79">
        <v>0</v>
      </c>
      <c r="CC79">
        <v>0</v>
      </c>
      <c r="CD79">
        <v>0</v>
      </c>
      <c r="CE79">
        <v>0</v>
      </c>
      <c r="CF79" s="11">
        <v>0</v>
      </c>
      <c r="CG79">
        <v>0</v>
      </c>
      <c r="CH79">
        <v>0</v>
      </c>
      <c r="CI79">
        <v>3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2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 s="33">
        <v>0</v>
      </c>
    </row>
    <row r="80" spans="1:185" x14ac:dyDescent="0.25">
      <c r="A80" t="s">
        <v>447</v>
      </c>
      <c r="B80" t="s">
        <v>326</v>
      </c>
      <c r="C80">
        <v>88</v>
      </c>
      <c r="D80">
        <v>102</v>
      </c>
      <c r="E80">
        <v>27.2</v>
      </c>
      <c r="F80">
        <v>78</v>
      </c>
      <c r="G80">
        <v>16</v>
      </c>
      <c r="H80">
        <v>14</v>
      </c>
      <c r="I80">
        <v>3</v>
      </c>
      <c r="J80" t="s">
        <v>18</v>
      </c>
      <c r="K80" t="s">
        <v>55</v>
      </c>
      <c r="L80" t="s">
        <v>55</v>
      </c>
      <c r="M80" t="s">
        <v>509</v>
      </c>
      <c r="N80" t="s">
        <v>104</v>
      </c>
      <c r="O80">
        <v>50.669873000000003</v>
      </c>
      <c r="P80">
        <v>4.6212429999999998</v>
      </c>
      <c r="Q80">
        <v>6603.8321610000003</v>
      </c>
      <c r="R80">
        <v>10742.071120000001</v>
      </c>
      <c r="S80">
        <v>10662.59059</v>
      </c>
      <c r="T80">
        <v>2496.8936090000002</v>
      </c>
      <c r="U80">
        <v>1589.909302</v>
      </c>
      <c r="V80">
        <v>1</v>
      </c>
      <c r="W80" t="s">
        <v>62</v>
      </c>
      <c r="X80" s="4" t="s">
        <v>123</v>
      </c>
      <c r="Y80" t="s">
        <v>395</v>
      </c>
      <c r="Z80" t="s">
        <v>509</v>
      </c>
      <c r="AA80">
        <v>0</v>
      </c>
      <c r="AB80" t="s">
        <v>245</v>
      </c>
      <c r="AC80" s="10">
        <v>44754</v>
      </c>
      <c r="AD80" s="13">
        <v>0.52083333333333337</v>
      </c>
      <c r="AE80" s="13">
        <v>0.52777777777777779</v>
      </c>
      <c r="AF80" s="13">
        <f>Tableau110[[#This Row],[Heure_fin]]-Tableau110[[#This Row],[Heure_debut]]</f>
        <v>6.9444444444444198E-3</v>
      </c>
      <c r="AG80">
        <v>24</v>
      </c>
      <c r="AH80" t="s">
        <v>131</v>
      </c>
      <c r="AI80" s="2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 s="11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4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0</v>
      </c>
      <c r="GB80">
        <v>0</v>
      </c>
      <c r="GC80">
        <v>0</v>
      </c>
    </row>
    <row r="81" spans="1:185" x14ac:dyDescent="0.25">
      <c r="A81" t="s">
        <v>448</v>
      </c>
      <c r="B81" t="s">
        <v>326</v>
      </c>
      <c r="C81">
        <v>89</v>
      </c>
      <c r="D81">
        <v>103</v>
      </c>
      <c r="E81">
        <v>27.3</v>
      </c>
      <c r="F81">
        <v>78</v>
      </c>
      <c r="G81">
        <v>16</v>
      </c>
      <c r="H81">
        <v>14</v>
      </c>
      <c r="I81">
        <v>3</v>
      </c>
      <c r="J81" t="s">
        <v>18</v>
      </c>
      <c r="K81" t="s">
        <v>55</v>
      </c>
      <c r="L81" t="s">
        <v>55</v>
      </c>
      <c r="M81" t="s">
        <v>509</v>
      </c>
      <c r="N81" t="s">
        <v>104</v>
      </c>
      <c r="O81">
        <v>50.669873000000003</v>
      </c>
      <c r="P81">
        <v>4.6212429999999998</v>
      </c>
      <c r="Q81">
        <v>6603.8321610000003</v>
      </c>
      <c r="R81">
        <v>10742.071120000001</v>
      </c>
      <c r="S81">
        <v>10662.59059</v>
      </c>
      <c r="T81">
        <v>2496.8936090000002</v>
      </c>
      <c r="U81">
        <v>1589.909302</v>
      </c>
      <c r="V81">
        <v>1</v>
      </c>
      <c r="W81" t="s">
        <v>62</v>
      </c>
      <c r="X81" s="4" t="s">
        <v>123</v>
      </c>
      <c r="Y81" t="s">
        <v>395</v>
      </c>
      <c r="Z81" t="s">
        <v>509</v>
      </c>
      <c r="AA81">
        <v>0</v>
      </c>
      <c r="AB81" t="s">
        <v>245</v>
      </c>
      <c r="AC81" s="10">
        <v>44754</v>
      </c>
      <c r="AD81" s="13">
        <v>0.52777777777777779</v>
      </c>
      <c r="AE81" s="13">
        <v>0.53472222222222221</v>
      </c>
      <c r="AF81" s="13">
        <f>Tableau110[[#This Row],[Heure_fin]]-Tableau110[[#This Row],[Heure_debut]]</f>
        <v>6.9444444444444198E-3</v>
      </c>
      <c r="AG81">
        <v>24</v>
      </c>
      <c r="AH81" t="s">
        <v>131</v>
      </c>
      <c r="AI81" s="20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4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 s="1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 s="33">
        <v>0</v>
      </c>
    </row>
    <row r="82" spans="1:185" x14ac:dyDescent="0.25">
      <c r="A82" t="s">
        <v>377</v>
      </c>
      <c r="B82" t="s">
        <v>377</v>
      </c>
      <c r="C82">
        <v>168</v>
      </c>
      <c r="D82">
        <v>190</v>
      </c>
      <c r="E82">
        <v>42</v>
      </c>
      <c r="F82">
        <v>134</v>
      </c>
      <c r="G82">
        <v>26</v>
      </c>
      <c r="H82">
        <v>22</v>
      </c>
      <c r="I82">
        <v>1</v>
      </c>
      <c r="J82" t="s">
        <v>27</v>
      </c>
      <c r="K82" t="s">
        <v>71</v>
      </c>
      <c r="L82" t="s">
        <v>71</v>
      </c>
      <c r="M82" t="s">
        <v>71</v>
      </c>
      <c r="N82" t="s">
        <v>105</v>
      </c>
      <c r="O82">
        <v>50.667323000000003</v>
      </c>
      <c r="P82">
        <v>4.6201780000000001</v>
      </c>
      <c r="Q82">
        <v>4065.1749770000001</v>
      </c>
      <c r="R82">
        <v>19161.814350000001</v>
      </c>
      <c r="S82">
        <v>31467.646690000001</v>
      </c>
      <c r="T82">
        <v>90.200241559999995</v>
      </c>
      <c r="U82">
        <v>273.29125979999998</v>
      </c>
      <c r="V82">
        <v>2</v>
      </c>
      <c r="W82" t="s">
        <v>62</v>
      </c>
      <c r="X82" s="4" t="s">
        <v>123</v>
      </c>
      <c r="Y82" t="s">
        <v>396</v>
      </c>
      <c r="Z82" t="s">
        <v>396</v>
      </c>
      <c r="AA82">
        <v>0</v>
      </c>
      <c r="AB82" t="s">
        <v>246</v>
      </c>
      <c r="AC82" s="10">
        <v>44767</v>
      </c>
      <c r="AD82" s="13">
        <v>0.45833333333333331</v>
      </c>
      <c r="AE82" s="13">
        <v>0.47916666666666669</v>
      </c>
      <c r="AF82" s="13">
        <f>Tableau110[[#This Row],[Heure_fin]]-Tableau110[[#This Row],[Heure_debut]]</f>
        <v>2.083333333333337E-2</v>
      </c>
      <c r="AG82">
        <v>23</v>
      </c>
      <c r="AH82" t="s">
        <v>398</v>
      </c>
      <c r="AI82" s="20">
        <v>0</v>
      </c>
      <c r="AJ82">
        <v>3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23</v>
      </c>
      <c r="CA82">
        <v>0</v>
      </c>
      <c r="CB82">
        <v>3</v>
      </c>
      <c r="CC82">
        <v>0</v>
      </c>
      <c r="CD82">
        <v>0</v>
      </c>
      <c r="CE82">
        <v>0</v>
      </c>
      <c r="CF82" s="11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2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</row>
    <row r="83" spans="1:185" x14ac:dyDescent="0.25">
      <c r="A83" t="s">
        <v>289</v>
      </c>
      <c r="B83" t="s">
        <v>289</v>
      </c>
      <c r="C83">
        <v>36</v>
      </c>
      <c r="D83">
        <v>54</v>
      </c>
      <c r="E83">
        <v>40</v>
      </c>
      <c r="F83">
        <v>40</v>
      </c>
      <c r="G83">
        <v>26</v>
      </c>
      <c r="H83">
        <v>22</v>
      </c>
      <c r="I83">
        <v>1</v>
      </c>
      <c r="J83" t="s">
        <v>27</v>
      </c>
      <c r="K83" t="s">
        <v>71</v>
      </c>
      <c r="L83" t="s">
        <v>71</v>
      </c>
      <c r="M83" t="s">
        <v>71</v>
      </c>
      <c r="N83" t="s">
        <v>105</v>
      </c>
      <c r="O83">
        <v>50.667323000000003</v>
      </c>
      <c r="P83">
        <v>4.6201780000000001</v>
      </c>
      <c r="Q83">
        <v>4065.1749770000001</v>
      </c>
      <c r="R83">
        <v>19161.814350000001</v>
      </c>
      <c r="S83">
        <v>31467.646690000001</v>
      </c>
      <c r="T83">
        <v>90.200241559999995</v>
      </c>
      <c r="U83">
        <v>273.29125979999998</v>
      </c>
      <c r="V83">
        <v>2</v>
      </c>
      <c r="W83" t="s">
        <v>62</v>
      </c>
      <c r="X83" s="5" t="s">
        <v>124</v>
      </c>
      <c r="Y83" t="s">
        <v>396</v>
      </c>
      <c r="Z83" t="s">
        <v>396</v>
      </c>
      <c r="AA83">
        <v>0</v>
      </c>
      <c r="AB83" t="s">
        <v>201</v>
      </c>
      <c r="AC83" s="10">
        <v>44740</v>
      </c>
      <c r="AD83" s="13">
        <v>0.68055555555555547</v>
      </c>
      <c r="AE83" s="13">
        <v>0.70138888888888884</v>
      </c>
      <c r="AF83" s="13">
        <f>Tableau110[[#This Row],[Heure_fin]]-Tableau110[[#This Row],[Heure_debut]]</f>
        <v>2.083333333333337E-2</v>
      </c>
      <c r="AG83">
        <v>25</v>
      </c>
      <c r="AH83" t="s">
        <v>131</v>
      </c>
      <c r="AI83" s="20">
        <v>0</v>
      </c>
      <c r="AJ83">
        <v>12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9</v>
      </c>
      <c r="BK83">
        <v>0</v>
      </c>
      <c r="BL83">
        <v>0</v>
      </c>
      <c r="BM83">
        <v>0</v>
      </c>
      <c r="BN83">
        <v>2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85</v>
      </c>
      <c r="CA83">
        <v>0</v>
      </c>
      <c r="CB83">
        <v>0</v>
      </c>
      <c r="CC83">
        <v>0</v>
      </c>
      <c r="CD83">
        <v>0</v>
      </c>
      <c r="CE83">
        <v>0</v>
      </c>
      <c r="CF83" s="11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11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s="33">
        <v>0</v>
      </c>
    </row>
    <row r="84" spans="1:185" x14ac:dyDescent="0.25">
      <c r="A84" t="s">
        <v>335</v>
      </c>
      <c r="B84" t="s">
        <v>335</v>
      </c>
      <c r="C84">
        <v>102</v>
      </c>
      <c r="D84">
        <v>112</v>
      </c>
      <c r="E84">
        <v>34</v>
      </c>
      <c r="F84">
        <v>87</v>
      </c>
      <c r="G84">
        <v>26</v>
      </c>
      <c r="H84">
        <v>22</v>
      </c>
      <c r="I84">
        <v>1</v>
      </c>
      <c r="J84" t="s">
        <v>27</v>
      </c>
      <c r="K84" t="s">
        <v>71</v>
      </c>
      <c r="L84" t="s">
        <v>71</v>
      </c>
      <c r="M84" t="s">
        <v>71</v>
      </c>
      <c r="N84" t="s">
        <v>105</v>
      </c>
      <c r="O84">
        <v>50.667323000000003</v>
      </c>
      <c r="P84">
        <v>4.6201780000000001</v>
      </c>
      <c r="Q84">
        <v>4065.1749770000001</v>
      </c>
      <c r="R84">
        <v>19161.814350000001</v>
      </c>
      <c r="S84">
        <v>31467.646690000001</v>
      </c>
      <c r="T84">
        <v>90.200241559999995</v>
      </c>
      <c r="U84">
        <v>273.29125979999998</v>
      </c>
      <c r="V84">
        <v>2</v>
      </c>
      <c r="W84" t="s">
        <v>62</v>
      </c>
      <c r="X84" s="5" t="s">
        <v>124</v>
      </c>
      <c r="Y84" s="12" t="s">
        <v>397</v>
      </c>
      <c r="Z84" s="12" t="s">
        <v>397</v>
      </c>
      <c r="AA84">
        <v>0</v>
      </c>
      <c r="AB84" t="s">
        <v>245</v>
      </c>
      <c r="AC84" s="10">
        <v>44755</v>
      </c>
      <c r="AD84" s="13">
        <v>0.4513888888888889</v>
      </c>
      <c r="AE84" s="13">
        <v>0.47222222222222227</v>
      </c>
      <c r="AF84" s="13">
        <f>Tableau110[[#This Row],[Heure_fin]]-Tableau110[[#This Row],[Heure_debut]]</f>
        <v>2.083333333333337E-2</v>
      </c>
      <c r="AG84">
        <v>26</v>
      </c>
      <c r="AH84" t="s">
        <v>131</v>
      </c>
      <c r="AI84" s="20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 s="11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</row>
    <row r="85" spans="1:185" x14ac:dyDescent="0.25">
      <c r="A85" t="s">
        <v>346</v>
      </c>
      <c r="B85" t="s">
        <v>346</v>
      </c>
      <c r="C85">
        <v>174</v>
      </c>
      <c r="D85">
        <v>137</v>
      </c>
      <c r="E85">
        <v>3</v>
      </c>
      <c r="F85">
        <v>99</v>
      </c>
      <c r="G85">
        <v>30</v>
      </c>
      <c r="H85">
        <v>24</v>
      </c>
      <c r="I85">
        <v>1</v>
      </c>
      <c r="J85" t="s">
        <v>28</v>
      </c>
      <c r="K85" t="s">
        <v>55</v>
      </c>
      <c r="L85" t="s">
        <v>395</v>
      </c>
      <c r="M85" t="s">
        <v>395</v>
      </c>
      <c r="N85" t="s">
        <v>98</v>
      </c>
      <c r="O85">
        <v>50.608823000000001</v>
      </c>
      <c r="P85">
        <v>4.6242229999999998</v>
      </c>
      <c r="Q85">
        <v>12272.840770000001</v>
      </c>
      <c r="R85">
        <v>12639.60363</v>
      </c>
      <c r="S85">
        <v>26102.888470000002</v>
      </c>
      <c r="T85">
        <v>2749.948523</v>
      </c>
      <c r="U85">
        <v>995.03552249999996</v>
      </c>
      <c r="V85">
        <v>1</v>
      </c>
      <c r="W85" t="s">
        <v>126</v>
      </c>
      <c r="X85" s="3" t="s">
        <v>129</v>
      </c>
      <c r="Y85" t="s">
        <v>395</v>
      </c>
      <c r="Z85" t="s">
        <v>395</v>
      </c>
      <c r="AA85" s="9"/>
      <c r="AB85" t="s">
        <v>246</v>
      </c>
      <c r="AC85" s="10">
        <v>44764</v>
      </c>
      <c r="AD85" s="13">
        <v>0.45833333333333331</v>
      </c>
      <c r="AE85" s="13">
        <v>0.47916666666666669</v>
      </c>
      <c r="AF85" s="13">
        <f>Tableau110[[#This Row],[Heure_fin]]-Tableau110[[#This Row],[Heure_debut]]</f>
        <v>2.083333333333337E-2</v>
      </c>
      <c r="AG85">
        <v>18</v>
      </c>
      <c r="AH85" t="s">
        <v>399</v>
      </c>
      <c r="AI85" s="20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0</v>
      </c>
      <c r="BC85">
        <v>0</v>
      </c>
      <c r="BD85">
        <v>0</v>
      </c>
      <c r="BE85">
        <v>0</v>
      </c>
      <c r="BF85">
        <v>5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 s="11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 s="33">
        <v>2</v>
      </c>
    </row>
    <row r="86" spans="1:185" x14ac:dyDescent="0.25">
      <c r="A86" t="s">
        <v>254</v>
      </c>
      <c r="B86" t="s">
        <v>254</v>
      </c>
      <c r="C86">
        <v>42</v>
      </c>
      <c r="D86">
        <v>6</v>
      </c>
      <c r="E86">
        <v>4</v>
      </c>
      <c r="F86">
        <v>5</v>
      </c>
      <c r="G86">
        <v>30</v>
      </c>
      <c r="H86">
        <v>24</v>
      </c>
      <c r="I86">
        <v>1</v>
      </c>
      <c r="J86" t="s">
        <v>28</v>
      </c>
      <c r="K86" t="s">
        <v>55</v>
      </c>
      <c r="L86" t="s">
        <v>395</v>
      </c>
      <c r="M86" t="s">
        <v>395</v>
      </c>
      <c r="N86" t="s">
        <v>98</v>
      </c>
      <c r="O86">
        <v>50.608823000000001</v>
      </c>
      <c r="P86">
        <v>4.6242229999999998</v>
      </c>
      <c r="Q86">
        <v>12272.840770000001</v>
      </c>
      <c r="R86">
        <v>12639.60363</v>
      </c>
      <c r="S86">
        <v>26102.888470000002</v>
      </c>
      <c r="T86">
        <v>2749.948523</v>
      </c>
      <c r="U86">
        <v>995.03552249999996</v>
      </c>
      <c r="V86">
        <v>1</v>
      </c>
      <c r="W86" t="s">
        <v>126</v>
      </c>
      <c r="X86" s="3" t="s">
        <v>129</v>
      </c>
      <c r="Y86" t="s">
        <v>395</v>
      </c>
      <c r="Z86" t="s">
        <v>395</v>
      </c>
      <c r="AA86" s="9"/>
      <c r="AB86" t="s">
        <v>201</v>
      </c>
      <c r="AC86" s="10">
        <v>44732</v>
      </c>
      <c r="AD86" s="13">
        <v>0.63888888888888895</v>
      </c>
      <c r="AE86" s="13">
        <v>0.65972222222222221</v>
      </c>
      <c r="AF86" s="13">
        <f>Tableau110[[#This Row],[Heure_fin]]-Tableau110[[#This Row],[Heure_debut]]</f>
        <v>2.0833333333333259E-2</v>
      </c>
      <c r="AG86">
        <v>23</v>
      </c>
      <c r="AH86" t="s">
        <v>131</v>
      </c>
      <c r="AI86" s="20">
        <v>0</v>
      </c>
      <c r="AJ86">
        <v>0</v>
      </c>
      <c r="AK86">
        <v>0</v>
      </c>
      <c r="AL86">
        <v>0</v>
      </c>
      <c r="AM86">
        <v>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4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45</v>
      </c>
      <c r="BG86">
        <v>0</v>
      </c>
      <c r="BH86">
        <v>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 s="11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5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3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1</v>
      </c>
      <c r="DU86">
        <v>0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2</v>
      </c>
      <c r="FU86">
        <v>0</v>
      </c>
      <c r="FV86">
        <v>0</v>
      </c>
      <c r="FW86">
        <v>0</v>
      </c>
      <c r="FX86">
        <v>1</v>
      </c>
      <c r="FY86">
        <v>0</v>
      </c>
      <c r="FZ86">
        <v>0</v>
      </c>
      <c r="GA86">
        <v>3</v>
      </c>
      <c r="GB86">
        <v>0</v>
      </c>
      <c r="GC86">
        <v>0</v>
      </c>
    </row>
    <row r="87" spans="1:185" x14ac:dyDescent="0.25">
      <c r="A87" t="s">
        <v>300</v>
      </c>
      <c r="B87" t="s">
        <v>300</v>
      </c>
      <c r="C87">
        <v>108</v>
      </c>
      <c r="D87">
        <v>77</v>
      </c>
      <c r="E87">
        <v>7</v>
      </c>
      <c r="F87">
        <v>52</v>
      </c>
      <c r="G87">
        <v>30</v>
      </c>
      <c r="H87">
        <v>24</v>
      </c>
      <c r="I87">
        <v>1</v>
      </c>
      <c r="J87" t="s">
        <v>28</v>
      </c>
      <c r="K87" t="s">
        <v>55</v>
      </c>
      <c r="L87" t="s">
        <v>395</v>
      </c>
      <c r="M87" t="s">
        <v>395</v>
      </c>
      <c r="N87" t="s">
        <v>98</v>
      </c>
      <c r="O87">
        <v>50.608823000000001</v>
      </c>
      <c r="P87">
        <v>4.6242229999999998</v>
      </c>
      <c r="Q87">
        <v>12272.840770000001</v>
      </c>
      <c r="R87">
        <v>12639.60363</v>
      </c>
      <c r="S87">
        <v>26102.888470000002</v>
      </c>
      <c r="T87">
        <v>2749.948523</v>
      </c>
      <c r="U87">
        <v>995.03552249999996</v>
      </c>
      <c r="V87">
        <v>1</v>
      </c>
      <c r="W87" t="s">
        <v>126</v>
      </c>
      <c r="X87" s="3" t="s">
        <v>129</v>
      </c>
      <c r="Y87" t="s">
        <v>395</v>
      </c>
      <c r="Z87" t="s">
        <v>395</v>
      </c>
      <c r="AB87" t="s">
        <v>245</v>
      </c>
      <c r="AC87" s="10">
        <v>44750</v>
      </c>
      <c r="AD87" s="13">
        <v>0.67013888888888884</v>
      </c>
      <c r="AE87" s="13">
        <v>0.69097222222222221</v>
      </c>
      <c r="AF87" s="13">
        <f>Tableau110[[#This Row],[Heure_fin]]-Tableau110[[#This Row],[Heure_debut]]</f>
        <v>2.083333333333337E-2</v>
      </c>
      <c r="AG87">
        <v>24</v>
      </c>
      <c r="AH87" t="s">
        <v>131</v>
      </c>
      <c r="AI87" s="20">
        <v>0</v>
      </c>
      <c r="AJ87">
        <v>0</v>
      </c>
      <c r="AK87">
        <v>0</v>
      </c>
      <c r="AL87">
        <v>0</v>
      </c>
      <c r="AM87">
        <v>5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 s="11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4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10</v>
      </c>
      <c r="EI87">
        <v>0</v>
      </c>
      <c r="EJ87">
        <v>0</v>
      </c>
      <c r="EK87">
        <v>0</v>
      </c>
      <c r="EL87">
        <v>1</v>
      </c>
      <c r="EM87">
        <v>16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s="33">
        <v>0</v>
      </c>
    </row>
    <row r="88" spans="1:185" x14ac:dyDescent="0.25">
      <c r="A88" t="s">
        <v>345</v>
      </c>
      <c r="B88" t="s">
        <v>345</v>
      </c>
      <c r="C88">
        <v>173</v>
      </c>
      <c r="D88">
        <v>142</v>
      </c>
      <c r="E88">
        <v>6</v>
      </c>
      <c r="F88">
        <v>98</v>
      </c>
      <c r="G88">
        <v>29</v>
      </c>
      <c r="H88">
        <v>24</v>
      </c>
      <c r="I88">
        <v>1</v>
      </c>
      <c r="J88" t="s">
        <v>28</v>
      </c>
      <c r="K88" t="s">
        <v>71</v>
      </c>
      <c r="L88" t="s">
        <v>71</v>
      </c>
      <c r="M88" t="s">
        <v>71</v>
      </c>
      <c r="N88" t="s">
        <v>98</v>
      </c>
      <c r="O88">
        <v>50.664448999999998</v>
      </c>
      <c r="P88">
        <v>4.6228210000000001</v>
      </c>
      <c r="Q88">
        <v>13036.658439999999</v>
      </c>
      <c r="R88">
        <v>6143.8744859999997</v>
      </c>
      <c r="S88">
        <v>26573.147730000001</v>
      </c>
      <c r="T88">
        <v>0.23972649700000001</v>
      </c>
      <c r="U88">
        <v>1027.552124</v>
      </c>
      <c r="V88">
        <v>2</v>
      </c>
      <c r="W88" t="s">
        <v>126</v>
      </c>
      <c r="X88" s="3" t="s">
        <v>129</v>
      </c>
      <c r="Y88" s="12" t="s">
        <v>397</v>
      </c>
      <c r="Z88" s="12" t="s">
        <v>397</v>
      </c>
      <c r="AA88" s="9"/>
      <c r="AB88" t="s">
        <v>246</v>
      </c>
      <c r="AC88" s="10">
        <v>44764</v>
      </c>
      <c r="AD88" s="13">
        <v>0.55208333333333337</v>
      </c>
      <c r="AE88" s="13">
        <v>0.57291666666666663</v>
      </c>
      <c r="AF88" s="13">
        <f>Tableau110[[#This Row],[Heure_fin]]-Tableau110[[#This Row],[Heure_debut]]</f>
        <v>2.0833333333333259E-2</v>
      </c>
      <c r="AG88">
        <v>21</v>
      </c>
      <c r="AH88" t="s">
        <v>398</v>
      </c>
      <c r="AI88" s="20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30</v>
      </c>
      <c r="CA88">
        <v>0</v>
      </c>
      <c r="CB88">
        <v>0</v>
      </c>
      <c r="CC88">
        <v>0</v>
      </c>
      <c r="CD88">
        <v>0</v>
      </c>
      <c r="CE88">
        <v>0</v>
      </c>
      <c r="CF88" s="11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</row>
    <row r="89" spans="1:185" x14ac:dyDescent="0.25">
      <c r="A89" t="s">
        <v>253</v>
      </c>
      <c r="B89" t="s">
        <v>253</v>
      </c>
      <c r="C89">
        <v>41</v>
      </c>
      <c r="D89">
        <v>1</v>
      </c>
      <c r="E89">
        <v>1</v>
      </c>
      <c r="F89">
        <v>4</v>
      </c>
      <c r="G89">
        <v>29</v>
      </c>
      <c r="H89">
        <v>24</v>
      </c>
      <c r="I89">
        <v>1</v>
      </c>
      <c r="J89" t="s">
        <v>28</v>
      </c>
      <c r="K89" t="s">
        <v>71</v>
      </c>
      <c r="L89" t="s">
        <v>71</v>
      </c>
      <c r="M89" t="s">
        <v>71</v>
      </c>
      <c r="N89" t="s">
        <v>98</v>
      </c>
      <c r="O89">
        <v>50.664448999999998</v>
      </c>
      <c r="P89">
        <v>4.6228210000000001</v>
      </c>
      <c r="Q89">
        <v>13036.658439999999</v>
      </c>
      <c r="R89">
        <v>6143.8744859999997</v>
      </c>
      <c r="S89">
        <v>26573.147730000001</v>
      </c>
      <c r="T89">
        <v>0.23972649700000001</v>
      </c>
      <c r="U89">
        <v>1027.552124</v>
      </c>
      <c r="V89">
        <v>2</v>
      </c>
      <c r="W89" t="s">
        <v>126</v>
      </c>
      <c r="X89" s="3" t="s">
        <v>129</v>
      </c>
      <c r="Y89" t="s">
        <v>397</v>
      </c>
      <c r="Z89" t="s">
        <v>397</v>
      </c>
      <c r="AA89" s="9"/>
      <c r="AB89" t="s">
        <v>201</v>
      </c>
      <c r="AC89" s="10">
        <v>44732</v>
      </c>
      <c r="AD89" s="13">
        <v>0.45833333333333331</v>
      </c>
      <c r="AE89" s="13">
        <v>0.47916666666666669</v>
      </c>
      <c r="AF89" s="13">
        <f>Tableau110[[#This Row],[Heure_fin]]-Tableau110[[#This Row],[Heure_debut]]</f>
        <v>2.083333333333337E-2</v>
      </c>
      <c r="AG89">
        <v>22</v>
      </c>
      <c r="AH89" t="s">
        <v>398</v>
      </c>
      <c r="AI89" s="20">
        <v>0</v>
      </c>
      <c r="AJ89">
        <v>18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35</v>
      </c>
      <c r="CA89">
        <v>0</v>
      </c>
      <c r="CB89">
        <v>0</v>
      </c>
      <c r="CC89">
        <v>0</v>
      </c>
      <c r="CD89">
        <v>0</v>
      </c>
      <c r="CE89">
        <v>0</v>
      </c>
      <c r="CF89" s="11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4</v>
      </c>
      <c r="GB89">
        <v>0</v>
      </c>
      <c r="GC89" s="33">
        <v>0</v>
      </c>
    </row>
    <row r="90" spans="1:185" x14ac:dyDescent="0.25">
      <c r="A90" t="s">
        <v>299</v>
      </c>
      <c r="B90" t="s">
        <v>299</v>
      </c>
      <c r="C90">
        <v>107</v>
      </c>
      <c r="D90">
        <v>76</v>
      </c>
      <c r="E90">
        <v>6</v>
      </c>
      <c r="F90">
        <v>51</v>
      </c>
      <c r="G90">
        <v>29</v>
      </c>
      <c r="H90">
        <v>24</v>
      </c>
      <c r="I90">
        <v>1</v>
      </c>
      <c r="J90" t="s">
        <v>28</v>
      </c>
      <c r="K90" t="s">
        <v>71</v>
      </c>
      <c r="L90" t="s">
        <v>71</v>
      </c>
      <c r="M90" t="s">
        <v>71</v>
      </c>
      <c r="N90" t="s">
        <v>98</v>
      </c>
      <c r="O90">
        <v>50.664448999999998</v>
      </c>
      <c r="P90">
        <v>4.6228210000000001</v>
      </c>
      <c r="Q90">
        <v>13036.658439999999</v>
      </c>
      <c r="R90">
        <v>6143.8744859999997</v>
      </c>
      <c r="S90">
        <v>26573.147730000001</v>
      </c>
      <c r="T90">
        <v>0.23972649700000001</v>
      </c>
      <c r="U90">
        <v>1027.552124</v>
      </c>
      <c r="V90">
        <v>2</v>
      </c>
      <c r="W90" t="s">
        <v>126</v>
      </c>
      <c r="X90" s="3" t="s">
        <v>129</v>
      </c>
      <c r="Y90" t="s">
        <v>396</v>
      </c>
      <c r="Z90" t="s">
        <v>396</v>
      </c>
      <c r="AB90" t="s">
        <v>245</v>
      </c>
      <c r="AC90" s="10">
        <v>44750</v>
      </c>
      <c r="AD90" s="13">
        <v>0.64236111111111105</v>
      </c>
      <c r="AE90" s="13">
        <v>0.66319444444444442</v>
      </c>
      <c r="AF90" s="13">
        <f>Tableau110[[#This Row],[Heure_fin]]-Tableau110[[#This Row],[Heure_debut]]</f>
        <v>2.083333333333337E-2</v>
      </c>
      <c r="AG90">
        <v>23</v>
      </c>
      <c r="AH90" t="s">
        <v>131</v>
      </c>
      <c r="AI90" s="20">
        <v>0</v>
      </c>
      <c r="AJ90">
        <v>7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89</v>
      </c>
      <c r="CA90">
        <v>0</v>
      </c>
      <c r="CB90">
        <v>0</v>
      </c>
      <c r="CC90">
        <v>0</v>
      </c>
      <c r="CD90">
        <v>0</v>
      </c>
      <c r="CE90">
        <v>0</v>
      </c>
      <c r="CF90" s="11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3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</row>
    <row r="91" spans="1:185" x14ac:dyDescent="0.25">
      <c r="A91" t="s">
        <v>265</v>
      </c>
      <c r="B91" t="s">
        <v>265</v>
      </c>
      <c r="C91">
        <v>12</v>
      </c>
      <c r="D91">
        <v>31</v>
      </c>
      <c r="E91">
        <v>24</v>
      </c>
      <c r="F91">
        <v>16</v>
      </c>
      <c r="G91">
        <v>9</v>
      </c>
      <c r="H91">
        <v>9</v>
      </c>
      <c r="I91">
        <v>1</v>
      </c>
      <c r="J91" t="s">
        <v>12</v>
      </c>
      <c r="K91" t="s">
        <v>55</v>
      </c>
      <c r="L91" t="s">
        <v>55</v>
      </c>
      <c r="M91" t="s">
        <v>509</v>
      </c>
      <c r="N91" t="s">
        <v>104</v>
      </c>
      <c r="O91">
        <v>50.671982999999997</v>
      </c>
      <c r="P91">
        <v>4.6166200000000002</v>
      </c>
      <c r="Q91">
        <v>1288.032252</v>
      </c>
      <c r="R91">
        <v>20669.573329999999</v>
      </c>
      <c r="S91">
        <v>3208.281082</v>
      </c>
      <c r="T91">
        <v>0</v>
      </c>
      <c r="U91">
        <v>90.128738400000003</v>
      </c>
      <c r="V91">
        <v>1</v>
      </c>
      <c r="W91" t="s">
        <v>61</v>
      </c>
      <c r="X91" s="8" t="s">
        <v>122</v>
      </c>
      <c r="Y91" t="s">
        <v>55</v>
      </c>
      <c r="Z91" t="s">
        <v>509</v>
      </c>
      <c r="AA91">
        <v>0</v>
      </c>
      <c r="AB91" t="s">
        <v>201</v>
      </c>
      <c r="AC91" s="10">
        <v>44734</v>
      </c>
      <c r="AD91" s="13">
        <v>0.66666666666666663</v>
      </c>
      <c r="AE91" s="13">
        <v>0.6875</v>
      </c>
      <c r="AF91" s="13">
        <f>Tableau110[[#This Row],[Heure_fin]]-Tableau110[[#This Row],[Heure_debut]]</f>
        <v>2.083333333333337E-2</v>
      </c>
      <c r="AG91">
        <v>25</v>
      </c>
      <c r="AH91" t="s">
        <v>131</v>
      </c>
      <c r="AI91" s="20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18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 s="1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16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5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s="33">
        <v>0</v>
      </c>
    </row>
    <row r="92" spans="1:185" x14ac:dyDescent="0.25">
      <c r="A92" t="s">
        <v>311</v>
      </c>
      <c r="B92" t="s">
        <v>311</v>
      </c>
      <c r="C92">
        <v>78</v>
      </c>
      <c r="D92">
        <v>89</v>
      </c>
      <c r="E92">
        <v>16</v>
      </c>
      <c r="F92">
        <v>63</v>
      </c>
      <c r="G92">
        <v>9</v>
      </c>
      <c r="H92">
        <v>9</v>
      </c>
      <c r="I92">
        <v>1</v>
      </c>
      <c r="J92" t="s">
        <v>12</v>
      </c>
      <c r="K92" t="s">
        <v>55</v>
      </c>
      <c r="L92" t="s">
        <v>55</v>
      </c>
      <c r="M92" t="s">
        <v>509</v>
      </c>
      <c r="N92" t="s">
        <v>104</v>
      </c>
      <c r="O92">
        <v>50.671982999999997</v>
      </c>
      <c r="P92">
        <v>4.6166200000000002</v>
      </c>
      <c r="Q92">
        <v>1288.032252</v>
      </c>
      <c r="R92">
        <v>20669.573329999999</v>
      </c>
      <c r="S92">
        <v>3208.281082</v>
      </c>
      <c r="T92">
        <v>0</v>
      </c>
      <c r="U92">
        <v>90.128738400000003</v>
      </c>
      <c r="V92">
        <v>1</v>
      </c>
      <c r="W92" t="s">
        <v>61</v>
      </c>
      <c r="X92" s="8" t="s">
        <v>122</v>
      </c>
      <c r="Y92" t="s">
        <v>55</v>
      </c>
      <c r="Z92" t="s">
        <v>509</v>
      </c>
      <c r="AA92">
        <v>0</v>
      </c>
      <c r="AB92" t="s">
        <v>245</v>
      </c>
      <c r="AC92" s="10">
        <v>44753</v>
      </c>
      <c r="AD92" s="13">
        <v>0.47222222222222227</v>
      </c>
      <c r="AE92" s="13">
        <v>0.49305555555555558</v>
      </c>
      <c r="AF92" s="13">
        <f>Tableau110[[#This Row],[Heure_fin]]-Tableau110[[#This Row],[Heure_debut]]</f>
        <v>2.0833333333333315E-2</v>
      </c>
      <c r="AG92">
        <v>20</v>
      </c>
      <c r="AH92" t="s">
        <v>398</v>
      </c>
      <c r="AI92" s="20">
        <v>7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13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 s="11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2</v>
      </c>
      <c r="CQ92">
        <v>2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4</v>
      </c>
      <c r="DR92">
        <v>0</v>
      </c>
      <c r="DS92">
        <v>2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21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3</v>
      </c>
      <c r="FY92">
        <v>1</v>
      </c>
      <c r="FZ92">
        <v>0</v>
      </c>
      <c r="GA92">
        <v>0</v>
      </c>
      <c r="GB92">
        <v>0</v>
      </c>
      <c r="GC92">
        <v>0</v>
      </c>
    </row>
    <row r="93" spans="1:185" x14ac:dyDescent="0.25">
      <c r="A93" t="s">
        <v>354</v>
      </c>
      <c r="B93" t="s">
        <v>354</v>
      </c>
      <c r="C93">
        <v>191</v>
      </c>
      <c r="D93">
        <v>154</v>
      </c>
      <c r="E93">
        <v>15</v>
      </c>
      <c r="F93">
        <v>111</v>
      </c>
      <c r="G93">
        <v>39</v>
      </c>
      <c r="H93">
        <v>30</v>
      </c>
      <c r="I93">
        <v>1</v>
      </c>
      <c r="J93" t="s">
        <v>99</v>
      </c>
      <c r="K93" t="s">
        <v>71</v>
      </c>
      <c r="L93" t="s">
        <v>71</v>
      </c>
      <c r="M93" t="s">
        <v>71</v>
      </c>
      <c r="N93" t="s">
        <v>105</v>
      </c>
      <c r="O93">
        <v>50.667853999999998</v>
      </c>
      <c r="P93">
        <v>4.6127919999999998</v>
      </c>
      <c r="Q93">
        <v>12594.60338</v>
      </c>
      <c r="R93">
        <v>10041.574500000001</v>
      </c>
      <c r="S93">
        <v>36740.096989999998</v>
      </c>
      <c r="T93">
        <v>0</v>
      </c>
      <c r="U93">
        <v>1154.6220699999999</v>
      </c>
      <c r="V93">
        <v>2</v>
      </c>
      <c r="W93" t="s">
        <v>59</v>
      </c>
      <c r="X93" s="7" t="s">
        <v>121</v>
      </c>
      <c r="Y93" s="12" t="s">
        <v>397</v>
      </c>
      <c r="Z93" s="12" t="s">
        <v>397</v>
      </c>
      <c r="AA93">
        <v>0</v>
      </c>
      <c r="AB93" t="s">
        <v>246</v>
      </c>
      <c r="AC93" s="10">
        <v>44765</v>
      </c>
      <c r="AD93" s="13">
        <v>0.45833333333333331</v>
      </c>
      <c r="AE93" s="13">
        <v>0.47916666666666669</v>
      </c>
      <c r="AF93" s="13">
        <f>Tableau110[[#This Row],[Heure_fin]]-Tableau110[[#This Row],[Heure_debut]]</f>
        <v>2.083333333333337E-2</v>
      </c>
      <c r="AG93">
        <v>20</v>
      </c>
      <c r="AH93" t="s">
        <v>131</v>
      </c>
      <c r="AI93" s="20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 s="11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s="33">
        <v>0</v>
      </c>
    </row>
    <row r="94" spans="1:185" x14ac:dyDescent="0.25">
      <c r="A94" t="s">
        <v>266</v>
      </c>
      <c r="B94" t="s">
        <v>266</v>
      </c>
      <c r="C94">
        <v>59</v>
      </c>
      <c r="D94">
        <v>22</v>
      </c>
      <c r="E94">
        <v>15</v>
      </c>
      <c r="F94">
        <v>17</v>
      </c>
      <c r="G94">
        <v>39</v>
      </c>
      <c r="H94">
        <v>30</v>
      </c>
      <c r="I94">
        <v>1</v>
      </c>
      <c r="J94" t="s">
        <v>99</v>
      </c>
      <c r="K94" t="s">
        <v>71</v>
      </c>
      <c r="L94" t="s">
        <v>71</v>
      </c>
      <c r="M94" t="s">
        <v>71</v>
      </c>
      <c r="N94" t="s">
        <v>105</v>
      </c>
      <c r="O94">
        <v>50.667853999999998</v>
      </c>
      <c r="P94">
        <v>4.6127919999999998</v>
      </c>
      <c r="Q94">
        <v>12594.60338</v>
      </c>
      <c r="R94">
        <v>10041.574500000001</v>
      </c>
      <c r="S94">
        <v>36740.096989999998</v>
      </c>
      <c r="T94">
        <v>0</v>
      </c>
      <c r="U94">
        <v>1154.6220699999999</v>
      </c>
      <c r="V94">
        <v>2</v>
      </c>
      <c r="W94" t="s">
        <v>59</v>
      </c>
      <c r="X94" s="8" t="s">
        <v>122</v>
      </c>
      <c r="Y94" t="s">
        <v>396</v>
      </c>
      <c r="Z94" t="s">
        <v>396</v>
      </c>
      <c r="AA94">
        <v>0</v>
      </c>
      <c r="AB94" t="s">
        <v>201</v>
      </c>
      <c r="AC94" s="10">
        <v>44734</v>
      </c>
      <c r="AD94" s="13">
        <v>0.3888888888888889</v>
      </c>
      <c r="AE94" s="13">
        <v>0.40972222222222227</v>
      </c>
      <c r="AF94" s="13">
        <f>Tableau110[[#This Row],[Heure_fin]]-Tableau110[[#This Row],[Heure_debut]]</f>
        <v>2.083333333333337E-2</v>
      </c>
      <c r="AG94">
        <v>18</v>
      </c>
      <c r="AH94" t="s">
        <v>131</v>
      </c>
      <c r="AI94" s="20">
        <v>0</v>
      </c>
      <c r="AJ94">
        <v>20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27</v>
      </c>
      <c r="CA94">
        <v>0</v>
      </c>
      <c r="CB94">
        <v>0</v>
      </c>
      <c r="CC94">
        <v>0</v>
      </c>
      <c r="CD94">
        <v>0</v>
      </c>
      <c r="CE94">
        <v>0</v>
      </c>
      <c r="CF94" s="11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2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</row>
    <row r="95" spans="1:185" x14ac:dyDescent="0.25">
      <c r="A95" t="s">
        <v>312</v>
      </c>
      <c r="B95" t="s">
        <v>312</v>
      </c>
      <c r="C95">
        <v>125</v>
      </c>
      <c r="D95">
        <v>97</v>
      </c>
      <c r="E95">
        <v>24</v>
      </c>
      <c r="F95">
        <v>64</v>
      </c>
      <c r="G95">
        <v>39</v>
      </c>
      <c r="H95">
        <v>30</v>
      </c>
      <c r="I95">
        <v>1</v>
      </c>
      <c r="J95" t="s">
        <v>99</v>
      </c>
      <c r="K95" t="s">
        <v>71</v>
      </c>
      <c r="L95" t="s">
        <v>71</v>
      </c>
      <c r="M95" t="s">
        <v>71</v>
      </c>
      <c r="N95" t="s">
        <v>105</v>
      </c>
      <c r="O95">
        <v>50.667853999999998</v>
      </c>
      <c r="P95">
        <v>4.6127919999999998</v>
      </c>
      <c r="Q95">
        <v>12594.60338</v>
      </c>
      <c r="R95">
        <v>10041.574500000001</v>
      </c>
      <c r="S95">
        <v>36740.096989999998</v>
      </c>
      <c r="T95">
        <v>0</v>
      </c>
      <c r="U95">
        <v>1154.6220699999999</v>
      </c>
      <c r="V95">
        <v>2</v>
      </c>
      <c r="W95" t="s">
        <v>59</v>
      </c>
      <c r="X95" s="8" t="s">
        <v>122</v>
      </c>
      <c r="Y95" t="s">
        <v>397</v>
      </c>
      <c r="Z95" t="s">
        <v>397</v>
      </c>
      <c r="AA95">
        <v>5</v>
      </c>
      <c r="AB95" t="s">
        <v>245</v>
      </c>
      <c r="AC95" s="10">
        <v>44753</v>
      </c>
      <c r="AD95" s="13">
        <v>0.69444444444444453</v>
      </c>
      <c r="AE95" s="13">
        <v>0.71527777777777779</v>
      </c>
      <c r="AF95" s="13">
        <f>Tableau110[[#This Row],[Heure_fin]]-Tableau110[[#This Row],[Heure_debut]]</f>
        <v>2.0833333333333259E-2</v>
      </c>
      <c r="AG95">
        <v>24</v>
      </c>
      <c r="AH95" t="s">
        <v>131</v>
      </c>
      <c r="AI95" s="20">
        <v>0</v>
      </c>
      <c r="AJ95">
        <v>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29</v>
      </c>
      <c r="CA95">
        <v>0</v>
      </c>
      <c r="CB95">
        <v>0</v>
      </c>
      <c r="CC95">
        <v>0</v>
      </c>
      <c r="CD95">
        <v>0</v>
      </c>
      <c r="CE95">
        <v>0</v>
      </c>
      <c r="CF95" s="11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</v>
      </c>
      <c r="CR95">
        <v>0</v>
      </c>
      <c r="CS95">
        <v>2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 s="33">
        <v>0</v>
      </c>
    </row>
    <row r="96" spans="1:185" x14ac:dyDescent="0.25">
      <c r="A96" t="s">
        <v>466</v>
      </c>
      <c r="B96" t="s">
        <v>348</v>
      </c>
      <c r="C96">
        <v>176</v>
      </c>
      <c r="D96">
        <v>139</v>
      </c>
      <c r="E96">
        <v>5.0999999999999996</v>
      </c>
      <c r="F96">
        <v>101</v>
      </c>
      <c r="G96">
        <v>32</v>
      </c>
      <c r="H96">
        <v>25</v>
      </c>
      <c r="I96">
        <v>3</v>
      </c>
      <c r="J96" t="s">
        <v>29</v>
      </c>
      <c r="K96" t="s">
        <v>55</v>
      </c>
      <c r="L96" t="s">
        <v>55</v>
      </c>
      <c r="M96" t="s">
        <v>509</v>
      </c>
      <c r="N96" t="s">
        <v>98</v>
      </c>
      <c r="O96">
        <v>50.664969999999997</v>
      </c>
      <c r="P96">
        <v>4.6245370000000001</v>
      </c>
      <c r="Q96">
        <v>7535.815302</v>
      </c>
      <c r="R96">
        <v>14984.97618</v>
      </c>
      <c r="S96">
        <v>6836.944109</v>
      </c>
      <c r="T96">
        <v>2622.5609100000001</v>
      </c>
      <c r="U96">
        <v>1670.0952150000001</v>
      </c>
      <c r="V96">
        <v>1</v>
      </c>
      <c r="W96" t="s">
        <v>126</v>
      </c>
      <c r="X96" s="3" t="s">
        <v>129</v>
      </c>
      <c r="Y96" t="s">
        <v>55</v>
      </c>
      <c r="Z96" t="s">
        <v>509</v>
      </c>
      <c r="AB96" t="s">
        <v>246</v>
      </c>
      <c r="AC96" s="10">
        <v>44764</v>
      </c>
      <c r="AD96" s="13">
        <v>0.52083333333333337</v>
      </c>
      <c r="AE96" s="13">
        <v>0.52777777777777779</v>
      </c>
      <c r="AF96" s="13">
        <f>Tableau110[[#This Row],[Heure_fin]]-Tableau110[[#This Row],[Heure_debut]]</f>
        <v>6.9444444444444198E-3</v>
      </c>
      <c r="AG96">
        <v>20</v>
      </c>
      <c r="AH96" t="s">
        <v>398</v>
      </c>
      <c r="AI96" s="20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8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9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 s="11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1</v>
      </c>
      <c r="EL96">
        <v>0</v>
      </c>
      <c r="EM96">
        <v>2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3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</row>
    <row r="97" spans="1:185" x14ac:dyDescent="0.25">
      <c r="A97" t="s">
        <v>467</v>
      </c>
      <c r="B97" t="s">
        <v>348</v>
      </c>
      <c r="C97">
        <v>177</v>
      </c>
      <c r="D97">
        <v>140</v>
      </c>
      <c r="E97">
        <v>5.2</v>
      </c>
      <c r="F97">
        <v>101</v>
      </c>
      <c r="G97">
        <v>32</v>
      </c>
      <c r="H97">
        <v>25</v>
      </c>
      <c r="I97">
        <v>3</v>
      </c>
      <c r="J97" t="s">
        <v>29</v>
      </c>
      <c r="K97" t="s">
        <v>55</v>
      </c>
      <c r="L97" t="s">
        <v>55</v>
      </c>
      <c r="M97" t="s">
        <v>509</v>
      </c>
      <c r="N97" t="s">
        <v>98</v>
      </c>
      <c r="O97">
        <v>50.664969999999997</v>
      </c>
      <c r="P97">
        <v>4.6245370000000001</v>
      </c>
      <c r="Q97">
        <v>7535.815302</v>
      </c>
      <c r="R97">
        <v>14984.97618</v>
      </c>
      <c r="S97">
        <v>6836.944109</v>
      </c>
      <c r="T97">
        <v>2622.5609100000001</v>
      </c>
      <c r="U97">
        <v>1670.0952150000001</v>
      </c>
      <c r="V97">
        <v>1</v>
      </c>
      <c r="W97" t="s">
        <v>126</v>
      </c>
      <c r="X97" s="3" t="s">
        <v>129</v>
      </c>
      <c r="Y97" t="s">
        <v>55</v>
      </c>
      <c r="Z97" t="s">
        <v>509</v>
      </c>
      <c r="AB97" t="s">
        <v>246</v>
      </c>
      <c r="AC97" s="10">
        <v>44764</v>
      </c>
      <c r="AD97" s="13">
        <v>0.52777777777777779</v>
      </c>
      <c r="AE97" s="13">
        <v>0.53472222222222221</v>
      </c>
      <c r="AF97" s="13">
        <f>Tableau110[[#This Row],[Heure_fin]]-Tableau110[[#This Row],[Heure_debut]]</f>
        <v>6.9444444444444198E-3</v>
      </c>
      <c r="AG97">
        <v>20</v>
      </c>
      <c r="AH97" t="s">
        <v>398</v>
      </c>
      <c r="AI97" s="20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6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 s="11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1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 s="33">
        <v>0</v>
      </c>
    </row>
    <row r="98" spans="1:185" x14ac:dyDescent="0.25">
      <c r="A98" t="s">
        <v>468</v>
      </c>
      <c r="B98" t="s">
        <v>348</v>
      </c>
      <c r="C98">
        <v>178</v>
      </c>
      <c r="D98">
        <v>141</v>
      </c>
      <c r="E98">
        <v>5.3</v>
      </c>
      <c r="F98">
        <v>101</v>
      </c>
      <c r="G98">
        <v>32</v>
      </c>
      <c r="H98">
        <v>25</v>
      </c>
      <c r="I98">
        <v>3</v>
      </c>
      <c r="J98" t="s">
        <v>29</v>
      </c>
      <c r="K98" t="s">
        <v>55</v>
      </c>
      <c r="L98" t="s">
        <v>55</v>
      </c>
      <c r="M98" t="s">
        <v>509</v>
      </c>
      <c r="N98" t="s">
        <v>98</v>
      </c>
      <c r="O98">
        <v>50.664969999999997</v>
      </c>
      <c r="P98">
        <v>4.6245370000000001</v>
      </c>
      <c r="Q98">
        <v>7535.815302</v>
      </c>
      <c r="R98">
        <v>14984.97618</v>
      </c>
      <c r="S98">
        <v>6836.944109</v>
      </c>
      <c r="T98">
        <v>2622.5609100000001</v>
      </c>
      <c r="U98">
        <v>1670.0952150000001</v>
      </c>
      <c r="V98">
        <v>1</v>
      </c>
      <c r="W98" t="s">
        <v>126</v>
      </c>
      <c r="X98" s="3" t="s">
        <v>129</v>
      </c>
      <c r="Y98" t="s">
        <v>55</v>
      </c>
      <c r="Z98" t="s">
        <v>509</v>
      </c>
      <c r="AB98" t="s">
        <v>246</v>
      </c>
      <c r="AC98" s="10">
        <v>44764</v>
      </c>
      <c r="AD98" s="13">
        <v>0.53819444444444442</v>
      </c>
      <c r="AE98" s="13">
        <v>0.54513888888888895</v>
      </c>
      <c r="AF98" s="13">
        <f>Tableau110[[#This Row],[Heure_fin]]-Tableau110[[#This Row],[Heure_debut]]</f>
        <v>6.9444444444445308E-3</v>
      </c>
      <c r="AG98">
        <v>20</v>
      </c>
      <c r="AH98" t="s">
        <v>398</v>
      </c>
      <c r="AI98" s="20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8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 s="11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1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  <c r="FT98">
        <v>0</v>
      </c>
      <c r="FU98">
        <v>1</v>
      </c>
      <c r="FV98">
        <v>0</v>
      </c>
      <c r="FW98">
        <v>0</v>
      </c>
      <c r="FX98">
        <v>1</v>
      </c>
      <c r="FY98">
        <v>0</v>
      </c>
      <c r="FZ98">
        <v>0</v>
      </c>
      <c r="GA98">
        <v>0</v>
      </c>
      <c r="GB98">
        <v>0</v>
      </c>
      <c r="GC98">
        <v>0</v>
      </c>
    </row>
    <row r="99" spans="1:185" x14ac:dyDescent="0.25">
      <c r="A99" t="s">
        <v>401</v>
      </c>
      <c r="B99" t="s">
        <v>256</v>
      </c>
      <c r="C99">
        <v>44</v>
      </c>
      <c r="D99">
        <v>3</v>
      </c>
      <c r="E99">
        <v>3.1</v>
      </c>
      <c r="F99">
        <v>7</v>
      </c>
      <c r="G99">
        <v>32</v>
      </c>
      <c r="H99">
        <v>25</v>
      </c>
      <c r="I99">
        <v>3</v>
      </c>
      <c r="J99" t="s">
        <v>29</v>
      </c>
      <c r="K99" t="s">
        <v>55</v>
      </c>
      <c r="L99" t="s">
        <v>55</v>
      </c>
      <c r="M99" t="s">
        <v>509</v>
      </c>
      <c r="N99" t="s">
        <v>98</v>
      </c>
      <c r="O99">
        <v>50.664969999999997</v>
      </c>
      <c r="P99">
        <v>4.6245370000000001</v>
      </c>
      <c r="Q99">
        <v>7535.815302</v>
      </c>
      <c r="R99">
        <v>14984.97618</v>
      </c>
      <c r="S99">
        <v>6836.944109</v>
      </c>
      <c r="T99">
        <v>2622.5609100000001</v>
      </c>
      <c r="U99">
        <v>1670.0952150000001</v>
      </c>
      <c r="V99">
        <v>1</v>
      </c>
      <c r="W99" t="s">
        <v>126</v>
      </c>
      <c r="X99" s="3" t="s">
        <v>129</v>
      </c>
      <c r="Y99" t="s">
        <v>55</v>
      </c>
      <c r="Z99" t="s">
        <v>509</v>
      </c>
      <c r="AA99">
        <v>0</v>
      </c>
      <c r="AB99" t="s">
        <v>201</v>
      </c>
      <c r="AC99" s="10">
        <v>44732</v>
      </c>
      <c r="AD99" s="13">
        <v>0.52083333333333337</v>
      </c>
      <c r="AE99" s="13">
        <v>0.52777777777777779</v>
      </c>
      <c r="AF99" s="13">
        <f>Tableau110[[#This Row],[Heure_fin]]-Tableau110[[#This Row],[Heure_debut]]</f>
        <v>6.9444444444444198E-3</v>
      </c>
      <c r="AG99">
        <v>23</v>
      </c>
      <c r="AH99" t="s">
        <v>131</v>
      </c>
      <c r="AI99" s="20">
        <v>0</v>
      </c>
      <c r="AJ99">
        <v>0</v>
      </c>
      <c r="AK99">
        <v>0</v>
      </c>
      <c r="AL99">
        <v>0</v>
      </c>
      <c r="AM99">
        <v>38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 s="11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2</v>
      </c>
      <c r="CT99">
        <v>0</v>
      </c>
      <c r="CU99">
        <v>0</v>
      </c>
      <c r="CV99">
        <v>0</v>
      </c>
      <c r="CW99">
        <v>0</v>
      </c>
      <c r="CX99">
        <v>2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3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3</v>
      </c>
      <c r="EN99">
        <v>0</v>
      </c>
      <c r="EO99">
        <v>0</v>
      </c>
      <c r="EP99">
        <v>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2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2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1</v>
      </c>
      <c r="GA99">
        <v>2</v>
      </c>
      <c r="GB99">
        <v>0</v>
      </c>
      <c r="GC99" s="33">
        <v>0</v>
      </c>
    </row>
    <row r="100" spans="1:185" x14ac:dyDescent="0.25">
      <c r="A100" t="s">
        <v>402</v>
      </c>
      <c r="B100" t="s">
        <v>256</v>
      </c>
      <c r="C100">
        <v>45</v>
      </c>
      <c r="D100">
        <v>4</v>
      </c>
      <c r="E100">
        <v>3.2</v>
      </c>
      <c r="F100">
        <v>7</v>
      </c>
      <c r="G100">
        <v>32</v>
      </c>
      <c r="H100">
        <v>25</v>
      </c>
      <c r="I100">
        <v>3</v>
      </c>
      <c r="J100" t="s">
        <v>29</v>
      </c>
      <c r="K100" t="s">
        <v>55</v>
      </c>
      <c r="L100" t="s">
        <v>55</v>
      </c>
      <c r="M100" t="s">
        <v>509</v>
      </c>
      <c r="N100" t="s">
        <v>98</v>
      </c>
      <c r="O100">
        <v>50.664969999999997</v>
      </c>
      <c r="P100">
        <v>4.6245370000000001</v>
      </c>
      <c r="Q100">
        <v>7535.815302</v>
      </c>
      <c r="R100">
        <v>14984.97618</v>
      </c>
      <c r="S100">
        <v>6836.944109</v>
      </c>
      <c r="T100">
        <v>2622.5609100000001</v>
      </c>
      <c r="U100">
        <v>1670.0952150000001</v>
      </c>
      <c r="V100">
        <v>1</v>
      </c>
      <c r="W100" t="s">
        <v>126</v>
      </c>
      <c r="X100" s="3" t="s">
        <v>129</v>
      </c>
      <c r="Y100" t="s">
        <v>55</v>
      </c>
      <c r="Z100" t="s">
        <v>509</v>
      </c>
      <c r="AA100">
        <v>0</v>
      </c>
      <c r="AB100" t="s">
        <v>201</v>
      </c>
      <c r="AC100" s="10">
        <v>44732</v>
      </c>
      <c r="AD100" s="13">
        <v>0.53472222222222221</v>
      </c>
      <c r="AE100" s="13">
        <v>0.54166666666666663</v>
      </c>
      <c r="AF100" s="13">
        <f>Tableau110[[#This Row],[Heure_fin]]-Tableau110[[#This Row],[Heure_debut]]</f>
        <v>6.9444444444444198E-3</v>
      </c>
      <c r="AG100">
        <v>23</v>
      </c>
      <c r="AH100" t="s">
        <v>131</v>
      </c>
      <c r="AI100" s="2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20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 s="11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5</v>
      </c>
      <c r="GB100">
        <v>0</v>
      </c>
      <c r="GC100">
        <v>1</v>
      </c>
    </row>
    <row r="101" spans="1:185" x14ac:dyDescent="0.25">
      <c r="A101" t="s">
        <v>403</v>
      </c>
      <c r="B101" t="s">
        <v>256</v>
      </c>
      <c r="C101">
        <v>46</v>
      </c>
      <c r="D101">
        <v>5</v>
      </c>
      <c r="E101">
        <v>3.3</v>
      </c>
      <c r="F101">
        <v>7</v>
      </c>
      <c r="G101">
        <v>32</v>
      </c>
      <c r="H101">
        <v>25</v>
      </c>
      <c r="I101">
        <v>3</v>
      </c>
      <c r="J101" t="s">
        <v>29</v>
      </c>
      <c r="K101" t="s">
        <v>55</v>
      </c>
      <c r="L101" t="s">
        <v>55</v>
      </c>
      <c r="M101" t="s">
        <v>509</v>
      </c>
      <c r="N101" t="s">
        <v>98</v>
      </c>
      <c r="O101">
        <v>50.664969999999997</v>
      </c>
      <c r="P101">
        <v>4.6245370000000001</v>
      </c>
      <c r="Q101">
        <v>7535.815302</v>
      </c>
      <c r="R101">
        <v>14984.97618</v>
      </c>
      <c r="S101">
        <v>6836.944109</v>
      </c>
      <c r="T101">
        <v>2622.5609100000001</v>
      </c>
      <c r="U101">
        <v>1670.0952150000001</v>
      </c>
      <c r="V101">
        <v>1</v>
      </c>
      <c r="W101" t="s">
        <v>126</v>
      </c>
      <c r="X101" s="3" t="s">
        <v>129</v>
      </c>
      <c r="Y101" t="s">
        <v>55</v>
      </c>
      <c r="Z101" t="s">
        <v>509</v>
      </c>
      <c r="AA101">
        <v>0</v>
      </c>
      <c r="AB101" t="s">
        <v>201</v>
      </c>
      <c r="AC101" s="10">
        <v>44732</v>
      </c>
      <c r="AD101" s="13">
        <v>0.56597222222222221</v>
      </c>
      <c r="AE101" s="13">
        <v>0.57291666666666663</v>
      </c>
      <c r="AF101" s="13">
        <f>Tableau110[[#This Row],[Heure_fin]]-Tableau110[[#This Row],[Heure_debut]]</f>
        <v>6.9444444444444198E-3</v>
      </c>
      <c r="AG101">
        <v>23</v>
      </c>
      <c r="AH101" t="s">
        <v>131</v>
      </c>
      <c r="AI101" s="20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6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43</v>
      </c>
      <c r="BY101">
        <v>0</v>
      </c>
      <c r="BZ101">
        <v>61</v>
      </c>
      <c r="CA101">
        <v>0</v>
      </c>
      <c r="CB101">
        <v>0</v>
      </c>
      <c r="CC101">
        <v>0</v>
      </c>
      <c r="CD101">
        <v>0</v>
      </c>
      <c r="CE101">
        <v>0</v>
      </c>
      <c r="CF101" s="1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4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1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3</v>
      </c>
      <c r="GB101">
        <v>0</v>
      </c>
      <c r="GC101" s="33">
        <v>0</v>
      </c>
    </row>
    <row r="102" spans="1:185" x14ac:dyDescent="0.25">
      <c r="A102" t="s">
        <v>435</v>
      </c>
      <c r="B102" t="s">
        <v>302</v>
      </c>
      <c r="C102">
        <v>110</v>
      </c>
      <c r="D102">
        <v>73</v>
      </c>
      <c r="E102">
        <v>5.0999999999999996</v>
      </c>
      <c r="F102">
        <v>54</v>
      </c>
      <c r="G102">
        <v>32</v>
      </c>
      <c r="H102">
        <v>25</v>
      </c>
      <c r="I102">
        <v>3</v>
      </c>
      <c r="J102" t="s">
        <v>29</v>
      </c>
      <c r="K102" t="s">
        <v>55</v>
      </c>
      <c r="L102" t="s">
        <v>55</v>
      </c>
      <c r="M102" t="s">
        <v>509</v>
      </c>
      <c r="N102" t="s">
        <v>98</v>
      </c>
      <c r="O102">
        <v>50.664969999999997</v>
      </c>
      <c r="P102">
        <v>4.6245370000000001</v>
      </c>
      <c r="Q102">
        <v>7535.815302</v>
      </c>
      <c r="R102">
        <v>14984.97618</v>
      </c>
      <c r="S102">
        <v>6836.944109</v>
      </c>
      <c r="T102">
        <v>2622.5609100000001</v>
      </c>
      <c r="U102">
        <v>1670.0952150000001</v>
      </c>
      <c r="V102">
        <v>1</v>
      </c>
      <c r="W102" t="s">
        <v>126</v>
      </c>
      <c r="X102" s="3" t="s">
        <v>129</v>
      </c>
      <c r="Y102" t="s">
        <v>55</v>
      </c>
      <c r="Z102" t="s">
        <v>509</v>
      </c>
      <c r="AB102" t="s">
        <v>245</v>
      </c>
      <c r="AC102" s="10">
        <v>44750</v>
      </c>
      <c r="AD102" s="13">
        <v>0.56944444444444442</v>
      </c>
      <c r="AE102" s="13">
        <v>0.59027777777777779</v>
      </c>
      <c r="AF102" s="13">
        <f>Tableau110[[#This Row],[Heure_fin]]-Tableau110[[#This Row],[Heure_debut]]</f>
        <v>2.083333333333337E-2</v>
      </c>
      <c r="AG102">
        <v>22</v>
      </c>
      <c r="AH102" t="s">
        <v>131</v>
      </c>
      <c r="AI102" s="20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6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 s="11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2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1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</row>
    <row r="103" spans="1:185" x14ac:dyDescent="0.25">
      <c r="A103" t="s">
        <v>436</v>
      </c>
      <c r="B103" t="s">
        <v>302</v>
      </c>
      <c r="C103">
        <v>111</v>
      </c>
      <c r="D103">
        <v>74</v>
      </c>
      <c r="E103">
        <v>5.2</v>
      </c>
      <c r="F103">
        <v>54</v>
      </c>
      <c r="G103">
        <v>32</v>
      </c>
      <c r="H103">
        <v>25</v>
      </c>
      <c r="I103">
        <v>3</v>
      </c>
      <c r="J103" t="s">
        <v>29</v>
      </c>
      <c r="K103" t="s">
        <v>55</v>
      </c>
      <c r="L103" t="s">
        <v>55</v>
      </c>
      <c r="M103" t="s">
        <v>509</v>
      </c>
      <c r="N103" t="s">
        <v>98</v>
      </c>
      <c r="O103">
        <v>50.664969999999997</v>
      </c>
      <c r="P103">
        <v>4.6245370000000001</v>
      </c>
      <c r="Q103">
        <v>7535.815302</v>
      </c>
      <c r="R103">
        <v>14984.97618</v>
      </c>
      <c r="S103">
        <v>6836.944109</v>
      </c>
      <c r="T103">
        <v>2622.5609100000001</v>
      </c>
      <c r="U103">
        <v>1670.0952150000001</v>
      </c>
      <c r="V103">
        <v>1</v>
      </c>
      <c r="W103" t="s">
        <v>126</v>
      </c>
      <c r="X103" s="3" t="s">
        <v>129</v>
      </c>
      <c r="Y103" t="s">
        <v>55</v>
      </c>
      <c r="Z103" t="s">
        <v>509</v>
      </c>
      <c r="AB103" t="s">
        <v>245</v>
      </c>
      <c r="AC103" s="10">
        <v>44750</v>
      </c>
      <c r="AD103" s="13">
        <v>0.59722222222222221</v>
      </c>
      <c r="AE103" s="13">
        <v>0.60416666666666663</v>
      </c>
      <c r="AF103" s="13">
        <f>Tableau110[[#This Row],[Heure_fin]]-Tableau110[[#This Row],[Heure_debut]]</f>
        <v>6.9444444444444198E-3</v>
      </c>
      <c r="AG103">
        <v>23</v>
      </c>
      <c r="AH103" t="s">
        <v>131</v>
      </c>
      <c r="AI103" s="20">
        <v>0</v>
      </c>
      <c r="AJ103">
        <v>0</v>
      </c>
      <c r="AK103">
        <v>0</v>
      </c>
      <c r="AL103">
        <v>0</v>
      </c>
      <c r="AM103">
        <v>100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 s="11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2</v>
      </c>
      <c r="CQ103">
        <v>2</v>
      </c>
      <c r="CR103">
        <v>0</v>
      </c>
      <c r="CS103">
        <v>11</v>
      </c>
      <c r="CT103">
        <v>0</v>
      </c>
      <c r="CU103">
        <v>2</v>
      </c>
      <c r="CV103">
        <v>0</v>
      </c>
      <c r="CW103">
        <v>0</v>
      </c>
      <c r="CX103">
        <v>0</v>
      </c>
      <c r="CY103">
        <v>0</v>
      </c>
      <c r="CZ103">
        <v>2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6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1</v>
      </c>
      <c r="EN103">
        <v>0</v>
      </c>
      <c r="EO103">
        <v>0</v>
      </c>
      <c r="EP103">
        <v>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1</v>
      </c>
      <c r="FI103">
        <v>0</v>
      </c>
      <c r="FJ103">
        <v>0</v>
      </c>
      <c r="FK103">
        <v>0</v>
      </c>
      <c r="FL103">
        <v>0</v>
      </c>
      <c r="FM103">
        <v>2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0</v>
      </c>
      <c r="GB103">
        <v>0</v>
      </c>
      <c r="GC103" s="33">
        <v>0</v>
      </c>
    </row>
    <row r="104" spans="1:185" x14ac:dyDescent="0.25">
      <c r="A104" t="s">
        <v>437</v>
      </c>
      <c r="B104" t="s">
        <v>302</v>
      </c>
      <c r="C104">
        <v>112</v>
      </c>
      <c r="D104">
        <v>75</v>
      </c>
      <c r="E104">
        <v>5.3</v>
      </c>
      <c r="F104">
        <v>54</v>
      </c>
      <c r="G104">
        <v>32</v>
      </c>
      <c r="H104">
        <v>25</v>
      </c>
      <c r="I104">
        <v>3</v>
      </c>
      <c r="J104" t="s">
        <v>29</v>
      </c>
      <c r="K104" t="s">
        <v>55</v>
      </c>
      <c r="L104" t="s">
        <v>55</v>
      </c>
      <c r="M104" t="s">
        <v>509</v>
      </c>
      <c r="N104" t="s">
        <v>98</v>
      </c>
      <c r="O104">
        <v>50.664969999999997</v>
      </c>
      <c r="P104">
        <v>4.6245370000000001</v>
      </c>
      <c r="Q104">
        <v>7535.815302</v>
      </c>
      <c r="R104">
        <v>14984.97618</v>
      </c>
      <c r="S104">
        <v>6836.944109</v>
      </c>
      <c r="T104">
        <v>2622.5609100000001</v>
      </c>
      <c r="U104">
        <v>1670.0952150000001</v>
      </c>
      <c r="V104">
        <v>1</v>
      </c>
      <c r="W104" t="s">
        <v>126</v>
      </c>
      <c r="X104" s="3" t="s">
        <v>129</v>
      </c>
      <c r="Y104" t="s">
        <v>55</v>
      </c>
      <c r="Z104" t="s">
        <v>509</v>
      </c>
      <c r="AB104" t="s">
        <v>245</v>
      </c>
      <c r="AC104" s="10">
        <v>44750</v>
      </c>
      <c r="AD104" s="13">
        <v>0.61458333333333337</v>
      </c>
      <c r="AE104" s="13">
        <v>0.62152777777777779</v>
      </c>
      <c r="AF104" s="13">
        <f>Tableau110[[#This Row],[Heure_fin]]-Tableau110[[#This Row],[Heure_debut]]</f>
        <v>6.9444444444444198E-3</v>
      </c>
      <c r="AG104">
        <v>23</v>
      </c>
      <c r="AH104" t="s">
        <v>131</v>
      </c>
      <c r="AI104" s="20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 s="11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</row>
    <row r="105" spans="1:185" x14ac:dyDescent="0.25">
      <c r="A105" t="s">
        <v>347</v>
      </c>
      <c r="B105" t="s">
        <v>347</v>
      </c>
      <c r="C105">
        <v>175</v>
      </c>
      <c r="D105">
        <v>138</v>
      </c>
      <c r="E105">
        <v>4</v>
      </c>
      <c r="F105">
        <v>100</v>
      </c>
      <c r="G105">
        <v>31</v>
      </c>
      <c r="H105">
        <v>25</v>
      </c>
      <c r="I105">
        <v>1</v>
      </c>
      <c r="J105" t="s">
        <v>29</v>
      </c>
      <c r="K105" t="s">
        <v>71</v>
      </c>
      <c r="L105" t="s">
        <v>71</v>
      </c>
      <c r="M105" t="s">
        <v>71</v>
      </c>
      <c r="N105" t="s">
        <v>98</v>
      </c>
      <c r="O105">
        <v>50.665464</v>
      </c>
      <c r="P105">
        <v>4.6236620000000004</v>
      </c>
      <c r="Q105">
        <v>15059.11066</v>
      </c>
      <c r="R105">
        <v>19676.03658</v>
      </c>
      <c r="S105">
        <v>7770.3554059999997</v>
      </c>
      <c r="T105">
        <v>2482.7026049999999</v>
      </c>
      <c r="U105">
        <v>784.78857419999997</v>
      </c>
      <c r="V105">
        <v>2</v>
      </c>
      <c r="W105" t="s">
        <v>126</v>
      </c>
      <c r="X105" s="3" t="s">
        <v>129</v>
      </c>
      <c r="Y105" t="s">
        <v>396</v>
      </c>
      <c r="Z105" t="s">
        <v>396</v>
      </c>
      <c r="AB105" t="s">
        <v>246</v>
      </c>
      <c r="AC105" s="10">
        <v>44764</v>
      </c>
      <c r="AD105" s="13">
        <v>0.4861111111111111</v>
      </c>
      <c r="AE105" s="13">
        <v>0.50694444444444442</v>
      </c>
      <c r="AF105" s="13">
        <f>Tableau110[[#This Row],[Heure_fin]]-Tableau110[[#This Row],[Heure_debut]]</f>
        <v>2.0833333333333315E-2</v>
      </c>
      <c r="AG105">
        <v>18</v>
      </c>
      <c r="AH105" t="s">
        <v>399</v>
      </c>
      <c r="AI105" s="20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12</v>
      </c>
      <c r="BY105">
        <v>0</v>
      </c>
      <c r="BZ105">
        <v>61</v>
      </c>
      <c r="CA105">
        <v>0</v>
      </c>
      <c r="CB105">
        <v>0</v>
      </c>
      <c r="CC105">
        <v>0</v>
      </c>
      <c r="CD105">
        <v>0</v>
      </c>
      <c r="CE105">
        <v>0</v>
      </c>
      <c r="CF105" s="11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4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 s="33">
        <v>0</v>
      </c>
    </row>
    <row r="106" spans="1:185" x14ac:dyDescent="0.25">
      <c r="A106" t="s">
        <v>255</v>
      </c>
      <c r="B106" t="s">
        <v>255</v>
      </c>
      <c r="C106">
        <v>43</v>
      </c>
      <c r="D106">
        <v>2</v>
      </c>
      <c r="E106">
        <v>2</v>
      </c>
      <c r="F106">
        <v>6</v>
      </c>
      <c r="G106">
        <v>31</v>
      </c>
      <c r="H106">
        <v>25</v>
      </c>
      <c r="I106">
        <v>1</v>
      </c>
      <c r="J106" t="s">
        <v>29</v>
      </c>
      <c r="K106" t="s">
        <v>71</v>
      </c>
      <c r="L106" t="s">
        <v>71</v>
      </c>
      <c r="M106" t="s">
        <v>71</v>
      </c>
      <c r="N106" t="s">
        <v>98</v>
      </c>
      <c r="O106">
        <v>50.665464</v>
      </c>
      <c r="P106">
        <v>4.6236620000000004</v>
      </c>
      <c r="Q106">
        <v>15059.11066</v>
      </c>
      <c r="R106">
        <v>19676.03658</v>
      </c>
      <c r="S106">
        <v>7770.3554059999997</v>
      </c>
      <c r="T106">
        <v>2482.7026049999999</v>
      </c>
      <c r="U106">
        <v>784.78857419999997</v>
      </c>
      <c r="V106">
        <v>2</v>
      </c>
      <c r="W106" t="s">
        <v>126</v>
      </c>
      <c r="X106" s="3" t="s">
        <v>129</v>
      </c>
      <c r="Y106" t="s">
        <v>397</v>
      </c>
      <c r="Z106" t="s">
        <v>397</v>
      </c>
      <c r="AA106">
        <v>0</v>
      </c>
      <c r="AB106" t="s">
        <v>201</v>
      </c>
      <c r="AC106" s="10">
        <v>44732</v>
      </c>
      <c r="AD106" s="13">
        <v>0.48958333333333331</v>
      </c>
      <c r="AE106" s="13">
        <v>0.51041666666666663</v>
      </c>
      <c r="AF106" s="13">
        <f>Tableau110[[#This Row],[Heure_fin]]-Tableau110[[#This Row],[Heure_debut]]</f>
        <v>2.0833333333333315E-2</v>
      </c>
      <c r="AG106">
        <v>22</v>
      </c>
      <c r="AH106" t="s">
        <v>398</v>
      </c>
      <c r="AI106" s="20">
        <v>0</v>
      </c>
      <c r="AJ106">
        <v>16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64</v>
      </c>
      <c r="CA106">
        <v>0</v>
      </c>
      <c r="CB106">
        <v>0</v>
      </c>
      <c r="CC106">
        <v>0</v>
      </c>
      <c r="CD106">
        <v>0</v>
      </c>
      <c r="CE106">
        <v>0</v>
      </c>
      <c r="CF106" s="11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1</v>
      </c>
      <c r="GB106">
        <v>0</v>
      </c>
      <c r="GC106">
        <v>0</v>
      </c>
    </row>
    <row r="107" spans="1:185" x14ac:dyDescent="0.25">
      <c r="A107" t="s">
        <v>301</v>
      </c>
      <c r="B107" t="s">
        <v>301</v>
      </c>
      <c r="C107">
        <v>109</v>
      </c>
      <c r="D107">
        <v>72</v>
      </c>
      <c r="E107">
        <v>4</v>
      </c>
      <c r="F107">
        <v>53</v>
      </c>
      <c r="G107">
        <v>31</v>
      </c>
      <c r="H107">
        <v>25</v>
      </c>
      <c r="I107">
        <v>1</v>
      </c>
      <c r="J107" t="s">
        <v>29</v>
      </c>
      <c r="K107" t="s">
        <v>71</v>
      </c>
      <c r="L107" t="s">
        <v>71</v>
      </c>
      <c r="M107" t="s">
        <v>71</v>
      </c>
      <c r="N107" t="s">
        <v>98</v>
      </c>
      <c r="O107">
        <v>50.665464</v>
      </c>
      <c r="P107">
        <v>4.6236620000000004</v>
      </c>
      <c r="Q107">
        <v>15059.11066</v>
      </c>
      <c r="R107">
        <v>19676.03658</v>
      </c>
      <c r="S107">
        <v>7770.3554059999997</v>
      </c>
      <c r="T107">
        <v>2482.7026049999999</v>
      </c>
      <c r="U107">
        <v>784.78857419999997</v>
      </c>
      <c r="V107">
        <v>2</v>
      </c>
      <c r="W107" t="s">
        <v>126</v>
      </c>
      <c r="X107" s="3" t="s">
        <v>129</v>
      </c>
      <c r="Y107" t="s">
        <v>396</v>
      </c>
      <c r="Z107" t="s">
        <v>396</v>
      </c>
      <c r="AB107" t="s">
        <v>245</v>
      </c>
      <c r="AC107" s="10">
        <v>44750</v>
      </c>
      <c r="AD107" s="13">
        <v>0.53819444444444442</v>
      </c>
      <c r="AE107" s="13">
        <v>0.55902777777777779</v>
      </c>
      <c r="AF107" s="13">
        <f>Tableau110[[#This Row],[Heure_fin]]-Tableau110[[#This Row],[Heure_debut]]</f>
        <v>2.083333333333337E-2</v>
      </c>
      <c r="AG107">
        <v>22</v>
      </c>
      <c r="AH107" t="s">
        <v>131</v>
      </c>
      <c r="AI107" s="20">
        <v>0</v>
      </c>
      <c r="AJ107">
        <v>10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5</v>
      </c>
      <c r="BY107">
        <v>0</v>
      </c>
      <c r="BZ107">
        <v>83</v>
      </c>
      <c r="CA107">
        <v>0</v>
      </c>
      <c r="CB107">
        <v>0</v>
      </c>
      <c r="CC107">
        <v>0</v>
      </c>
      <c r="CD107">
        <v>0</v>
      </c>
      <c r="CE107">
        <v>0</v>
      </c>
      <c r="CF107" s="11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4</v>
      </c>
      <c r="CR107">
        <v>0</v>
      </c>
      <c r="CS107">
        <v>5</v>
      </c>
      <c r="CT107">
        <v>0</v>
      </c>
      <c r="CU107">
        <v>1</v>
      </c>
      <c r="CV107">
        <v>0</v>
      </c>
      <c r="CW107">
        <v>0</v>
      </c>
      <c r="CX107">
        <v>2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1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0</v>
      </c>
      <c r="GA107">
        <v>0</v>
      </c>
      <c r="GB107">
        <v>0</v>
      </c>
      <c r="GC107" s="33">
        <v>0</v>
      </c>
    </row>
    <row r="108" spans="1:185" x14ac:dyDescent="0.25">
      <c r="A108" t="s">
        <v>350</v>
      </c>
      <c r="B108" t="s">
        <v>350</v>
      </c>
      <c r="C108">
        <v>138</v>
      </c>
      <c r="D108">
        <v>150</v>
      </c>
      <c r="E108">
        <v>12</v>
      </c>
      <c r="F108">
        <v>105</v>
      </c>
      <c r="G108">
        <v>4</v>
      </c>
      <c r="H108">
        <v>4</v>
      </c>
      <c r="I108">
        <v>1</v>
      </c>
      <c r="J108" t="s">
        <v>7</v>
      </c>
      <c r="K108" t="s">
        <v>71</v>
      </c>
      <c r="L108" t="s">
        <v>71</v>
      </c>
      <c r="M108" t="s">
        <v>71</v>
      </c>
      <c r="N108" t="s">
        <v>105</v>
      </c>
      <c r="O108">
        <v>50.671529</v>
      </c>
      <c r="P108">
        <v>4.6126300000000002</v>
      </c>
      <c r="Q108">
        <v>12572.56178</v>
      </c>
      <c r="R108">
        <v>9118.6063350000004</v>
      </c>
      <c r="S108">
        <v>4948.0702289999999</v>
      </c>
      <c r="T108">
        <v>5076.5374879999999</v>
      </c>
      <c r="U108">
        <v>584.19189449999999</v>
      </c>
      <c r="V108">
        <v>2</v>
      </c>
      <c r="W108" t="s">
        <v>61</v>
      </c>
      <c r="X108" s="3" t="s">
        <v>129</v>
      </c>
      <c r="Y108" t="s">
        <v>396</v>
      </c>
      <c r="Z108" t="s">
        <v>396</v>
      </c>
      <c r="AA108">
        <v>0</v>
      </c>
      <c r="AB108" t="s">
        <v>246</v>
      </c>
      <c r="AC108" s="10">
        <v>44764</v>
      </c>
      <c r="AD108" s="13">
        <v>0.68055555555555547</v>
      </c>
      <c r="AE108" s="13">
        <v>0.70138888888888884</v>
      </c>
      <c r="AF108" s="13">
        <f>Tableau110[[#This Row],[Heure_fin]]-Tableau110[[#This Row],[Heure_debut]]</f>
        <v>2.083333333333337E-2</v>
      </c>
      <c r="AG108">
        <v>22</v>
      </c>
      <c r="AH108" t="s">
        <v>398</v>
      </c>
      <c r="AI108" s="20">
        <v>0</v>
      </c>
      <c r="AJ108">
        <v>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59</v>
      </c>
      <c r="CA108">
        <v>0</v>
      </c>
      <c r="CB108">
        <v>0</v>
      </c>
      <c r="CC108">
        <v>0</v>
      </c>
      <c r="CD108">
        <v>0</v>
      </c>
      <c r="CE108">
        <v>0</v>
      </c>
      <c r="CF108" s="11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</row>
    <row r="109" spans="1:185" x14ac:dyDescent="0.25">
      <c r="A109" t="s">
        <v>260</v>
      </c>
      <c r="B109" t="s">
        <v>260</v>
      </c>
      <c r="C109">
        <v>6</v>
      </c>
      <c r="D109">
        <v>20</v>
      </c>
      <c r="E109">
        <v>13</v>
      </c>
      <c r="F109">
        <v>11</v>
      </c>
      <c r="G109">
        <v>4</v>
      </c>
      <c r="H109">
        <v>4</v>
      </c>
      <c r="I109">
        <v>1</v>
      </c>
      <c r="J109" t="s">
        <v>7</v>
      </c>
      <c r="K109" t="s">
        <v>71</v>
      </c>
      <c r="L109" t="s">
        <v>71</v>
      </c>
      <c r="M109" t="s">
        <v>71</v>
      </c>
      <c r="N109" t="s">
        <v>105</v>
      </c>
      <c r="O109">
        <v>50.671529</v>
      </c>
      <c r="P109">
        <v>4.6126300000000002</v>
      </c>
      <c r="Q109">
        <v>12572.56178</v>
      </c>
      <c r="R109">
        <v>9118.6063350000004</v>
      </c>
      <c r="S109">
        <v>4948.0702289999999</v>
      </c>
      <c r="T109">
        <v>5076.5374879999999</v>
      </c>
      <c r="U109">
        <v>584.19189449999999</v>
      </c>
      <c r="V109">
        <v>2</v>
      </c>
      <c r="W109" t="s">
        <v>61</v>
      </c>
      <c r="X109" s="7" t="s">
        <v>121</v>
      </c>
      <c r="Y109" t="s">
        <v>397</v>
      </c>
      <c r="Z109" t="s">
        <v>397</v>
      </c>
      <c r="AA109">
        <v>0</v>
      </c>
      <c r="AB109" t="s">
        <v>201</v>
      </c>
      <c r="AC109" s="10">
        <v>44733</v>
      </c>
      <c r="AD109" s="13">
        <v>0.68055555555555547</v>
      </c>
      <c r="AE109" s="13">
        <v>0.70138888888888884</v>
      </c>
      <c r="AF109" s="13">
        <f>Tableau110[[#This Row],[Heure_fin]]-Tableau110[[#This Row],[Heure_debut]]</f>
        <v>2.083333333333337E-2</v>
      </c>
      <c r="AG109">
        <v>20</v>
      </c>
      <c r="AH109" t="s">
        <v>399</v>
      </c>
      <c r="AI109" s="20">
        <v>0</v>
      </c>
      <c r="AJ109">
        <v>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46</v>
      </c>
      <c r="BY109">
        <v>0</v>
      </c>
      <c r="BZ109">
        <v>30</v>
      </c>
      <c r="CA109">
        <v>0</v>
      </c>
      <c r="CB109">
        <v>0</v>
      </c>
      <c r="CC109">
        <v>0</v>
      </c>
      <c r="CD109">
        <v>0</v>
      </c>
      <c r="CE109">
        <v>0</v>
      </c>
      <c r="CF109" s="11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 s="33">
        <v>0</v>
      </c>
    </row>
    <row r="110" spans="1:185" x14ac:dyDescent="0.25">
      <c r="A110" t="s">
        <v>306</v>
      </c>
      <c r="B110" t="s">
        <v>306</v>
      </c>
      <c r="C110">
        <v>72</v>
      </c>
      <c r="D110">
        <v>83</v>
      </c>
      <c r="E110">
        <v>12</v>
      </c>
      <c r="F110">
        <v>58</v>
      </c>
      <c r="G110">
        <v>4</v>
      </c>
      <c r="H110">
        <v>4</v>
      </c>
      <c r="I110">
        <v>1</v>
      </c>
      <c r="J110" t="s">
        <v>7</v>
      </c>
      <c r="K110" t="s">
        <v>71</v>
      </c>
      <c r="L110" t="s">
        <v>71</v>
      </c>
      <c r="M110" t="s">
        <v>71</v>
      </c>
      <c r="N110" t="s">
        <v>105</v>
      </c>
      <c r="O110">
        <v>50.671529</v>
      </c>
      <c r="P110">
        <v>4.6126300000000002</v>
      </c>
      <c r="Q110">
        <v>12572.56178</v>
      </c>
      <c r="R110">
        <v>9118.6063350000004</v>
      </c>
      <c r="S110">
        <v>4948.0702289999999</v>
      </c>
      <c r="T110">
        <v>5076.5374879999999</v>
      </c>
      <c r="U110">
        <v>584.19189449999999</v>
      </c>
      <c r="V110">
        <v>2</v>
      </c>
      <c r="W110" t="s">
        <v>61</v>
      </c>
      <c r="X110" s="7" t="s">
        <v>121</v>
      </c>
      <c r="Y110" t="s">
        <v>396</v>
      </c>
      <c r="Z110" t="s">
        <v>396</v>
      </c>
      <c r="AA110">
        <v>0</v>
      </c>
      <c r="AB110" t="s">
        <v>245</v>
      </c>
      <c r="AC110" s="10">
        <v>44752</v>
      </c>
      <c r="AD110" s="13">
        <v>0.64583333333333337</v>
      </c>
      <c r="AE110" s="13">
        <v>0.66666666666666663</v>
      </c>
      <c r="AF110" s="13">
        <f>Tableau110[[#This Row],[Heure_fin]]-Tableau110[[#This Row],[Heure_debut]]</f>
        <v>2.0833333333333259E-2</v>
      </c>
      <c r="AG110">
        <v>21</v>
      </c>
      <c r="AH110" t="s">
        <v>398</v>
      </c>
      <c r="AI110" s="20">
        <v>0</v>
      </c>
      <c r="AJ110">
        <v>10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6</v>
      </c>
      <c r="BY110">
        <v>0</v>
      </c>
      <c r="BZ110">
        <v>180</v>
      </c>
      <c r="CA110">
        <v>0</v>
      </c>
      <c r="CB110">
        <v>0</v>
      </c>
      <c r="CC110">
        <v>0</v>
      </c>
      <c r="CD110">
        <v>0</v>
      </c>
      <c r="CE110">
        <v>0</v>
      </c>
      <c r="CF110" s="11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4</v>
      </c>
      <c r="CR110">
        <v>0</v>
      </c>
      <c r="CS110">
        <v>0</v>
      </c>
      <c r="CT110">
        <v>0</v>
      </c>
      <c r="CU110">
        <v>2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3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</row>
    <row r="111" spans="1:185" x14ac:dyDescent="0.25">
      <c r="A111" t="s">
        <v>488</v>
      </c>
      <c r="B111" t="s">
        <v>383</v>
      </c>
      <c r="C111">
        <v>188</v>
      </c>
      <c r="D111">
        <v>192</v>
      </c>
      <c r="E111">
        <v>44.1</v>
      </c>
      <c r="F111">
        <v>140</v>
      </c>
      <c r="G111">
        <v>38</v>
      </c>
      <c r="H111">
        <v>29</v>
      </c>
      <c r="I111">
        <v>3</v>
      </c>
      <c r="J111" t="s">
        <v>35</v>
      </c>
      <c r="K111" t="s">
        <v>55</v>
      </c>
      <c r="L111" t="s">
        <v>395</v>
      </c>
      <c r="M111" t="s">
        <v>395</v>
      </c>
      <c r="N111" t="s">
        <v>98</v>
      </c>
      <c r="O111">
        <v>50.666018000000001</v>
      </c>
      <c r="P111">
        <v>4.6194829999999998</v>
      </c>
      <c r="Q111">
        <v>8602.354808</v>
      </c>
      <c r="R111">
        <v>14672.78326</v>
      </c>
      <c r="S111">
        <v>9209.7630759999993</v>
      </c>
      <c r="T111">
        <v>3534.904442</v>
      </c>
      <c r="U111">
        <v>473.13662720000002</v>
      </c>
      <c r="V111">
        <v>1</v>
      </c>
      <c r="W111" t="s">
        <v>62</v>
      </c>
      <c r="X111" s="4" t="s">
        <v>123</v>
      </c>
      <c r="Y111" t="s">
        <v>395</v>
      </c>
      <c r="Z111" t="s">
        <v>395</v>
      </c>
      <c r="AA111">
        <v>0</v>
      </c>
      <c r="AB111" t="s">
        <v>246</v>
      </c>
      <c r="AC111" s="10">
        <v>44767</v>
      </c>
      <c r="AD111" s="13">
        <v>0.51388888888888895</v>
      </c>
      <c r="AE111" s="13">
        <v>0.52083333333333337</v>
      </c>
      <c r="AF111" s="13">
        <f>Tableau110[[#This Row],[Heure_fin]]-Tableau110[[#This Row],[Heure_debut]]</f>
        <v>6.9444444444444198E-3</v>
      </c>
      <c r="AG111">
        <v>24</v>
      </c>
      <c r="AH111" t="s">
        <v>398</v>
      </c>
      <c r="AI111" s="20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3</v>
      </c>
      <c r="BC111">
        <v>0</v>
      </c>
      <c r="BD111">
        <v>0</v>
      </c>
      <c r="BE111">
        <v>0</v>
      </c>
      <c r="BF111">
        <v>0</v>
      </c>
      <c r="BG111">
        <v>20</v>
      </c>
      <c r="BH111">
        <v>0</v>
      </c>
      <c r="BI111">
        <v>0</v>
      </c>
      <c r="BJ111">
        <v>0</v>
      </c>
      <c r="BK111">
        <v>0</v>
      </c>
      <c r="BL111">
        <v>14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 s="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6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2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2</v>
      </c>
      <c r="FY111">
        <v>0</v>
      </c>
      <c r="FZ111">
        <v>0</v>
      </c>
      <c r="GA111">
        <v>0</v>
      </c>
      <c r="GB111">
        <v>0</v>
      </c>
      <c r="GC111" s="33">
        <v>0</v>
      </c>
    </row>
    <row r="112" spans="1:185" x14ac:dyDescent="0.25">
      <c r="A112" t="s">
        <v>489</v>
      </c>
      <c r="B112" t="s">
        <v>383</v>
      </c>
      <c r="C112">
        <v>189</v>
      </c>
      <c r="D112">
        <v>193</v>
      </c>
      <c r="E112">
        <v>44.2</v>
      </c>
      <c r="F112">
        <v>140</v>
      </c>
      <c r="G112">
        <v>38</v>
      </c>
      <c r="H112">
        <v>29</v>
      </c>
      <c r="I112">
        <v>3</v>
      </c>
      <c r="J112" t="s">
        <v>35</v>
      </c>
      <c r="K112" t="s">
        <v>55</v>
      </c>
      <c r="L112" t="s">
        <v>395</v>
      </c>
      <c r="M112" t="s">
        <v>395</v>
      </c>
      <c r="N112" t="s">
        <v>98</v>
      </c>
      <c r="O112">
        <v>50.666018000000001</v>
      </c>
      <c r="P112">
        <v>4.6194829999999998</v>
      </c>
      <c r="Q112">
        <v>8602.354808</v>
      </c>
      <c r="R112">
        <v>14672.78326</v>
      </c>
      <c r="S112">
        <v>9209.7630759999993</v>
      </c>
      <c r="T112">
        <v>3534.904442</v>
      </c>
      <c r="U112">
        <v>473.13662720000002</v>
      </c>
      <c r="V112">
        <v>1</v>
      </c>
      <c r="W112" t="s">
        <v>62</v>
      </c>
      <c r="X112" s="4" t="s">
        <v>123</v>
      </c>
      <c r="Y112" t="s">
        <v>395</v>
      </c>
      <c r="Z112" t="s">
        <v>395</v>
      </c>
      <c r="AA112">
        <v>0</v>
      </c>
      <c r="AB112" t="s">
        <v>246</v>
      </c>
      <c r="AC112" s="10">
        <v>44767</v>
      </c>
      <c r="AD112" s="13">
        <v>0.52083333333333337</v>
      </c>
      <c r="AE112" s="13">
        <v>0.52777777777777779</v>
      </c>
      <c r="AF112" s="13">
        <f>Tableau110[[#This Row],[Heure_fin]]-Tableau110[[#This Row],[Heure_debut]]</f>
        <v>6.9444444444444198E-3</v>
      </c>
      <c r="AG112">
        <v>24</v>
      </c>
      <c r="AH112" t="s">
        <v>398</v>
      </c>
      <c r="AI112" s="20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0</v>
      </c>
      <c r="BD112">
        <v>0</v>
      </c>
      <c r="BE112">
        <v>2</v>
      </c>
      <c r="BF112">
        <v>0</v>
      </c>
      <c r="BG112">
        <v>27</v>
      </c>
      <c r="BH112">
        <v>0</v>
      </c>
      <c r="BI112">
        <v>0</v>
      </c>
      <c r="BJ112">
        <v>0</v>
      </c>
      <c r="BK112">
        <v>0</v>
      </c>
      <c r="BL112">
        <v>47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 s="11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7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2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2</v>
      </c>
      <c r="DS112">
        <v>1</v>
      </c>
      <c r="DT112">
        <v>4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4</v>
      </c>
      <c r="FY112">
        <v>0</v>
      </c>
      <c r="FZ112">
        <v>0</v>
      </c>
      <c r="GA112">
        <v>0</v>
      </c>
      <c r="GB112">
        <v>0</v>
      </c>
      <c r="GC112">
        <v>0</v>
      </c>
    </row>
    <row r="113" spans="1:185" x14ac:dyDescent="0.25">
      <c r="A113" t="s">
        <v>490</v>
      </c>
      <c r="B113" t="s">
        <v>383</v>
      </c>
      <c r="C113">
        <v>190</v>
      </c>
      <c r="D113">
        <v>194</v>
      </c>
      <c r="E113">
        <v>44.3</v>
      </c>
      <c r="F113">
        <v>140</v>
      </c>
      <c r="G113">
        <v>38</v>
      </c>
      <c r="H113">
        <v>29</v>
      </c>
      <c r="I113">
        <v>3</v>
      </c>
      <c r="J113" t="s">
        <v>35</v>
      </c>
      <c r="K113" t="s">
        <v>55</v>
      </c>
      <c r="L113" t="s">
        <v>395</v>
      </c>
      <c r="M113" t="s">
        <v>395</v>
      </c>
      <c r="N113" t="s">
        <v>98</v>
      </c>
      <c r="O113">
        <v>50.666018000000001</v>
      </c>
      <c r="P113">
        <v>4.6194829999999998</v>
      </c>
      <c r="Q113">
        <v>8602.354808</v>
      </c>
      <c r="R113">
        <v>14672.78326</v>
      </c>
      <c r="S113">
        <v>9209.7630759999993</v>
      </c>
      <c r="T113">
        <v>3534.904442</v>
      </c>
      <c r="U113">
        <v>473.13662720000002</v>
      </c>
      <c r="V113">
        <v>1</v>
      </c>
      <c r="W113" t="s">
        <v>62</v>
      </c>
      <c r="X113" s="4" t="s">
        <v>123</v>
      </c>
      <c r="Y113" t="s">
        <v>395</v>
      </c>
      <c r="Z113" t="s">
        <v>395</v>
      </c>
      <c r="AA113">
        <v>0</v>
      </c>
      <c r="AB113" t="s">
        <v>246</v>
      </c>
      <c r="AC113" s="10">
        <v>44767</v>
      </c>
      <c r="AD113" s="13">
        <v>0.53125</v>
      </c>
      <c r="AE113" s="13">
        <v>0.53819444444444442</v>
      </c>
      <c r="AF113" s="13">
        <f>Tableau110[[#This Row],[Heure_fin]]-Tableau110[[#This Row],[Heure_debut]]</f>
        <v>6.9444444444444198E-3</v>
      </c>
      <c r="AG113">
        <v>24</v>
      </c>
      <c r="AH113" t="s">
        <v>398</v>
      </c>
      <c r="AI113" s="20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13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4</v>
      </c>
      <c r="BC113">
        <v>0</v>
      </c>
      <c r="BD113">
        <v>0</v>
      </c>
      <c r="BE113">
        <v>0</v>
      </c>
      <c r="BF113">
        <v>0</v>
      </c>
      <c r="BG113">
        <v>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 s="11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>
        <v>0</v>
      </c>
      <c r="FX113">
        <v>3</v>
      </c>
      <c r="FY113">
        <v>0</v>
      </c>
      <c r="FZ113">
        <v>0</v>
      </c>
      <c r="GA113">
        <v>0</v>
      </c>
      <c r="GB113">
        <v>0</v>
      </c>
      <c r="GC113" s="33">
        <v>0</v>
      </c>
    </row>
    <row r="114" spans="1:185" x14ac:dyDescent="0.25">
      <c r="A114" t="s">
        <v>423</v>
      </c>
      <c r="B114" t="s">
        <v>295</v>
      </c>
      <c r="C114">
        <v>56</v>
      </c>
      <c r="D114">
        <v>56</v>
      </c>
      <c r="E114">
        <v>42.1</v>
      </c>
      <c r="F114">
        <v>46</v>
      </c>
      <c r="G114">
        <v>38</v>
      </c>
      <c r="H114">
        <v>29</v>
      </c>
      <c r="I114">
        <v>3</v>
      </c>
      <c r="J114" t="s">
        <v>35</v>
      </c>
      <c r="K114" t="s">
        <v>55</v>
      </c>
      <c r="L114" t="s">
        <v>395</v>
      </c>
      <c r="M114" t="s">
        <v>395</v>
      </c>
      <c r="N114" t="s">
        <v>98</v>
      </c>
      <c r="O114">
        <v>50.666018000000001</v>
      </c>
      <c r="P114">
        <v>4.6194829999999998</v>
      </c>
      <c r="Q114">
        <v>8602.354808</v>
      </c>
      <c r="R114">
        <v>14672.78326</v>
      </c>
      <c r="S114">
        <v>9209.7630759999993</v>
      </c>
      <c r="T114">
        <v>3534.904442</v>
      </c>
      <c r="U114">
        <v>473.13662720000002</v>
      </c>
      <c r="V114">
        <v>1</v>
      </c>
      <c r="W114" t="s">
        <v>62</v>
      </c>
      <c r="X114" s="6" t="s">
        <v>125</v>
      </c>
      <c r="Y114" t="s">
        <v>395</v>
      </c>
      <c r="Z114" t="s">
        <v>395</v>
      </c>
      <c r="AA114">
        <v>0</v>
      </c>
      <c r="AB114" t="s">
        <v>201</v>
      </c>
      <c r="AC114" s="10">
        <v>44741</v>
      </c>
      <c r="AD114" s="13">
        <v>0.4826388888888889</v>
      </c>
      <c r="AE114" s="13">
        <v>0.48958333333333331</v>
      </c>
      <c r="AF114" s="13">
        <f>Tableau110[[#This Row],[Heure_fin]]-Tableau110[[#This Row],[Heure_debut]]</f>
        <v>6.9444444444444198E-3</v>
      </c>
      <c r="AG114">
        <v>22</v>
      </c>
      <c r="AH114" t="s">
        <v>131</v>
      </c>
      <c r="AI114" s="20">
        <v>0</v>
      </c>
      <c r="AJ114">
        <v>0</v>
      </c>
      <c r="AK114">
        <v>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15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 s="11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3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1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1</v>
      </c>
      <c r="GB114">
        <v>0</v>
      </c>
      <c r="GC114">
        <v>0</v>
      </c>
    </row>
    <row r="115" spans="1:185" x14ac:dyDescent="0.25">
      <c r="A115" t="s">
        <v>424</v>
      </c>
      <c r="B115" t="s">
        <v>295</v>
      </c>
      <c r="C115">
        <v>57</v>
      </c>
      <c r="D115">
        <v>57</v>
      </c>
      <c r="E115">
        <v>42.2</v>
      </c>
      <c r="F115">
        <v>46</v>
      </c>
      <c r="G115">
        <v>38</v>
      </c>
      <c r="H115">
        <v>29</v>
      </c>
      <c r="I115">
        <v>3</v>
      </c>
      <c r="J115" t="s">
        <v>35</v>
      </c>
      <c r="K115" t="s">
        <v>55</v>
      </c>
      <c r="L115" t="s">
        <v>395</v>
      </c>
      <c r="M115" t="s">
        <v>395</v>
      </c>
      <c r="N115" t="s">
        <v>98</v>
      </c>
      <c r="O115">
        <v>50.666018000000001</v>
      </c>
      <c r="P115">
        <v>4.6194829999999998</v>
      </c>
      <c r="Q115">
        <v>8602.354808</v>
      </c>
      <c r="R115">
        <v>14672.78326</v>
      </c>
      <c r="S115">
        <v>9209.7630759999993</v>
      </c>
      <c r="T115">
        <v>3534.904442</v>
      </c>
      <c r="U115">
        <v>473.13662720000002</v>
      </c>
      <c r="V115">
        <v>1</v>
      </c>
      <c r="W115" t="s">
        <v>62</v>
      </c>
      <c r="X115" s="6" t="s">
        <v>125</v>
      </c>
      <c r="Y115" t="s">
        <v>395</v>
      </c>
      <c r="Z115" t="s">
        <v>395</v>
      </c>
      <c r="AA115">
        <v>0</v>
      </c>
      <c r="AB115" t="s">
        <v>201</v>
      </c>
      <c r="AC115" s="10">
        <v>44741</v>
      </c>
      <c r="AD115" s="13">
        <v>0.5</v>
      </c>
      <c r="AE115" s="13">
        <v>0.50694444444444442</v>
      </c>
      <c r="AF115" s="13">
        <f>Tableau110[[#This Row],[Heure_fin]]-Tableau110[[#This Row],[Heure_debut]]</f>
        <v>6.9444444444444198E-3</v>
      </c>
      <c r="AG115">
        <v>24</v>
      </c>
      <c r="AH115" t="s">
        <v>131</v>
      </c>
      <c r="AI115" s="20">
        <v>0</v>
      </c>
      <c r="AJ115">
        <v>0</v>
      </c>
      <c r="AK115">
        <v>0</v>
      </c>
      <c r="AL115">
        <v>0</v>
      </c>
      <c r="AM115">
        <v>15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3</v>
      </c>
      <c r="BA115">
        <v>0</v>
      </c>
      <c r="BB115">
        <v>4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5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 s="11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3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 s="33">
        <v>0</v>
      </c>
    </row>
    <row r="116" spans="1:185" x14ac:dyDescent="0.25">
      <c r="A116" t="s">
        <v>425</v>
      </c>
      <c r="B116" t="s">
        <v>295</v>
      </c>
      <c r="C116">
        <v>58</v>
      </c>
      <c r="D116">
        <v>58</v>
      </c>
      <c r="E116">
        <v>42.3</v>
      </c>
      <c r="F116">
        <v>46</v>
      </c>
      <c r="G116">
        <v>38</v>
      </c>
      <c r="H116">
        <v>29</v>
      </c>
      <c r="I116">
        <v>3</v>
      </c>
      <c r="J116" t="s">
        <v>35</v>
      </c>
      <c r="K116" t="s">
        <v>55</v>
      </c>
      <c r="L116" t="s">
        <v>395</v>
      </c>
      <c r="M116" t="s">
        <v>395</v>
      </c>
      <c r="N116" t="s">
        <v>98</v>
      </c>
      <c r="O116">
        <v>50.666018000000001</v>
      </c>
      <c r="P116">
        <v>4.6194829999999998</v>
      </c>
      <c r="Q116">
        <v>8602.354808</v>
      </c>
      <c r="R116">
        <v>14672.78326</v>
      </c>
      <c r="S116">
        <v>9209.7630759999993</v>
      </c>
      <c r="T116">
        <v>3534.904442</v>
      </c>
      <c r="U116">
        <v>473.13662720000002</v>
      </c>
      <c r="V116">
        <v>1</v>
      </c>
      <c r="W116" t="s">
        <v>62</v>
      </c>
      <c r="X116" s="6" t="s">
        <v>125</v>
      </c>
      <c r="Y116" t="s">
        <v>395</v>
      </c>
      <c r="Z116" t="s">
        <v>395</v>
      </c>
      <c r="AA116">
        <v>0</v>
      </c>
      <c r="AB116" t="s">
        <v>201</v>
      </c>
      <c r="AC116" s="10">
        <v>44741</v>
      </c>
      <c r="AD116" s="13">
        <v>0.51041666666666663</v>
      </c>
      <c r="AE116" s="13">
        <v>0.51736111111111105</v>
      </c>
      <c r="AF116" s="13">
        <f>Tableau110[[#This Row],[Heure_fin]]-Tableau110[[#This Row],[Heure_debut]]</f>
        <v>6.9444444444444198E-3</v>
      </c>
      <c r="AG116">
        <v>25</v>
      </c>
      <c r="AH116" t="s">
        <v>131</v>
      </c>
      <c r="AI116" s="20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4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0</v>
      </c>
      <c r="BJ116">
        <v>0</v>
      </c>
      <c r="BK116">
        <v>0</v>
      </c>
      <c r="BL116">
        <v>25</v>
      </c>
      <c r="BM116">
        <v>0</v>
      </c>
      <c r="BN116">
        <v>0</v>
      </c>
      <c r="BO116">
        <v>4</v>
      </c>
      <c r="BP116">
        <v>0</v>
      </c>
      <c r="BQ116">
        <v>0</v>
      </c>
      <c r="BR116">
        <v>4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 s="11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2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2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1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1</v>
      </c>
      <c r="GB116">
        <v>0</v>
      </c>
      <c r="GC116">
        <v>0</v>
      </c>
    </row>
    <row r="117" spans="1:185" x14ac:dyDescent="0.25">
      <c r="A117" t="s">
        <v>460</v>
      </c>
      <c r="B117" t="s">
        <v>341</v>
      </c>
      <c r="C117">
        <v>122</v>
      </c>
      <c r="D117">
        <v>129</v>
      </c>
      <c r="E117">
        <v>45.1</v>
      </c>
      <c r="F117">
        <v>93</v>
      </c>
      <c r="G117">
        <v>38</v>
      </c>
      <c r="H117">
        <v>29</v>
      </c>
      <c r="I117">
        <v>3</v>
      </c>
      <c r="J117" t="s">
        <v>35</v>
      </c>
      <c r="K117" t="s">
        <v>55</v>
      </c>
      <c r="L117" t="s">
        <v>395</v>
      </c>
      <c r="M117" t="s">
        <v>395</v>
      </c>
      <c r="N117" t="s">
        <v>98</v>
      </c>
      <c r="O117">
        <v>50.666018000000001</v>
      </c>
      <c r="P117">
        <v>4.6194829999999998</v>
      </c>
      <c r="Q117">
        <v>8602.354808</v>
      </c>
      <c r="R117">
        <v>14672.78326</v>
      </c>
      <c r="S117">
        <v>9209.7630759999993</v>
      </c>
      <c r="T117">
        <v>3534.904442</v>
      </c>
      <c r="U117">
        <v>473.13662720000002</v>
      </c>
      <c r="V117">
        <v>1</v>
      </c>
      <c r="W117" t="s">
        <v>62</v>
      </c>
      <c r="X117" s="6" t="s">
        <v>125</v>
      </c>
      <c r="Y117" t="s">
        <v>395</v>
      </c>
      <c r="Z117" t="s">
        <v>395</v>
      </c>
      <c r="AA117">
        <v>0</v>
      </c>
      <c r="AB117" t="s">
        <v>245</v>
      </c>
      <c r="AC117" s="10">
        <v>44756</v>
      </c>
      <c r="AD117" s="13">
        <v>0.63888888888888895</v>
      </c>
      <c r="AE117" s="13">
        <v>0.64583333333333337</v>
      </c>
      <c r="AF117" s="13">
        <f>Tableau110[[#This Row],[Heure_fin]]-Tableau110[[#This Row],[Heure_debut]]</f>
        <v>6.9444444444444198E-3</v>
      </c>
      <c r="AG117">
        <v>24</v>
      </c>
      <c r="AH117" t="s">
        <v>398</v>
      </c>
      <c r="AI117" s="20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8</v>
      </c>
      <c r="BA117">
        <v>3</v>
      </c>
      <c r="BB117">
        <v>7</v>
      </c>
      <c r="BC117">
        <v>0</v>
      </c>
      <c r="BD117">
        <v>0</v>
      </c>
      <c r="BE117">
        <v>0</v>
      </c>
      <c r="BF117">
        <v>0</v>
      </c>
      <c r="BG117">
        <v>6</v>
      </c>
      <c r="BH117">
        <v>1</v>
      </c>
      <c r="BI117">
        <v>0</v>
      </c>
      <c r="BJ117">
        <v>0</v>
      </c>
      <c r="BK117">
        <v>0</v>
      </c>
      <c r="BL117">
        <v>20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 s="11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6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2</v>
      </c>
      <c r="FT117">
        <v>0</v>
      </c>
      <c r="FU117">
        <v>0</v>
      </c>
      <c r="FV117">
        <v>0</v>
      </c>
      <c r="FW117">
        <v>0</v>
      </c>
      <c r="FX117">
        <v>3</v>
      </c>
      <c r="FY117">
        <v>0</v>
      </c>
      <c r="FZ117">
        <v>0</v>
      </c>
      <c r="GA117">
        <v>0</v>
      </c>
      <c r="GB117">
        <v>0</v>
      </c>
      <c r="GC117" s="33">
        <v>0</v>
      </c>
    </row>
    <row r="118" spans="1:185" x14ac:dyDescent="0.25">
      <c r="A118" t="s">
        <v>461</v>
      </c>
      <c r="B118" t="s">
        <v>341</v>
      </c>
      <c r="C118">
        <v>123</v>
      </c>
      <c r="D118">
        <v>130</v>
      </c>
      <c r="E118">
        <v>45.2</v>
      </c>
      <c r="F118">
        <v>93</v>
      </c>
      <c r="G118">
        <v>38</v>
      </c>
      <c r="H118">
        <v>29</v>
      </c>
      <c r="I118">
        <v>3</v>
      </c>
      <c r="J118" t="s">
        <v>35</v>
      </c>
      <c r="K118" t="s">
        <v>55</v>
      </c>
      <c r="L118" t="s">
        <v>395</v>
      </c>
      <c r="M118" t="s">
        <v>395</v>
      </c>
      <c r="N118" t="s">
        <v>98</v>
      </c>
      <c r="O118">
        <v>50.666018000000001</v>
      </c>
      <c r="P118">
        <v>4.6194829999999998</v>
      </c>
      <c r="Q118">
        <v>8602.354808</v>
      </c>
      <c r="R118">
        <v>14672.78326</v>
      </c>
      <c r="S118">
        <v>9209.7630759999993</v>
      </c>
      <c r="T118">
        <v>3534.904442</v>
      </c>
      <c r="U118">
        <v>473.13662720000002</v>
      </c>
      <c r="V118">
        <v>1</v>
      </c>
      <c r="W118" t="s">
        <v>62</v>
      </c>
      <c r="X118" s="6" t="s">
        <v>125</v>
      </c>
      <c r="Y118" t="s">
        <v>395</v>
      </c>
      <c r="Z118" t="s">
        <v>395</v>
      </c>
      <c r="AA118">
        <v>0</v>
      </c>
      <c r="AB118" t="s">
        <v>245</v>
      </c>
      <c r="AC118" s="10">
        <v>44756</v>
      </c>
      <c r="AD118" s="13">
        <v>0.65277777777777779</v>
      </c>
      <c r="AE118" s="13">
        <v>0.65972222222222221</v>
      </c>
      <c r="AF118" s="13">
        <f>Tableau110[[#This Row],[Heure_fin]]-Tableau110[[#This Row],[Heure_debut]]</f>
        <v>6.9444444444444198E-3</v>
      </c>
      <c r="AG118">
        <v>24</v>
      </c>
      <c r="AH118" t="s">
        <v>398</v>
      </c>
      <c r="AI118" s="20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6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50</v>
      </c>
      <c r="BH118">
        <v>0</v>
      </c>
      <c r="BI118">
        <v>0</v>
      </c>
      <c r="BJ118">
        <v>0</v>
      </c>
      <c r="BK118">
        <v>0</v>
      </c>
      <c r="BL118">
        <v>100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 s="11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</v>
      </c>
      <c r="CQ118">
        <v>22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2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2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2</v>
      </c>
      <c r="FY118">
        <v>2</v>
      </c>
      <c r="FZ118">
        <v>0</v>
      </c>
      <c r="GA118">
        <v>0</v>
      </c>
      <c r="GB118">
        <v>0</v>
      </c>
      <c r="GC118">
        <v>0</v>
      </c>
    </row>
    <row r="119" spans="1:185" x14ac:dyDescent="0.25">
      <c r="A119" t="s">
        <v>462</v>
      </c>
      <c r="B119" t="s">
        <v>341</v>
      </c>
      <c r="C119">
        <v>124</v>
      </c>
      <c r="D119">
        <v>131</v>
      </c>
      <c r="E119">
        <v>45.3</v>
      </c>
      <c r="F119">
        <v>93</v>
      </c>
      <c r="G119">
        <v>38</v>
      </c>
      <c r="H119">
        <v>29</v>
      </c>
      <c r="I119">
        <v>3</v>
      </c>
      <c r="J119" t="s">
        <v>35</v>
      </c>
      <c r="K119" t="s">
        <v>55</v>
      </c>
      <c r="L119" t="s">
        <v>395</v>
      </c>
      <c r="M119" t="s">
        <v>395</v>
      </c>
      <c r="N119" t="s">
        <v>98</v>
      </c>
      <c r="O119">
        <v>50.666018000000001</v>
      </c>
      <c r="P119">
        <v>4.6194829999999998</v>
      </c>
      <c r="Q119">
        <v>8602.354808</v>
      </c>
      <c r="R119">
        <v>14672.78326</v>
      </c>
      <c r="S119">
        <v>9209.7630759999993</v>
      </c>
      <c r="T119">
        <v>3534.904442</v>
      </c>
      <c r="U119">
        <v>473.13662720000002</v>
      </c>
      <c r="V119">
        <v>1</v>
      </c>
      <c r="W119" t="s">
        <v>62</v>
      </c>
      <c r="X119" s="6" t="s">
        <v>125</v>
      </c>
      <c r="Y119" t="s">
        <v>395</v>
      </c>
      <c r="Z119" t="s">
        <v>395</v>
      </c>
      <c r="AA119">
        <v>0</v>
      </c>
      <c r="AB119" t="s">
        <v>245</v>
      </c>
      <c r="AC119" s="10">
        <v>44756</v>
      </c>
      <c r="AD119" s="13">
        <v>0.66319444444444442</v>
      </c>
      <c r="AE119" s="13">
        <v>0.67013888888888884</v>
      </c>
      <c r="AF119" s="13">
        <f>Tableau110[[#This Row],[Heure_fin]]-Tableau110[[#This Row],[Heure_debut]]</f>
        <v>6.9444444444444198E-3</v>
      </c>
      <c r="AG119">
        <v>24</v>
      </c>
      <c r="AH119" t="s">
        <v>398</v>
      </c>
      <c r="AI119" s="20">
        <v>17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</v>
      </c>
      <c r="BH119">
        <v>0</v>
      </c>
      <c r="BI119">
        <v>0</v>
      </c>
      <c r="BJ119">
        <v>0</v>
      </c>
      <c r="BK119">
        <v>0</v>
      </c>
      <c r="BL119">
        <v>6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 s="11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2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1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4</v>
      </c>
      <c r="FY119">
        <v>1</v>
      </c>
      <c r="FZ119">
        <v>0</v>
      </c>
      <c r="GA119">
        <v>0</v>
      </c>
      <c r="GB119">
        <v>0</v>
      </c>
      <c r="GC119" s="33">
        <v>0</v>
      </c>
    </row>
    <row r="120" spans="1:185" x14ac:dyDescent="0.25">
      <c r="A120" t="s">
        <v>382</v>
      </c>
      <c r="B120" t="s">
        <v>382</v>
      </c>
      <c r="C120">
        <v>187</v>
      </c>
      <c r="D120">
        <v>191</v>
      </c>
      <c r="E120">
        <v>43</v>
      </c>
      <c r="F120">
        <v>139</v>
      </c>
      <c r="G120">
        <v>37</v>
      </c>
      <c r="H120">
        <v>29</v>
      </c>
      <c r="I120">
        <v>1</v>
      </c>
      <c r="J120" t="s">
        <v>35</v>
      </c>
      <c r="K120" t="s">
        <v>71</v>
      </c>
      <c r="L120" t="s">
        <v>71</v>
      </c>
      <c r="M120" t="s">
        <v>71</v>
      </c>
      <c r="N120" t="s">
        <v>98</v>
      </c>
      <c r="O120">
        <v>50.666356</v>
      </c>
      <c r="P120">
        <v>4.6195389999999996</v>
      </c>
      <c r="Q120">
        <v>4927.4964689999997</v>
      </c>
      <c r="R120">
        <v>18191.71819</v>
      </c>
      <c r="S120">
        <v>8708.5090409999993</v>
      </c>
      <c r="T120">
        <v>4086.4774219999999</v>
      </c>
      <c r="U120">
        <v>394.27542110000002</v>
      </c>
      <c r="V120">
        <v>2</v>
      </c>
      <c r="W120" t="s">
        <v>62</v>
      </c>
      <c r="X120" s="4" t="s">
        <v>123</v>
      </c>
      <c r="Y120" t="s">
        <v>396</v>
      </c>
      <c r="Z120" t="s">
        <v>396</v>
      </c>
      <c r="AA120">
        <v>0</v>
      </c>
      <c r="AB120" t="s">
        <v>246</v>
      </c>
      <c r="AC120" s="10">
        <v>44767</v>
      </c>
      <c r="AD120" s="13">
        <v>0.4861111111111111</v>
      </c>
      <c r="AE120" s="13">
        <v>0.50694444444444442</v>
      </c>
      <c r="AF120" s="13">
        <f>Tableau110[[#This Row],[Heure_fin]]-Tableau110[[#This Row],[Heure_debut]]</f>
        <v>2.0833333333333315E-2</v>
      </c>
      <c r="AG120">
        <v>23</v>
      </c>
      <c r="AH120" t="s">
        <v>398</v>
      </c>
      <c r="AI120" s="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 s="11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2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</row>
    <row r="121" spans="1:185" x14ac:dyDescent="0.25">
      <c r="A121" t="s">
        <v>294</v>
      </c>
      <c r="B121" t="s">
        <v>294</v>
      </c>
      <c r="C121">
        <v>55</v>
      </c>
      <c r="D121">
        <v>59</v>
      </c>
      <c r="E121">
        <v>43</v>
      </c>
      <c r="F121">
        <v>45</v>
      </c>
      <c r="G121">
        <v>37</v>
      </c>
      <c r="H121">
        <v>29</v>
      </c>
      <c r="I121">
        <v>1</v>
      </c>
      <c r="J121" t="s">
        <v>35</v>
      </c>
      <c r="K121" t="s">
        <v>71</v>
      </c>
      <c r="L121" t="s">
        <v>71</v>
      </c>
      <c r="M121" t="s">
        <v>71</v>
      </c>
      <c r="N121" t="s">
        <v>98</v>
      </c>
      <c r="O121">
        <v>50.666356</v>
      </c>
      <c r="P121">
        <v>4.6195389999999996</v>
      </c>
      <c r="Q121">
        <v>4927.4964689999997</v>
      </c>
      <c r="R121">
        <v>18191.71819</v>
      </c>
      <c r="S121">
        <v>8708.5090409999993</v>
      </c>
      <c r="T121">
        <v>4086.4774219999999</v>
      </c>
      <c r="U121">
        <v>394.27542110000002</v>
      </c>
      <c r="V121">
        <v>2</v>
      </c>
      <c r="W121" t="s">
        <v>62</v>
      </c>
      <c r="X121" s="6" t="s">
        <v>125</v>
      </c>
      <c r="Y121" t="s">
        <v>397</v>
      </c>
      <c r="Z121" t="s">
        <v>397</v>
      </c>
      <c r="AA121">
        <v>0</v>
      </c>
      <c r="AB121" t="s">
        <v>201</v>
      </c>
      <c r="AC121" s="10">
        <v>44741</v>
      </c>
      <c r="AD121" s="13">
        <v>0.52083333333333337</v>
      </c>
      <c r="AE121" s="13">
        <v>0.54166666666666663</v>
      </c>
      <c r="AF121" s="13">
        <f>Tableau110[[#This Row],[Heure_fin]]-Tableau110[[#This Row],[Heure_debut]]</f>
        <v>2.0833333333333259E-2</v>
      </c>
      <c r="AG121">
        <v>26</v>
      </c>
      <c r="AH121" t="s">
        <v>131</v>
      </c>
      <c r="AI121" s="20">
        <v>0</v>
      </c>
      <c r="AJ121">
        <v>27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5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 s="1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0</v>
      </c>
      <c r="GA121">
        <v>0</v>
      </c>
      <c r="GB121">
        <v>0</v>
      </c>
      <c r="GC121" s="33">
        <v>0</v>
      </c>
    </row>
    <row r="122" spans="1:185" x14ac:dyDescent="0.25">
      <c r="A122" t="s">
        <v>340</v>
      </c>
      <c r="B122" t="s">
        <v>340</v>
      </c>
      <c r="C122">
        <v>121</v>
      </c>
      <c r="D122">
        <v>128</v>
      </c>
      <c r="E122">
        <v>44</v>
      </c>
      <c r="F122">
        <v>92</v>
      </c>
      <c r="G122">
        <v>37</v>
      </c>
      <c r="H122">
        <v>29</v>
      </c>
      <c r="I122">
        <v>1</v>
      </c>
      <c r="J122" t="s">
        <v>35</v>
      </c>
      <c r="K122" t="s">
        <v>71</v>
      </c>
      <c r="L122" t="s">
        <v>71</v>
      </c>
      <c r="M122" t="s">
        <v>71</v>
      </c>
      <c r="N122" t="s">
        <v>98</v>
      </c>
      <c r="O122">
        <v>50.666356</v>
      </c>
      <c r="P122">
        <v>4.6195389999999996</v>
      </c>
      <c r="Q122">
        <v>4927.4964689999997</v>
      </c>
      <c r="R122">
        <v>18191.71819</v>
      </c>
      <c r="S122">
        <v>8708.5090409999993</v>
      </c>
      <c r="T122">
        <v>4086.4774219999999</v>
      </c>
      <c r="U122">
        <v>394.27542110000002</v>
      </c>
      <c r="V122">
        <v>2</v>
      </c>
      <c r="W122" t="s">
        <v>62</v>
      </c>
      <c r="X122" s="6" t="s">
        <v>125</v>
      </c>
      <c r="Y122" t="s">
        <v>397</v>
      </c>
      <c r="Z122" t="s">
        <v>397</v>
      </c>
      <c r="AA122">
        <v>0</v>
      </c>
      <c r="AB122" t="s">
        <v>245</v>
      </c>
      <c r="AC122" s="10">
        <v>44756</v>
      </c>
      <c r="AD122" s="13">
        <v>0.62152777777777779</v>
      </c>
      <c r="AE122" s="13">
        <v>0.64236111111111105</v>
      </c>
      <c r="AF122" s="13">
        <f>Tableau110[[#This Row],[Heure_fin]]-Tableau110[[#This Row],[Heure_debut]]</f>
        <v>2.0833333333333259E-2</v>
      </c>
      <c r="AG122">
        <v>24</v>
      </c>
      <c r="AH122" t="s">
        <v>131</v>
      </c>
      <c r="AI122" s="20">
        <v>0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 s="11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</row>
    <row r="123" spans="1:185" x14ac:dyDescent="0.25">
      <c r="A123" t="s">
        <v>361</v>
      </c>
      <c r="B123" t="s">
        <v>361</v>
      </c>
      <c r="C123">
        <v>198</v>
      </c>
      <c r="D123">
        <v>158</v>
      </c>
      <c r="E123">
        <v>19</v>
      </c>
      <c r="F123">
        <v>118</v>
      </c>
      <c r="G123">
        <v>46</v>
      </c>
      <c r="H123">
        <v>35</v>
      </c>
      <c r="I123">
        <v>1</v>
      </c>
      <c r="J123" t="s">
        <v>41</v>
      </c>
      <c r="K123" t="s">
        <v>55</v>
      </c>
      <c r="L123" t="s">
        <v>55</v>
      </c>
      <c r="M123" t="s">
        <v>492</v>
      </c>
      <c r="N123" t="s">
        <v>98</v>
      </c>
      <c r="O123">
        <v>50.663983000000002</v>
      </c>
      <c r="P123">
        <v>4.6048900000000001</v>
      </c>
      <c r="Q123">
        <v>19250.723600000001</v>
      </c>
      <c r="R123">
        <v>6116.7252360000002</v>
      </c>
      <c r="S123">
        <v>1551.4271220000001</v>
      </c>
      <c r="T123">
        <v>2512.784866</v>
      </c>
      <c r="U123">
        <v>435.76214599999997</v>
      </c>
      <c r="V123">
        <v>1</v>
      </c>
      <c r="W123" t="s">
        <v>64</v>
      </c>
      <c r="X123" s="7" t="s">
        <v>121</v>
      </c>
      <c r="Y123" t="s">
        <v>55</v>
      </c>
      <c r="Z123" t="s">
        <v>492</v>
      </c>
      <c r="AA123">
        <v>0</v>
      </c>
      <c r="AB123" t="s">
        <v>246</v>
      </c>
      <c r="AC123" s="10">
        <v>44765</v>
      </c>
      <c r="AD123" s="13">
        <v>0.55902777777777779</v>
      </c>
      <c r="AE123" s="13">
        <v>0.57986111111111105</v>
      </c>
      <c r="AF123" s="13">
        <f>Tableau110[[#This Row],[Heure_fin]]-Tableau110[[#This Row],[Heure_debut]]</f>
        <v>2.0833333333333259E-2</v>
      </c>
      <c r="AG123">
        <v>23</v>
      </c>
      <c r="AH123" t="s">
        <v>131</v>
      </c>
      <c r="AI123" s="20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0</v>
      </c>
      <c r="BA123">
        <v>0</v>
      </c>
      <c r="BB123">
        <v>2</v>
      </c>
      <c r="BC123">
        <v>0</v>
      </c>
      <c r="BD123">
        <v>0</v>
      </c>
      <c r="BE123">
        <v>0</v>
      </c>
      <c r="BF123">
        <v>0</v>
      </c>
      <c r="BG123">
        <v>6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 s="11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2</v>
      </c>
      <c r="DK123">
        <v>2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3</v>
      </c>
      <c r="FZ123">
        <v>0</v>
      </c>
      <c r="GA123">
        <v>0</v>
      </c>
      <c r="GB123">
        <v>0</v>
      </c>
      <c r="GC123" s="33">
        <v>0</v>
      </c>
    </row>
    <row r="124" spans="1:185" x14ac:dyDescent="0.25">
      <c r="A124" t="s">
        <v>273</v>
      </c>
      <c r="B124" t="s">
        <v>273</v>
      </c>
      <c r="C124">
        <v>66</v>
      </c>
      <c r="D124">
        <v>24</v>
      </c>
      <c r="E124">
        <v>17</v>
      </c>
      <c r="F124">
        <v>24</v>
      </c>
      <c r="G124">
        <v>46</v>
      </c>
      <c r="H124">
        <v>35</v>
      </c>
      <c r="I124">
        <v>1</v>
      </c>
      <c r="J124" t="s">
        <v>41</v>
      </c>
      <c r="K124" t="s">
        <v>55</v>
      </c>
      <c r="L124" t="s">
        <v>55</v>
      </c>
      <c r="M124" t="s">
        <v>492</v>
      </c>
      <c r="N124" t="s">
        <v>98</v>
      </c>
      <c r="O124">
        <v>50.663983000000002</v>
      </c>
      <c r="P124">
        <v>4.6048900000000001</v>
      </c>
      <c r="Q124">
        <v>19250.723600000001</v>
      </c>
      <c r="R124">
        <v>6116.7252360000002</v>
      </c>
      <c r="S124">
        <v>1551.4271220000001</v>
      </c>
      <c r="T124">
        <v>2512.784866</v>
      </c>
      <c r="U124">
        <v>435.76214599999997</v>
      </c>
      <c r="V124">
        <v>1</v>
      </c>
      <c r="W124" t="s">
        <v>64</v>
      </c>
      <c r="X124" s="8" t="s">
        <v>122</v>
      </c>
      <c r="Y124" t="s">
        <v>55</v>
      </c>
      <c r="Z124" t="s">
        <v>492</v>
      </c>
      <c r="AA124">
        <v>0</v>
      </c>
      <c r="AB124" t="s">
        <v>201</v>
      </c>
      <c r="AC124" s="10">
        <v>44734</v>
      </c>
      <c r="AD124" s="13">
        <v>0.4513888888888889</v>
      </c>
      <c r="AE124" s="13">
        <v>0.47222222222222227</v>
      </c>
      <c r="AF124" s="13">
        <f>Tableau110[[#This Row],[Heure_fin]]-Tableau110[[#This Row],[Heure_debut]]</f>
        <v>2.083333333333337E-2</v>
      </c>
      <c r="AG124">
        <v>21</v>
      </c>
      <c r="AH124" t="s">
        <v>131</v>
      </c>
      <c r="AI124" s="20">
        <v>0</v>
      </c>
      <c r="AJ124">
        <v>0</v>
      </c>
      <c r="AK124">
        <v>0</v>
      </c>
      <c r="AL124">
        <v>0</v>
      </c>
      <c r="AM124">
        <v>20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8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 s="11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2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3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1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3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1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</v>
      </c>
      <c r="GB124">
        <v>0</v>
      </c>
      <c r="GC124">
        <v>0</v>
      </c>
    </row>
    <row r="125" spans="1:185" x14ac:dyDescent="0.25">
      <c r="A125" t="s">
        <v>319</v>
      </c>
      <c r="B125" t="s">
        <v>319</v>
      </c>
      <c r="C125">
        <v>132</v>
      </c>
      <c r="D125">
        <v>95</v>
      </c>
      <c r="E125">
        <v>22</v>
      </c>
      <c r="F125">
        <v>71</v>
      </c>
      <c r="G125">
        <v>46</v>
      </c>
      <c r="H125">
        <v>35</v>
      </c>
      <c r="I125">
        <v>1</v>
      </c>
      <c r="J125" t="s">
        <v>41</v>
      </c>
      <c r="K125" t="s">
        <v>55</v>
      </c>
      <c r="L125" t="s">
        <v>55</v>
      </c>
      <c r="M125" t="s">
        <v>492</v>
      </c>
      <c r="N125" t="s">
        <v>98</v>
      </c>
      <c r="O125">
        <v>50.663983000000002</v>
      </c>
      <c r="P125">
        <v>4.6048900000000001</v>
      </c>
      <c r="Q125">
        <v>19250.723600000001</v>
      </c>
      <c r="R125">
        <v>6116.7252360000002</v>
      </c>
      <c r="S125">
        <v>1551.4271220000001</v>
      </c>
      <c r="T125">
        <v>2512.784866</v>
      </c>
      <c r="U125">
        <v>435.76214599999997</v>
      </c>
      <c r="V125">
        <v>1</v>
      </c>
      <c r="W125" t="s">
        <v>64</v>
      </c>
      <c r="X125" s="8" t="s">
        <v>122</v>
      </c>
      <c r="Y125" t="s">
        <v>55</v>
      </c>
      <c r="Z125" t="s">
        <v>492</v>
      </c>
      <c r="AA125">
        <v>0</v>
      </c>
      <c r="AB125" t="s">
        <v>245</v>
      </c>
      <c r="AC125" s="10">
        <v>44753</v>
      </c>
      <c r="AD125" s="13">
        <v>0.63541666666666663</v>
      </c>
      <c r="AE125" s="13">
        <v>0.65625</v>
      </c>
      <c r="AF125" s="13">
        <f>Tableau110[[#This Row],[Heure_fin]]-Tableau110[[#This Row],[Heure_debut]]</f>
        <v>2.083333333333337E-2</v>
      </c>
      <c r="AG125">
        <v>24</v>
      </c>
      <c r="AH125" t="s">
        <v>131</v>
      </c>
      <c r="AI125" s="20">
        <v>0</v>
      </c>
      <c r="AJ125">
        <v>0</v>
      </c>
      <c r="AK125">
        <v>0</v>
      </c>
      <c r="AL125">
        <v>0</v>
      </c>
      <c r="AM125">
        <v>16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18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 s="11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3</v>
      </c>
      <c r="CR125">
        <v>0</v>
      </c>
      <c r="CS125">
        <v>3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2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3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 s="33">
        <v>0</v>
      </c>
    </row>
    <row r="126" spans="1:185" x14ac:dyDescent="0.25">
      <c r="A126" t="s">
        <v>360</v>
      </c>
      <c r="B126" t="s">
        <v>360</v>
      </c>
      <c r="C126">
        <v>197</v>
      </c>
      <c r="D126">
        <v>157</v>
      </c>
      <c r="E126">
        <v>18</v>
      </c>
      <c r="F126">
        <v>117</v>
      </c>
      <c r="G126">
        <v>45</v>
      </c>
      <c r="H126">
        <v>35</v>
      </c>
      <c r="I126">
        <v>1</v>
      </c>
      <c r="J126" t="s">
        <v>41</v>
      </c>
      <c r="K126" t="s">
        <v>71</v>
      </c>
      <c r="L126" t="s">
        <v>71</v>
      </c>
      <c r="M126" t="s">
        <v>71</v>
      </c>
      <c r="N126" t="s">
        <v>98</v>
      </c>
      <c r="O126">
        <v>50.664088999999997</v>
      </c>
      <c r="P126">
        <v>4.6049850000000001</v>
      </c>
      <c r="Q126">
        <v>18176.292239999999</v>
      </c>
      <c r="R126">
        <v>6073.9893959999999</v>
      </c>
      <c r="S126">
        <v>1551.4271220000001</v>
      </c>
      <c r="T126">
        <v>2512.784866</v>
      </c>
      <c r="U126">
        <v>1600.212158</v>
      </c>
      <c r="V126">
        <v>2</v>
      </c>
      <c r="W126" t="s">
        <v>64</v>
      </c>
      <c r="X126" s="7" t="s">
        <v>121</v>
      </c>
      <c r="Y126" t="s">
        <v>396</v>
      </c>
      <c r="Z126" t="s">
        <v>396</v>
      </c>
      <c r="AA126">
        <v>0</v>
      </c>
      <c r="AB126" t="s">
        <v>246</v>
      </c>
      <c r="AC126" s="10">
        <v>44765</v>
      </c>
      <c r="AD126" s="13">
        <v>0.52430555555555558</v>
      </c>
      <c r="AE126" s="13">
        <v>0.54513888888888895</v>
      </c>
      <c r="AF126" s="13">
        <f>Tableau110[[#This Row],[Heure_fin]]-Tableau110[[#This Row],[Heure_debut]]</f>
        <v>2.083333333333337E-2</v>
      </c>
      <c r="AG126">
        <v>22</v>
      </c>
      <c r="AH126" t="s">
        <v>131</v>
      </c>
      <c r="AI126" s="20">
        <v>0</v>
      </c>
      <c r="AJ126">
        <v>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5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62</v>
      </c>
      <c r="CA126">
        <v>0</v>
      </c>
      <c r="CB126">
        <v>0</v>
      </c>
      <c r="CC126">
        <v>0</v>
      </c>
      <c r="CD126">
        <v>0</v>
      </c>
      <c r="CE126">
        <v>0</v>
      </c>
      <c r="CF126" s="11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12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</row>
    <row r="127" spans="1:185" x14ac:dyDescent="0.25">
      <c r="A127" t="s">
        <v>272</v>
      </c>
      <c r="B127" t="s">
        <v>272</v>
      </c>
      <c r="C127">
        <v>65</v>
      </c>
      <c r="D127">
        <v>25</v>
      </c>
      <c r="E127">
        <v>18</v>
      </c>
      <c r="F127">
        <v>23</v>
      </c>
      <c r="G127">
        <v>45</v>
      </c>
      <c r="H127">
        <v>35</v>
      </c>
      <c r="I127">
        <v>1</v>
      </c>
      <c r="J127" t="s">
        <v>41</v>
      </c>
      <c r="K127" t="s">
        <v>71</v>
      </c>
      <c r="L127" t="s">
        <v>71</v>
      </c>
      <c r="M127" t="s">
        <v>71</v>
      </c>
      <c r="N127" t="s">
        <v>98</v>
      </c>
      <c r="O127">
        <v>50.664088999999997</v>
      </c>
      <c r="P127">
        <v>4.6049850000000001</v>
      </c>
      <c r="Q127">
        <v>18176.292239999999</v>
      </c>
      <c r="R127">
        <v>6073.9893959999999</v>
      </c>
      <c r="S127">
        <v>1551.4271220000001</v>
      </c>
      <c r="T127">
        <v>2512.784866</v>
      </c>
      <c r="U127">
        <v>1600.212158</v>
      </c>
      <c r="V127">
        <v>2</v>
      </c>
      <c r="W127" t="s">
        <v>64</v>
      </c>
      <c r="X127" s="8" t="s">
        <v>122</v>
      </c>
      <c r="Y127" t="s">
        <v>396</v>
      </c>
      <c r="Z127" t="s">
        <v>396</v>
      </c>
      <c r="AA127">
        <v>0</v>
      </c>
      <c r="AB127" t="s">
        <v>201</v>
      </c>
      <c r="AC127" s="10">
        <v>44734</v>
      </c>
      <c r="AD127" s="13">
        <v>0.4826388888888889</v>
      </c>
      <c r="AE127" s="13">
        <v>0.50347222222222221</v>
      </c>
      <c r="AF127" s="13">
        <f>Tableau110[[#This Row],[Heure_fin]]-Tableau110[[#This Row],[Heure_debut]]</f>
        <v>2.0833333333333315E-2</v>
      </c>
      <c r="AG127">
        <v>22</v>
      </c>
      <c r="AH127" t="s">
        <v>131</v>
      </c>
      <c r="AI127" s="20">
        <v>0</v>
      </c>
      <c r="AJ127">
        <v>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20</v>
      </c>
      <c r="BY127">
        <v>10</v>
      </c>
      <c r="BZ127">
        <v>204</v>
      </c>
      <c r="CA127">
        <v>0</v>
      </c>
      <c r="CB127">
        <v>0</v>
      </c>
      <c r="CC127">
        <v>0</v>
      </c>
      <c r="CD127">
        <v>0</v>
      </c>
      <c r="CE127">
        <v>0</v>
      </c>
      <c r="CF127" s="11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15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1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1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4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3</v>
      </c>
      <c r="GB127">
        <v>0</v>
      </c>
      <c r="GC127" s="33">
        <v>0</v>
      </c>
    </row>
    <row r="128" spans="1:185" x14ac:dyDescent="0.25">
      <c r="A128" t="s">
        <v>318</v>
      </c>
      <c r="B128" t="s">
        <v>318</v>
      </c>
      <c r="C128">
        <v>131</v>
      </c>
      <c r="D128">
        <v>94</v>
      </c>
      <c r="E128">
        <v>21</v>
      </c>
      <c r="F128">
        <v>70</v>
      </c>
      <c r="G128">
        <v>45</v>
      </c>
      <c r="H128">
        <v>35</v>
      </c>
      <c r="I128">
        <v>1</v>
      </c>
      <c r="J128" t="s">
        <v>41</v>
      </c>
      <c r="K128" t="s">
        <v>71</v>
      </c>
      <c r="L128" t="s">
        <v>71</v>
      </c>
      <c r="M128" t="s">
        <v>71</v>
      </c>
      <c r="N128" t="s">
        <v>98</v>
      </c>
      <c r="O128">
        <v>50.664088999999997</v>
      </c>
      <c r="P128">
        <v>4.6049850000000001</v>
      </c>
      <c r="Q128">
        <v>18176.292239999999</v>
      </c>
      <c r="R128">
        <v>6073.9893959999999</v>
      </c>
      <c r="S128">
        <v>1551.4271220000001</v>
      </c>
      <c r="T128">
        <v>2512.784866</v>
      </c>
      <c r="U128">
        <v>1600.212158</v>
      </c>
      <c r="V128">
        <v>2</v>
      </c>
      <c r="W128" t="s">
        <v>64</v>
      </c>
      <c r="X128" s="8" t="s">
        <v>122</v>
      </c>
      <c r="Y128" t="s">
        <v>396</v>
      </c>
      <c r="Z128" t="s">
        <v>396</v>
      </c>
      <c r="AA128">
        <v>0</v>
      </c>
      <c r="AB128" t="s">
        <v>245</v>
      </c>
      <c r="AC128" s="10">
        <v>44753</v>
      </c>
      <c r="AD128" s="13">
        <v>0.60763888888888895</v>
      </c>
      <c r="AE128" s="13">
        <v>0.62847222222222221</v>
      </c>
      <c r="AF128" s="13">
        <f>Tableau110[[#This Row],[Heure_fin]]-Tableau110[[#This Row],[Heure_debut]]</f>
        <v>2.0833333333333259E-2</v>
      </c>
      <c r="AG128">
        <v>23</v>
      </c>
      <c r="AH128" t="s">
        <v>131</v>
      </c>
      <c r="AI128" s="20">
        <v>0</v>
      </c>
      <c r="AJ128">
        <v>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16</v>
      </c>
      <c r="CA128">
        <v>0</v>
      </c>
      <c r="CB128">
        <v>0</v>
      </c>
      <c r="CC128">
        <v>0</v>
      </c>
      <c r="CD128">
        <v>0</v>
      </c>
      <c r="CE128">
        <v>0</v>
      </c>
      <c r="CF128" s="11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1</v>
      </c>
      <c r="FZ128">
        <v>0</v>
      </c>
      <c r="GA128">
        <v>0</v>
      </c>
      <c r="GB128">
        <v>0</v>
      </c>
      <c r="GC128">
        <v>0</v>
      </c>
    </row>
    <row r="129" spans="1:185" x14ac:dyDescent="0.25">
      <c r="A129" t="s">
        <v>264</v>
      </c>
      <c r="B129" t="s">
        <v>264</v>
      </c>
      <c r="C129">
        <v>11</v>
      </c>
      <c r="D129">
        <v>30</v>
      </c>
      <c r="E129">
        <v>23</v>
      </c>
      <c r="F129">
        <v>15</v>
      </c>
      <c r="G129">
        <v>8</v>
      </c>
      <c r="H129">
        <v>8</v>
      </c>
      <c r="I129">
        <v>1</v>
      </c>
      <c r="J129" s="5" t="s">
        <v>61</v>
      </c>
      <c r="K129" t="s">
        <v>55</v>
      </c>
      <c r="L129" t="s">
        <v>55</v>
      </c>
      <c r="M129" t="s">
        <v>492</v>
      </c>
      <c r="N129" t="s">
        <v>104</v>
      </c>
      <c r="O129">
        <v>50.673001999999997</v>
      </c>
      <c r="P129">
        <v>4.6181409999999996</v>
      </c>
      <c r="Q129">
        <v>6357.2790699999996</v>
      </c>
      <c r="R129">
        <v>9297.4927700000007</v>
      </c>
      <c r="S129">
        <v>3836.0037990000001</v>
      </c>
      <c r="T129">
        <v>0</v>
      </c>
      <c r="U129">
        <v>3257.4414059999999</v>
      </c>
      <c r="V129">
        <v>1</v>
      </c>
      <c r="W129" t="s">
        <v>61</v>
      </c>
      <c r="X129" s="8" t="s">
        <v>122</v>
      </c>
      <c r="Y129" t="s">
        <v>55</v>
      </c>
      <c r="Z129" t="s">
        <v>492</v>
      </c>
      <c r="AA129">
        <v>0</v>
      </c>
      <c r="AB129" t="s">
        <v>201</v>
      </c>
      <c r="AC129" s="10">
        <v>44734</v>
      </c>
      <c r="AD129" s="13">
        <v>0.64583333333333337</v>
      </c>
      <c r="AE129" s="13">
        <v>0.66666666666666663</v>
      </c>
      <c r="AF129" s="13">
        <f>Tableau110[[#This Row],[Heure_fin]]-Tableau110[[#This Row],[Heure_debut]]</f>
        <v>2.0833333333333259E-2</v>
      </c>
      <c r="AG129">
        <v>24</v>
      </c>
      <c r="AH129" t="s">
        <v>131</v>
      </c>
      <c r="AI129" s="20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 s="11">
        <v>500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 s="33">
        <v>0</v>
      </c>
    </row>
    <row r="130" spans="1:185" x14ac:dyDescent="0.25">
      <c r="A130" t="s">
        <v>310</v>
      </c>
      <c r="B130" t="s">
        <v>310</v>
      </c>
      <c r="C130">
        <v>77</v>
      </c>
      <c r="D130">
        <v>88</v>
      </c>
      <c r="E130">
        <v>15</v>
      </c>
      <c r="F130">
        <v>62</v>
      </c>
      <c r="G130">
        <v>8</v>
      </c>
      <c r="H130">
        <v>8</v>
      </c>
      <c r="I130">
        <v>1</v>
      </c>
      <c r="J130" s="5" t="s">
        <v>61</v>
      </c>
      <c r="K130" t="s">
        <v>55</v>
      </c>
      <c r="L130" t="s">
        <v>55</v>
      </c>
      <c r="M130" t="s">
        <v>492</v>
      </c>
      <c r="N130" t="s">
        <v>104</v>
      </c>
      <c r="O130">
        <v>50.673001999999997</v>
      </c>
      <c r="P130">
        <v>4.6181409999999996</v>
      </c>
      <c r="Q130">
        <v>6357.2790699999996</v>
      </c>
      <c r="R130">
        <v>9297.4927700000007</v>
      </c>
      <c r="S130">
        <v>3836.0037990000001</v>
      </c>
      <c r="T130">
        <v>0</v>
      </c>
      <c r="U130">
        <v>3257.4414059999999</v>
      </c>
      <c r="V130">
        <v>1</v>
      </c>
      <c r="W130" t="s">
        <v>61</v>
      </c>
      <c r="X130" s="8" t="s">
        <v>122</v>
      </c>
      <c r="Y130" t="s">
        <v>55</v>
      </c>
      <c r="Z130" t="s">
        <v>492</v>
      </c>
      <c r="AA130">
        <v>0</v>
      </c>
      <c r="AB130" t="s">
        <v>245</v>
      </c>
      <c r="AC130" s="10">
        <v>44753</v>
      </c>
      <c r="AD130" s="13">
        <v>0.4513888888888889</v>
      </c>
      <c r="AE130" s="13">
        <v>0.47222222222222227</v>
      </c>
      <c r="AF130" s="13">
        <f>Tableau110[[#This Row],[Heure_fin]]-Tableau110[[#This Row],[Heure_debut]]</f>
        <v>2.083333333333337E-2</v>
      </c>
      <c r="AG130">
        <v>20</v>
      </c>
      <c r="AH130" t="s">
        <v>398</v>
      </c>
      <c r="AI130" s="2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 s="11">
        <v>500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</row>
    <row r="131" spans="1:185" x14ac:dyDescent="0.25">
      <c r="A131" t="s">
        <v>366</v>
      </c>
      <c r="B131" t="s">
        <v>366</v>
      </c>
      <c r="C131">
        <v>150</v>
      </c>
      <c r="D131">
        <v>165</v>
      </c>
      <c r="E131">
        <v>26</v>
      </c>
      <c r="F131">
        <v>122</v>
      </c>
      <c r="G131">
        <v>13</v>
      </c>
      <c r="H131">
        <v>12</v>
      </c>
      <c r="I131">
        <v>1</v>
      </c>
      <c r="J131" t="s">
        <v>16</v>
      </c>
      <c r="K131" t="s">
        <v>55</v>
      </c>
      <c r="L131" t="s">
        <v>55</v>
      </c>
      <c r="M131" t="s">
        <v>509</v>
      </c>
      <c r="N131" t="s">
        <v>98</v>
      </c>
      <c r="O131">
        <v>50.669130000000003</v>
      </c>
      <c r="P131">
        <v>4.6200260000000002</v>
      </c>
      <c r="Q131">
        <v>10410.377630000001</v>
      </c>
      <c r="R131">
        <v>14678.41167</v>
      </c>
      <c r="S131">
        <v>18324.59217</v>
      </c>
      <c r="T131">
        <v>1842.8218589999999</v>
      </c>
      <c r="U131">
        <v>64.309104919999996</v>
      </c>
      <c r="V131">
        <v>1</v>
      </c>
      <c r="W131" t="s">
        <v>62</v>
      </c>
      <c r="X131" s="7" t="s">
        <v>121</v>
      </c>
      <c r="Y131" t="s">
        <v>55</v>
      </c>
      <c r="Z131" t="s">
        <v>509</v>
      </c>
      <c r="AA131">
        <v>0</v>
      </c>
      <c r="AB131" t="s">
        <v>246</v>
      </c>
      <c r="AC131" s="10">
        <v>44765</v>
      </c>
      <c r="AD131" s="13">
        <v>0.70486111111111116</v>
      </c>
      <c r="AE131" s="13">
        <v>0.72569444444444453</v>
      </c>
      <c r="AF131" s="13">
        <f>Tableau110[[#This Row],[Heure_fin]]-Tableau110[[#This Row],[Heure_debut]]</f>
        <v>2.083333333333337E-2</v>
      </c>
      <c r="AG131">
        <v>26</v>
      </c>
      <c r="AH131" t="s">
        <v>131</v>
      </c>
      <c r="AI131" s="20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 s="1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 s="33">
        <v>0</v>
      </c>
    </row>
    <row r="132" spans="1:185" ht="15.75" thickBot="1" x14ac:dyDescent="0.3">
      <c r="A132" t="s">
        <v>278</v>
      </c>
      <c r="B132" t="s">
        <v>278</v>
      </c>
      <c r="C132">
        <v>19</v>
      </c>
      <c r="D132">
        <v>34</v>
      </c>
      <c r="E132">
        <v>27</v>
      </c>
      <c r="F132">
        <v>29</v>
      </c>
      <c r="G132">
        <v>14</v>
      </c>
      <c r="H132">
        <v>12</v>
      </c>
      <c r="I132">
        <v>1</v>
      </c>
      <c r="J132" t="s">
        <v>16</v>
      </c>
      <c r="K132" t="s">
        <v>55</v>
      </c>
      <c r="L132" t="s">
        <v>55</v>
      </c>
      <c r="M132" t="s">
        <v>509</v>
      </c>
      <c r="N132" t="s">
        <v>98</v>
      </c>
      <c r="O132">
        <v>50.669130000000003</v>
      </c>
      <c r="P132">
        <v>4.6200260000000002</v>
      </c>
      <c r="Q132">
        <v>10410.377630000001</v>
      </c>
      <c r="R132">
        <v>14678.41167</v>
      </c>
      <c r="S132">
        <v>18324.59217</v>
      </c>
      <c r="T132">
        <v>1842.8218589999999</v>
      </c>
      <c r="U132">
        <v>64.309104919999996</v>
      </c>
      <c r="V132">
        <v>1</v>
      </c>
      <c r="W132" t="s">
        <v>62</v>
      </c>
      <c r="X132" s="4" t="s">
        <v>123</v>
      </c>
      <c r="Y132" t="s">
        <v>55</v>
      </c>
      <c r="Z132" t="s">
        <v>509</v>
      </c>
      <c r="AA132">
        <v>0</v>
      </c>
      <c r="AB132" t="s">
        <v>201</v>
      </c>
      <c r="AC132" s="10">
        <v>44735</v>
      </c>
      <c r="AD132" s="13">
        <v>0.43055555555555558</v>
      </c>
      <c r="AE132" s="13">
        <v>0.4513888888888889</v>
      </c>
      <c r="AF132" s="13">
        <f>Tableau110[[#This Row],[Heure_fin]]-Tableau110[[#This Row],[Heure_debut]]</f>
        <v>2.0833333333333315E-2</v>
      </c>
      <c r="AG132">
        <v>22</v>
      </c>
      <c r="AH132" t="s">
        <v>398</v>
      </c>
      <c r="AI132" s="20">
        <v>0</v>
      </c>
      <c r="AJ132">
        <v>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8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 s="11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1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3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1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3</v>
      </c>
      <c r="EI132">
        <v>0</v>
      </c>
      <c r="EJ132">
        <v>0</v>
      </c>
      <c r="EK132">
        <v>0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 s="17">
        <v>0</v>
      </c>
    </row>
    <row r="133" spans="1:185" ht="15.75" thickBot="1" x14ac:dyDescent="0.3">
      <c r="A133" s="17" t="s">
        <v>324</v>
      </c>
      <c r="B133" s="17" t="s">
        <v>324</v>
      </c>
      <c r="C133" s="17">
        <v>85</v>
      </c>
      <c r="D133" s="17">
        <v>110</v>
      </c>
      <c r="E133" s="17">
        <v>32</v>
      </c>
      <c r="F133" s="17">
        <v>76</v>
      </c>
      <c r="G133" s="17">
        <v>14</v>
      </c>
      <c r="H133" s="17">
        <v>12</v>
      </c>
      <c r="I133" s="17">
        <v>1</v>
      </c>
      <c r="J133" s="17" t="s">
        <v>16</v>
      </c>
      <c r="K133" s="17" t="s">
        <v>55</v>
      </c>
      <c r="L133" s="17" t="s">
        <v>55</v>
      </c>
      <c r="M133" s="17" t="s">
        <v>509</v>
      </c>
      <c r="N133" s="17" t="s">
        <v>98</v>
      </c>
      <c r="O133" s="17">
        <v>50.669130000000003</v>
      </c>
      <c r="P133" s="17">
        <v>4.6200260000000002</v>
      </c>
      <c r="Q133" s="17">
        <v>10410.377630000001</v>
      </c>
      <c r="R133" s="17">
        <v>14678.41167</v>
      </c>
      <c r="S133" s="17">
        <v>18324.59217</v>
      </c>
      <c r="T133" s="17">
        <v>1842.8218589999999</v>
      </c>
      <c r="U133" s="17">
        <v>64.309104919999996</v>
      </c>
      <c r="V133" s="17">
        <v>1</v>
      </c>
      <c r="W133" s="17" t="s">
        <v>62</v>
      </c>
      <c r="X133" s="32" t="s">
        <v>123</v>
      </c>
      <c r="Y133" s="17" t="s">
        <v>55</v>
      </c>
      <c r="Z133" s="17" t="s">
        <v>509</v>
      </c>
      <c r="AA133" s="17">
        <v>0</v>
      </c>
      <c r="AB133" s="17" t="s">
        <v>245</v>
      </c>
      <c r="AC133" s="18">
        <v>44754</v>
      </c>
      <c r="AD133" s="19">
        <v>0.71875</v>
      </c>
      <c r="AE133" s="19">
        <v>0.73958333333333337</v>
      </c>
      <c r="AF133" s="19">
        <f>Tableau110[[#This Row],[Heure_fin]]-Tableau110[[#This Row],[Heure_debut]]</f>
        <v>2.083333333333337E-2</v>
      </c>
      <c r="AG133" s="17">
        <v>28</v>
      </c>
      <c r="AH133" s="17" t="s">
        <v>131</v>
      </c>
      <c r="AI133" s="21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1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8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29">
        <v>0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0</v>
      </c>
      <c r="CM133" s="17">
        <v>0</v>
      </c>
      <c r="CN133" s="17">
        <v>0</v>
      </c>
      <c r="CO133" s="17">
        <v>0</v>
      </c>
      <c r="CP133" s="17">
        <v>0</v>
      </c>
      <c r="CQ133" s="17">
        <v>0</v>
      </c>
      <c r="CR133" s="17">
        <v>0</v>
      </c>
      <c r="CS133" s="17">
        <v>0</v>
      </c>
      <c r="CT133" s="17">
        <v>0</v>
      </c>
      <c r="CU133" s="17">
        <v>0</v>
      </c>
      <c r="CV133" s="17">
        <v>0</v>
      </c>
      <c r="CW133" s="17">
        <v>0</v>
      </c>
      <c r="CX133" s="17">
        <v>0</v>
      </c>
      <c r="CY133" s="17">
        <v>0</v>
      </c>
      <c r="CZ133" s="17">
        <v>0</v>
      </c>
      <c r="DA133" s="17">
        <v>0</v>
      </c>
      <c r="DB133" s="17">
        <v>0</v>
      </c>
      <c r="DC133" s="17">
        <v>0</v>
      </c>
      <c r="DD133" s="17">
        <v>0</v>
      </c>
      <c r="DE133" s="17">
        <v>0</v>
      </c>
      <c r="DF133" s="17">
        <v>0</v>
      </c>
      <c r="DG133" s="17">
        <v>0</v>
      </c>
      <c r="DH133" s="17">
        <v>0</v>
      </c>
      <c r="DI133" s="17">
        <v>0</v>
      </c>
      <c r="DJ133" s="17">
        <v>0</v>
      </c>
      <c r="DK133" s="17">
        <v>0</v>
      </c>
      <c r="DL133" s="17">
        <v>0</v>
      </c>
      <c r="DM133" s="17">
        <v>0</v>
      </c>
      <c r="DN133" s="17">
        <v>0</v>
      </c>
      <c r="DO133" s="17">
        <v>0</v>
      </c>
      <c r="DP133" s="17">
        <v>0</v>
      </c>
      <c r="DQ133" s="17">
        <v>0</v>
      </c>
      <c r="DR133" s="17">
        <v>0</v>
      </c>
      <c r="DS133" s="17">
        <v>0</v>
      </c>
      <c r="DT133" s="17">
        <v>0</v>
      </c>
      <c r="DU133" s="17">
        <v>0</v>
      </c>
      <c r="DV133" s="17">
        <v>0</v>
      </c>
      <c r="DW133" s="17">
        <v>0</v>
      </c>
      <c r="DX133" s="17">
        <v>0</v>
      </c>
      <c r="DY133" s="17">
        <v>0</v>
      </c>
      <c r="DZ133" s="17">
        <v>0</v>
      </c>
      <c r="EA133" s="17">
        <v>0</v>
      </c>
      <c r="EB133" s="17">
        <v>0</v>
      </c>
      <c r="EC133" s="17">
        <v>0</v>
      </c>
      <c r="ED133" s="17">
        <v>0</v>
      </c>
      <c r="EE133" s="17">
        <v>0</v>
      </c>
      <c r="EF133" s="17">
        <v>0</v>
      </c>
      <c r="EG133" s="17">
        <v>0</v>
      </c>
      <c r="EH133" s="17">
        <v>0</v>
      </c>
      <c r="EI133" s="17">
        <v>0</v>
      </c>
      <c r="EJ133" s="17">
        <v>0</v>
      </c>
      <c r="EK133" s="17">
        <v>0</v>
      </c>
      <c r="EL133" s="17">
        <v>0</v>
      </c>
      <c r="EM133" s="17">
        <v>0</v>
      </c>
      <c r="EN133" s="17">
        <v>0</v>
      </c>
      <c r="EO133" s="17">
        <v>0</v>
      </c>
      <c r="EP133" s="17">
        <v>0</v>
      </c>
      <c r="EQ133" s="17">
        <v>0</v>
      </c>
      <c r="ER133" s="17">
        <v>0</v>
      </c>
      <c r="ES133" s="17">
        <v>0</v>
      </c>
      <c r="ET133" s="17">
        <v>0</v>
      </c>
      <c r="EU133" s="17">
        <v>0</v>
      </c>
      <c r="EV133" s="17">
        <v>0</v>
      </c>
      <c r="EW133" s="17">
        <v>0</v>
      </c>
      <c r="EX133" s="17">
        <v>0</v>
      </c>
      <c r="EY133" s="17">
        <v>0</v>
      </c>
      <c r="EZ133" s="17">
        <v>0</v>
      </c>
      <c r="FA133" s="17">
        <v>0</v>
      </c>
      <c r="FB133" s="17">
        <v>0</v>
      </c>
      <c r="FC133" s="17">
        <v>0</v>
      </c>
      <c r="FD133" s="17">
        <v>0</v>
      </c>
      <c r="FE133" s="17">
        <v>0</v>
      </c>
      <c r="FF133" s="17">
        <v>0</v>
      </c>
      <c r="FG133" s="17">
        <v>0</v>
      </c>
      <c r="FH133" s="17">
        <v>0</v>
      </c>
      <c r="FI133" s="17">
        <v>0</v>
      </c>
      <c r="FJ133" s="17">
        <v>0</v>
      </c>
      <c r="FK133" s="17">
        <v>0</v>
      </c>
      <c r="FL133" s="17">
        <v>0</v>
      </c>
      <c r="FM133" s="17">
        <v>0</v>
      </c>
      <c r="FN133" s="17">
        <v>0</v>
      </c>
      <c r="FO133" s="17">
        <v>0</v>
      </c>
      <c r="FP133" s="17">
        <v>0</v>
      </c>
      <c r="FQ133" s="17">
        <v>0</v>
      </c>
      <c r="FR133" s="17">
        <v>0</v>
      </c>
      <c r="FS133" s="17">
        <v>0</v>
      </c>
      <c r="FT133" s="17">
        <v>0</v>
      </c>
      <c r="FU133" s="17">
        <v>0</v>
      </c>
      <c r="FV133" s="17">
        <v>0</v>
      </c>
      <c r="FW133" s="17">
        <v>0</v>
      </c>
      <c r="FX133" s="17">
        <v>0</v>
      </c>
      <c r="FY133" s="17">
        <v>0</v>
      </c>
      <c r="FZ133" s="17">
        <v>0</v>
      </c>
      <c r="GA133" s="17">
        <v>0</v>
      </c>
      <c r="GB133" s="17">
        <v>0</v>
      </c>
      <c r="GC133" s="33">
        <v>0</v>
      </c>
    </row>
    <row r="134" spans="1:185" x14ac:dyDescent="0.25">
      <c r="A134" t="s">
        <v>365</v>
      </c>
      <c r="B134" t="s">
        <v>365</v>
      </c>
      <c r="C134">
        <v>151</v>
      </c>
      <c r="D134">
        <v>166</v>
      </c>
      <c r="E134">
        <v>27</v>
      </c>
      <c r="F134">
        <v>123</v>
      </c>
      <c r="G134">
        <v>14</v>
      </c>
      <c r="H134">
        <v>12</v>
      </c>
      <c r="I134">
        <v>1</v>
      </c>
      <c r="J134" t="s">
        <v>16</v>
      </c>
      <c r="K134" t="s">
        <v>71</v>
      </c>
      <c r="L134" t="s">
        <v>71</v>
      </c>
      <c r="M134" t="s">
        <v>71</v>
      </c>
      <c r="N134" t="s">
        <v>98</v>
      </c>
      <c r="O134">
        <v>50.669100999999998</v>
      </c>
      <c r="P134">
        <v>4.6201290000000004</v>
      </c>
      <c r="Q134">
        <v>10751.052750000001</v>
      </c>
      <c r="R134">
        <v>14157.65517</v>
      </c>
      <c r="S134">
        <v>17812.200669999998</v>
      </c>
      <c r="T134">
        <v>2107.7358100000001</v>
      </c>
      <c r="U134">
        <v>567.13128659999995</v>
      </c>
      <c r="V134">
        <v>2</v>
      </c>
      <c r="W134" t="s">
        <v>62</v>
      </c>
      <c r="X134" s="7" t="s">
        <v>121</v>
      </c>
      <c r="Y134" t="s">
        <v>396</v>
      </c>
      <c r="Z134" t="s">
        <v>396</v>
      </c>
      <c r="AA134">
        <v>0</v>
      </c>
      <c r="AB134" t="s">
        <v>246</v>
      </c>
      <c r="AC134" s="10">
        <v>44765</v>
      </c>
      <c r="AD134" s="13">
        <v>0.71527777777777779</v>
      </c>
      <c r="AE134" s="13">
        <v>0.73611111111111116</v>
      </c>
      <c r="AF134" s="13">
        <f>Tableau110[[#This Row],[Heure_fin]]-Tableau110[[#This Row],[Heure_debut]]</f>
        <v>2.083333333333337E-2</v>
      </c>
      <c r="AG134">
        <v>26</v>
      </c>
      <c r="AH134" t="s">
        <v>131</v>
      </c>
      <c r="AI134" s="20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 s="11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</row>
    <row r="135" spans="1:185" x14ac:dyDescent="0.25">
      <c r="A135" t="s">
        <v>277</v>
      </c>
      <c r="B135" t="s">
        <v>277</v>
      </c>
      <c r="C135">
        <v>18</v>
      </c>
      <c r="D135">
        <v>33</v>
      </c>
      <c r="E135">
        <v>26</v>
      </c>
      <c r="F135">
        <v>28</v>
      </c>
      <c r="G135">
        <v>13</v>
      </c>
      <c r="H135">
        <v>12</v>
      </c>
      <c r="I135">
        <v>1</v>
      </c>
      <c r="J135" t="s">
        <v>16</v>
      </c>
      <c r="K135" t="s">
        <v>71</v>
      </c>
      <c r="L135" t="s">
        <v>71</v>
      </c>
      <c r="M135" t="s">
        <v>71</v>
      </c>
      <c r="N135" t="s">
        <v>98</v>
      </c>
      <c r="O135">
        <v>50.669100999999998</v>
      </c>
      <c r="P135">
        <v>4.6201290000000004</v>
      </c>
      <c r="Q135">
        <v>10751.052750000001</v>
      </c>
      <c r="R135">
        <v>14157.65517</v>
      </c>
      <c r="S135">
        <v>17812.200669999998</v>
      </c>
      <c r="T135">
        <v>2107.7358100000001</v>
      </c>
      <c r="U135">
        <v>567.13128659999995</v>
      </c>
      <c r="V135">
        <v>2</v>
      </c>
      <c r="W135" t="s">
        <v>62</v>
      </c>
      <c r="X135" s="4" t="s">
        <v>123</v>
      </c>
      <c r="Y135" t="s">
        <v>396</v>
      </c>
      <c r="Z135" t="s">
        <v>396</v>
      </c>
      <c r="AA135">
        <v>0</v>
      </c>
      <c r="AB135" t="s">
        <v>201</v>
      </c>
      <c r="AC135" s="10">
        <v>44735</v>
      </c>
      <c r="AD135" s="13">
        <v>0.40625</v>
      </c>
      <c r="AE135" s="13">
        <v>0.42708333333333331</v>
      </c>
      <c r="AF135" s="13">
        <f>Tableau110[[#This Row],[Heure_fin]]-Tableau110[[#This Row],[Heure_debut]]</f>
        <v>2.0833333333333315E-2</v>
      </c>
      <c r="AG135">
        <v>21</v>
      </c>
      <c r="AH135" t="s">
        <v>398</v>
      </c>
      <c r="AI135" s="20">
        <v>0</v>
      </c>
      <c r="AJ135">
        <v>10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6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12</v>
      </c>
      <c r="BY135">
        <v>0</v>
      </c>
      <c r="BZ135">
        <v>49</v>
      </c>
      <c r="CA135">
        <v>0</v>
      </c>
      <c r="CB135">
        <v>0</v>
      </c>
      <c r="CC135">
        <v>0</v>
      </c>
      <c r="CD135">
        <v>0</v>
      </c>
      <c r="CE135">
        <v>0</v>
      </c>
      <c r="CF135" s="11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2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1</v>
      </c>
      <c r="GA135">
        <v>0</v>
      </c>
      <c r="GB135">
        <v>0</v>
      </c>
      <c r="GC135" s="33">
        <v>0</v>
      </c>
    </row>
    <row r="136" spans="1:185" x14ac:dyDescent="0.25">
      <c r="A136" t="s">
        <v>323</v>
      </c>
      <c r="B136" t="s">
        <v>323</v>
      </c>
      <c r="C136">
        <v>84</v>
      </c>
      <c r="D136">
        <v>111</v>
      </c>
      <c r="E136">
        <v>33</v>
      </c>
      <c r="F136">
        <v>75</v>
      </c>
      <c r="G136">
        <v>13</v>
      </c>
      <c r="H136">
        <v>12</v>
      </c>
      <c r="I136">
        <v>1</v>
      </c>
      <c r="J136" t="s">
        <v>16</v>
      </c>
      <c r="K136" t="s">
        <v>71</v>
      </c>
      <c r="L136" t="s">
        <v>71</v>
      </c>
      <c r="M136" t="s">
        <v>71</v>
      </c>
      <c r="N136" t="s">
        <v>98</v>
      </c>
      <c r="O136">
        <v>50.669100999999998</v>
      </c>
      <c r="P136">
        <v>4.6201290000000004</v>
      </c>
      <c r="Q136">
        <v>10751.052750000001</v>
      </c>
      <c r="R136">
        <v>14157.65517</v>
      </c>
      <c r="S136">
        <v>17812.200669999998</v>
      </c>
      <c r="T136">
        <v>2107.7358100000001</v>
      </c>
      <c r="U136">
        <v>567.13128659999995</v>
      </c>
      <c r="V136">
        <v>2</v>
      </c>
      <c r="W136" t="s">
        <v>62</v>
      </c>
      <c r="X136" s="4" t="s">
        <v>123</v>
      </c>
      <c r="Y136" t="s">
        <v>396</v>
      </c>
      <c r="Z136" t="s">
        <v>396</v>
      </c>
      <c r="AA136">
        <v>0</v>
      </c>
      <c r="AB136" t="s">
        <v>245</v>
      </c>
      <c r="AC136" s="10">
        <v>44754</v>
      </c>
      <c r="AD136" s="13">
        <v>0.73958333333333337</v>
      </c>
      <c r="AE136" s="13">
        <v>0.76041666666666663</v>
      </c>
      <c r="AF136" s="13">
        <f>Tableau110[[#This Row],[Heure_fin]]-Tableau110[[#This Row],[Heure_debut]]</f>
        <v>2.0833333333333259E-2</v>
      </c>
      <c r="AG136">
        <v>28</v>
      </c>
      <c r="AH136" t="s">
        <v>131</v>
      </c>
      <c r="AI136" s="20">
        <v>0</v>
      </c>
      <c r="AJ136">
        <v>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22</v>
      </c>
      <c r="CA136">
        <v>0</v>
      </c>
      <c r="CB136">
        <v>0</v>
      </c>
      <c r="CC136">
        <v>0</v>
      </c>
      <c r="CD136">
        <v>0</v>
      </c>
      <c r="CE136">
        <v>0</v>
      </c>
      <c r="CF136" s="11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</v>
      </c>
      <c r="CR136">
        <v>0</v>
      </c>
      <c r="CS136">
        <v>0</v>
      </c>
      <c r="CT136">
        <v>0</v>
      </c>
      <c r="CU136">
        <v>2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1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</row>
    <row r="137" spans="1:185" x14ac:dyDescent="0.25">
      <c r="A137" t="s">
        <v>374</v>
      </c>
      <c r="B137" t="s">
        <v>374</v>
      </c>
      <c r="C137">
        <v>162</v>
      </c>
      <c r="D137">
        <v>184</v>
      </c>
      <c r="E137">
        <v>38</v>
      </c>
      <c r="F137">
        <v>131</v>
      </c>
      <c r="G137">
        <v>22</v>
      </c>
      <c r="H137">
        <v>18</v>
      </c>
      <c r="I137">
        <v>1</v>
      </c>
      <c r="J137" t="s">
        <v>22</v>
      </c>
      <c r="K137" t="s">
        <v>71</v>
      </c>
      <c r="L137" t="s">
        <v>71</v>
      </c>
      <c r="M137" t="s">
        <v>71</v>
      </c>
      <c r="N137" t="s">
        <v>98</v>
      </c>
      <c r="O137">
        <v>50.608823000000001</v>
      </c>
      <c r="P137">
        <v>4.6239910000000002</v>
      </c>
      <c r="Q137">
        <v>5401.1277909999999</v>
      </c>
      <c r="R137">
        <v>12707.09936</v>
      </c>
      <c r="S137">
        <v>21776.20809</v>
      </c>
      <c r="T137">
        <v>3711.0982260000001</v>
      </c>
      <c r="U137">
        <v>982.27264400000001</v>
      </c>
      <c r="V137">
        <v>2</v>
      </c>
      <c r="W137" t="s">
        <v>62</v>
      </c>
      <c r="X137" s="8" t="s">
        <v>122</v>
      </c>
      <c r="Y137" t="s">
        <v>396</v>
      </c>
      <c r="Z137" t="s">
        <v>396</v>
      </c>
      <c r="AA137">
        <v>0</v>
      </c>
      <c r="AB137" t="s">
        <v>246</v>
      </c>
      <c r="AC137" s="10">
        <v>44766</v>
      </c>
      <c r="AD137" s="13">
        <v>0.63888888888888895</v>
      </c>
      <c r="AE137" s="13">
        <v>0.65972222222222221</v>
      </c>
      <c r="AF137" s="13">
        <f>Tableau110[[#This Row],[Heure_fin]]-Tableau110[[#This Row],[Heure_debut]]</f>
        <v>2.0833333333333259E-2</v>
      </c>
      <c r="AG137">
        <v>29</v>
      </c>
      <c r="AH137" t="s">
        <v>131</v>
      </c>
      <c r="AI137" s="20">
        <v>0</v>
      </c>
      <c r="AJ137">
        <v>11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32</v>
      </c>
      <c r="CA137">
        <v>0</v>
      </c>
      <c r="CB137">
        <v>0</v>
      </c>
      <c r="CC137">
        <v>0</v>
      </c>
      <c r="CD137">
        <v>0</v>
      </c>
      <c r="CE137">
        <v>0</v>
      </c>
      <c r="CF137" s="11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2</v>
      </c>
      <c r="CQ137">
        <v>12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 s="33">
        <v>0</v>
      </c>
    </row>
    <row r="138" spans="1:185" x14ac:dyDescent="0.25">
      <c r="A138" t="s">
        <v>286</v>
      </c>
      <c r="B138" t="s">
        <v>286</v>
      </c>
      <c r="C138">
        <v>30</v>
      </c>
      <c r="D138">
        <v>53</v>
      </c>
      <c r="E138">
        <v>39</v>
      </c>
      <c r="F138">
        <v>37</v>
      </c>
      <c r="G138">
        <v>22</v>
      </c>
      <c r="H138">
        <v>18</v>
      </c>
      <c r="I138">
        <v>1</v>
      </c>
      <c r="J138" t="s">
        <v>22</v>
      </c>
      <c r="K138" t="s">
        <v>71</v>
      </c>
      <c r="L138" t="s">
        <v>71</v>
      </c>
      <c r="M138" t="s">
        <v>71</v>
      </c>
      <c r="N138" t="s">
        <v>98</v>
      </c>
      <c r="O138">
        <v>50.608823000000001</v>
      </c>
      <c r="P138">
        <v>4.6239910000000002</v>
      </c>
      <c r="Q138">
        <v>5401.1277909999999</v>
      </c>
      <c r="R138">
        <v>12707.09936</v>
      </c>
      <c r="S138">
        <v>21776.20809</v>
      </c>
      <c r="T138">
        <v>3711.0982260000001</v>
      </c>
      <c r="U138">
        <v>982.27264400000001</v>
      </c>
      <c r="V138">
        <v>2</v>
      </c>
      <c r="W138" t="s">
        <v>62</v>
      </c>
      <c r="X138" s="5" t="s">
        <v>124</v>
      </c>
      <c r="Y138" t="s">
        <v>396</v>
      </c>
      <c r="Z138" t="s">
        <v>396</v>
      </c>
      <c r="AA138">
        <v>0</v>
      </c>
      <c r="AB138" t="s">
        <v>201</v>
      </c>
      <c r="AC138" s="10">
        <v>44740</v>
      </c>
      <c r="AD138" s="13">
        <v>0.65277777777777779</v>
      </c>
      <c r="AE138" s="13">
        <v>0.67361111111111116</v>
      </c>
      <c r="AF138" s="13">
        <f>Tableau110[[#This Row],[Heure_fin]]-Tableau110[[#This Row],[Heure_debut]]</f>
        <v>2.083333333333337E-2</v>
      </c>
      <c r="AG138">
        <v>24</v>
      </c>
      <c r="AH138" t="s">
        <v>131</v>
      </c>
      <c r="AI138" s="20">
        <v>0</v>
      </c>
      <c r="AJ138">
        <v>41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140</v>
      </c>
      <c r="CA138">
        <v>0</v>
      </c>
      <c r="CB138">
        <v>0</v>
      </c>
      <c r="CC138">
        <v>0</v>
      </c>
      <c r="CD138">
        <v>0</v>
      </c>
      <c r="CE138">
        <v>0</v>
      </c>
      <c r="CF138" s="11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11</v>
      </c>
      <c r="CR138">
        <v>0</v>
      </c>
      <c r="CS138">
        <v>1</v>
      </c>
      <c r="CT138">
        <v>0</v>
      </c>
      <c r="CU138">
        <v>0</v>
      </c>
      <c r="CV138">
        <v>0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1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</row>
    <row r="139" spans="1:185" x14ac:dyDescent="0.25">
      <c r="A139" t="s">
        <v>332</v>
      </c>
      <c r="B139" t="s">
        <v>332</v>
      </c>
      <c r="C139">
        <v>96</v>
      </c>
      <c r="D139">
        <v>113</v>
      </c>
      <c r="E139">
        <v>35</v>
      </c>
      <c r="F139">
        <v>84</v>
      </c>
      <c r="G139">
        <v>22</v>
      </c>
      <c r="H139">
        <v>18</v>
      </c>
      <c r="I139">
        <v>1</v>
      </c>
      <c r="J139" t="s">
        <v>22</v>
      </c>
      <c r="K139" t="s">
        <v>71</v>
      </c>
      <c r="L139" t="s">
        <v>71</v>
      </c>
      <c r="M139" t="s">
        <v>71</v>
      </c>
      <c r="N139" t="s">
        <v>98</v>
      </c>
      <c r="O139">
        <v>50.608823000000001</v>
      </c>
      <c r="P139">
        <v>4.6239910000000002</v>
      </c>
      <c r="Q139">
        <v>5401.1277909999999</v>
      </c>
      <c r="R139">
        <v>12707.09936</v>
      </c>
      <c r="S139">
        <v>21776.20809</v>
      </c>
      <c r="T139">
        <v>3711.0982260000001</v>
      </c>
      <c r="U139">
        <v>982.27264400000001</v>
      </c>
      <c r="V139">
        <v>2</v>
      </c>
      <c r="W139" t="s">
        <v>62</v>
      </c>
      <c r="X139" s="5" t="s">
        <v>124</v>
      </c>
      <c r="Y139" s="12" t="s">
        <v>397</v>
      </c>
      <c r="Z139" s="12" t="s">
        <v>397</v>
      </c>
      <c r="AA139">
        <v>0</v>
      </c>
      <c r="AB139" t="s">
        <v>245</v>
      </c>
      <c r="AC139" s="10">
        <v>44755</v>
      </c>
      <c r="AD139" s="13">
        <v>0.48958333333333331</v>
      </c>
      <c r="AE139" s="13">
        <v>0.51041666666666663</v>
      </c>
      <c r="AF139" s="13">
        <f>Tableau110[[#This Row],[Heure_fin]]-Tableau110[[#This Row],[Heure_debut]]</f>
        <v>2.0833333333333315E-2</v>
      </c>
      <c r="AG139">
        <v>26</v>
      </c>
      <c r="AH139" t="s">
        <v>131</v>
      </c>
      <c r="AI139" s="20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5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6</v>
      </c>
      <c r="CA139">
        <v>0</v>
      </c>
      <c r="CB139">
        <v>0</v>
      </c>
      <c r="CC139">
        <v>0</v>
      </c>
      <c r="CD139">
        <v>0</v>
      </c>
      <c r="CE139">
        <v>0</v>
      </c>
      <c r="CF139" s="11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 s="33">
        <v>0</v>
      </c>
    </row>
    <row r="140" spans="1:185" x14ac:dyDescent="0.25">
      <c r="A140" t="s">
        <v>381</v>
      </c>
      <c r="B140" t="s">
        <v>381</v>
      </c>
      <c r="C140">
        <v>186</v>
      </c>
      <c r="D140">
        <v>189</v>
      </c>
      <c r="E140">
        <v>41</v>
      </c>
      <c r="F140">
        <v>138</v>
      </c>
      <c r="G140">
        <v>36</v>
      </c>
      <c r="H140">
        <v>28</v>
      </c>
      <c r="I140">
        <v>1</v>
      </c>
      <c r="J140" t="s">
        <v>34</v>
      </c>
      <c r="K140" t="s">
        <v>71</v>
      </c>
      <c r="L140" t="s">
        <v>71</v>
      </c>
      <c r="M140" t="s">
        <v>71</v>
      </c>
      <c r="N140" t="s">
        <v>105</v>
      </c>
      <c r="O140">
        <v>50.665660000000003</v>
      </c>
      <c r="P140">
        <v>4.620241</v>
      </c>
      <c r="Q140">
        <v>8551.8018869999996</v>
      </c>
      <c r="R140">
        <v>13279.524820000001</v>
      </c>
      <c r="S140">
        <v>20912.722290000002</v>
      </c>
      <c r="T140">
        <v>1232.037366</v>
      </c>
      <c r="U140">
        <v>1365.7966309999999</v>
      </c>
      <c r="V140">
        <v>2</v>
      </c>
      <c r="W140" t="s">
        <v>62</v>
      </c>
      <c r="X140" s="4" t="s">
        <v>123</v>
      </c>
      <c r="Y140" t="s">
        <v>396</v>
      </c>
      <c r="Z140" t="s">
        <v>396</v>
      </c>
      <c r="AA140">
        <v>0</v>
      </c>
      <c r="AB140" t="s">
        <v>246</v>
      </c>
      <c r="AC140" s="10">
        <v>44767</v>
      </c>
      <c r="AD140" s="13">
        <v>0.43402777777777773</v>
      </c>
      <c r="AE140" s="13">
        <v>0.4548611111111111</v>
      </c>
      <c r="AF140" s="13">
        <f>Tableau110[[#This Row],[Heure_fin]]-Tableau110[[#This Row],[Heure_debut]]</f>
        <v>2.083333333333337E-2</v>
      </c>
      <c r="AG140">
        <v>21</v>
      </c>
      <c r="AH140" t="s">
        <v>131</v>
      </c>
      <c r="AI140" s="2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 s="11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</row>
    <row r="141" spans="1:185" x14ac:dyDescent="0.25">
      <c r="A141" t="s">
        <v>293</v>
      </c>
      <c r="B141" t="s">
        <v>293</v>
      </c>
      <c r="C141">
        <v>54</v>
      </c>
      <c r="D141">
        <v>55</v>
      </c>
      <c r="E141">
        <v>41</v>
      </c>
      <c r="F141">
        <v>44</v>
      </c>
      <c r="G141">
        <v>36</v>
      </c>
      <c r="H141">
        <v>28</v>
      </c>
      <c r="I141">
        <v>1</v>
      </c>
      <c r="J141" t="s">
        <v>34</v>
      </c>
      <c r="K141" t="s">
        <v>71</v>
      </c>
      <c r="L141" t="s">
        <v>71</v>
      </c>
      <c r="M141" t="s">
        <v>71</v>
      </c>
      <c r="N141" t="s">
        <v>105</v>
      </c>
      <c r="O141">
        <v>50.665660000000003</v>
      </c>
      <c r="P141">
        <v>4.620241</v>
      </c>
      <c r="Q141">
        <v>8551.8018869999996</v>
      </c>
      <c r="R141">
        <v>13279.524820000001</v>
      </c>
      <c r="S141">
        <v>20912.722290000002</v>
      </c>
      <c r="T141">
        <v>1232.037366</v>
      </c>
      <c r="U141">
        <v>1365.7966309999999</v>
      </c>
      <c r="V141">
        <v>2</v>
      </c>
      <c r="W141" t="s">
        <v>62</v>
      </c>
      <c r="X141" s="6" t="s">
        <v>125</v>
      </c>
      <c r="Y141" t="s">
        <v>396</v>
      </c>
      <c r="Z141" t="s">
        <v>396</v>
      </c>
      <c r="AA141">
        <v>0</v>
      </c>
      <c r="AB141" t="s">
        <v>201</v>
      </c>
      <c r="AC141" s="10">
        <v>44741</v>
      </c>
      <c r="AD141" s="13">
        <v>0.4513888888888889</v>
      </c>
      <c r="AE141" s="13">
        <v>0.47222222222222227</v>
      </c>
      <c r="AF141" s="13">
        <f>Tableau110[[#This Row],[Heure_fin]]-Tableau110[[#This Row],[Heure_debut]]</f>
        <v>2.083333333333337E-2</v>
      </c>
      <c r="AG141">
        <v>21</v>
      </c>
      <c r="AH141" t="s">
        <v>131</v>
      </c>
      <c r="AI141" s="20">
        <v>0</v>
      </c>
      <c r="AJ141">
        <v>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18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4</v>
      </c>
      <c r="CA141">
        <v>0</v>
      </c>
      <c r="CB141">
        <v>0</v>
      </c>
      <c r="CC141">
        <v>0</v>
      </c>
      <c r="CD141">
        <v>0</v>
      </c>
      <c r="CE141">
        <v>0</v>
      </c>
      <c r="CF141" s="1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3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1</v>
      </c>
      <c r="EI141">
        <v>0</v>
      </c>
      <c r="EJ141">
        <v>0</v>
      </c>
      <c r="EK141">
        <v>0</v>
      </c>
      <c r="EL141">
        <v>0</v>
      </c>
      <c r="EM141">
        <v>8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1</v>
      </c>
      <c r="GA141">
        <v>0</v>
      </c>
      <c r="GB141">
        <v>0</v>
      </c>
      <c r="GC141" s="33">
        <v>0</v>
      </c>
    </row>
    <row r="142" spans="1:185" x14ac:dyDescent="0.25">
      <c r="A142" t="s">
        <v>339</v>
      </c>
      <c r="B142" t="s">
        <v>339</v>
      </c>
      <c r="C142">
        <v>120</v>
      </c>
      <c r="D142">
        <v>132</v>
      </c>
      <c r="E142">
        <v>46</v>
      </c>
      <c r="F142">
        <v>91</v>
      </c>
      <c r="G142">
        <v>36</v>
      </c>
      <c r="H142">
        <v>28</v>
      </c>
      <c r="I142">
        <v>1</v>
      </c>
      <c r="J142" t="s">
        <v>34</v>
      </c>
      <c r="K142" t="s">
        <v>71</v>
      </c>
      <c r="L142" t="s">
        <v>71</v>
      </c>
      <c r="M142" t="s">
        <v>71</v>
      </c>
      <c r="N142" t="s">
        <v>105</v>
      </c>
      <c r="O142">
        <v>50.665660000000003</v>
      </c>
      <c r="P142">
        <v>4.620241</v>
      </c>
      <c r="Q142">
        <v>8551.8018869999996</v>
      </c>
      <c r="R142">
        <v>13279.524820000001</v>
      </c>
      <c r="S142">
        <v>20912.722290000002</v>
      </c>
      <c r="T142">
        <v>1232.037366</v>
      </c>
      <c r="U142">
        <v>1365.7966309999999</v>
      </c>
      <c r="V142">
        <v>2</v>
      </c>
      <c r="W142" t="s">
        <v>62</v>
      </c>
      <c r="X142" s="6" t="s">
        <v>125</v>
      </c>
      <c r="Y142" s="12" t="s">
        <v>397</v>
      </c>
      <c r="Z142" s="12" t="s">
        <v>397</v>
      </c>
      <c r="AA142">
        <v>0</v>
      </c>
      <c r="AB142" t="s">
        <v>245</v>
      </c>
      <c r="AC142" s="10">
        <v>44756</v>
      </c>
      <c r="AD142" s="13">
        <v>0.67013888888888884</v>
      </c>
      <c r="AE142" s="13">
        <v>0.69097222222222221</v>
      </c>
      <c r="AF142" s="13">
        <f>Tableau110[[#This Row],[Heure_fin]]-Tableau110[[#This Row],[Heure_debut]]</f>
        <v>2.083333333333337E-2</v>
      </c>
      <c r="AG142">
        <v>23</v>
      </c>
      <c r="AH142" t="s">
        <v>398</v>
      </c>
      <c r="AI142" s="20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 s="11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</row>
    <row r="143" spans="1:185" x14ac:dyDescent="0.25">
      <c r="A143" t="s">
        <v>364</v>
      </c>
      <c r="B143" t="s">
        <v>364</v>
      </c>
      <c r="C143">
        <v>149</v>
      </c>
      <c r="D143">
        <v>164</v>
      </c>
      <c r="E143">
        <v>25</v>
      </c>
      <c r="F143">
        <v>121</v>
      </c>
      <c r="G143">
        <v>12</v>
      </c>
      <c r="H143">
        <v>11</v>
      </c>
      <c r="I143">
        <v>1</v>
      </c>
      <c r="J143" t="s">
        <v>15</v>
      </c>
      <c r="K143" t="s">
        <v>71</v>
      </c>
      <c r="L143" t="s">
        <v>71</v>
      </c>
      <c r="M143" t="s">
        <v>71</v>
      </c>
      <c r="N143" t="s">
        <v>105</v>
      </c>
      <c r="O143">
        <v>50.669500999999997</v>
      </c>
      <c r="P143">
        <v>4.6198249999999996</v>
      </c>
      <c r="Q143">
        <v>10239.85851</v>
      </c>
      <c r="R143">
        <v>12431.811659999999</v>
      </c>
      <c r="S143">
        <v>18405.57818</v>
      </c>
      <c r="T143">
        <v>1840.1101619999999</v>
      </c>
      <c r="U143">
        <v>277.06787109999999</v>
      </c>
      <c r="V143">
        <v>2</v>
      </c>
      <c r="W143" t="s">
        <v>62</v>
      </c>
      <c r="X143" s="7" t="s">
        <v>121</v>
      </c>
      <c r="Y143" t="s">
        <v>396</v>
      </c>
      <c r="Z143" t="s">
        <v>396</v>
      </c>
      <c r="AA143">
        <v>0</v>
      </c>
      <c r="AB143" t="s">
        <v>246</v>
      </c>
      <c r="AC143" s="10">
        <v>44765</v>
      </c>
      <c r="AD143" s="13">
        <v>0.68055555555555547</v>
      </c>
      <c r="AE143" s="13">
        <v>0.70138888888888884</v>
      </c>
      <c r="AF143" s="13">
        <f>Tableau110[[#This Row],[Heure_fin]]-Tableau110[[#This Row],[Heure_debut]]</f>
        <v>2.083333333333337E-2</v>
      </c>
      <c r="AG143">
        <v>25</v>
      </c>
      <c r="AH143" t="s">
        <v>131</v>
      </c>
      <c r="AI143" s="20">
        <v>0</v>
      </c>
      <c r="AJ143">
        <v>36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10</v>
      </c>
      <c r="CA143">
        <v>0</v>
      </c>
      <c r="CB143">
        <v>0</v>
      </c>
      <c r="CC143">
        <v>0</v>
      </c>
      <c r="CD143">
        <v>0</v>
      </c>
      <c r="CE143">
        <v>0</v>
      </c>
      <c r="CF143" s="11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1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 s="33">
        <v>0</v>
      </c>
    </row>
    <row r="144" spans="1:185" x14ac:dyDescent="0.25">
      <c r="A144" t="s">
        <v>276</v>
      </c>
      <c r="B144" t="s">
        <v>276</v>
      </c>
      <c r="C144">
        <v>17</v>
      </c>
      <c r="D144">
        <v>32</v>
      </c>
      <c r="E144">
        <v>25</v>
      </c>
      <c r="F144">
        <v>27</v>
      </c>
      <c r="G144">
        <v>12</v>
      </c>
      <c r="H144">
        <v>11</v>
      </c>
      <c r="I144">
        <v>1</v>
      </c>
      <c r="J144" t="s">
        <v>15</v>
      </c>
      <c r="K144" t="s">
        <v>71</v>
      </c>
      <c r="L144" t="s">
        <v>71</v>
      </c>
      <c r="M144" t="s">
        <v>71</v>
      </c>
      <c r="N144" t="s">
        <v>105</v>
      </c>
      <c r="O144">
        <v>50.669500999999997</v>
      </c>
      <c r="P144">
        <v>4.6198249999999996</v>
      </c>
      <c r="Q144">
        <v>10239.85851</v>
      </c>
      <c r="R144">
        <v>12431.811659999999</v>
      </c>
      <c r="S144">
        <v>18405.57818</v>
      </c>
      <c r="T144">
        <v>1840.1101619999999</v>
      </c>
      <c r="U144">
        <v>277.06787109999999</v>
      </c>
      <c r="V144">
        <v>2</v>
      </c>
      <c r="W144" t="s">
        <v>62</v>
      </c>
      <c r="X144" s="4" t="s">
        <v>123</v>
      </c>
      <c r="Y144" t="s">
        <v>396</v>
      </c>
      <c r="Z144" t="s">
        <v>396</v>
      </c>
      <c r="AA144">
        <v>0</v>
      </c>
      <c r="AB144" t="s">
        <v>201</v>
      </c>
      <c r="AC144" s="10">
        <v>44735</v>
      </c>
      <c r="AD144" s="13">
        <v>0.375</v>
      </c>
      <c r="AE144" s="13">
        <v>0.39583333333333331</v>
      </c>
      <c r="AF144" s="13">
        <f>Tableau110[[#This Row],[Heure_fin]]-Tableau110[[#This Row],[Heure_debut]]</f>
        <v>2.0833333333333315E-2</v>
      </c>
      <c r="AG144">
        <v>20</v>
      </c>
      <c r="AH144" t="s">
        <v>398</v>
      </c>
      <c r="AI144" s="20">
        <v>0</v>
      </c>
      <c r="AJ144">
        <v>11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35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 s="11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1</v>
      </c>
      <c r="GB144">
        <v>0</v>
      </c>
      <c r="GC144">
        <v>0</v>
      </c>
    </row>
    <row r="145" spans="1:185" x14ac:dyDescent="0.25">
      <c r="A145" t="s">
        <v>322</v>
      </c>
      <c r="B145" t="s">
        <v>322</v>
      </c>
      <c r="C145">
        <v>83</v>
      </c>
      <c r="D145">
        <v>104</v>
      </c>
      <c r="E145">
        <v>28</v>
      </c>
      <c r="F145">
        <v>74</v>
      </c>
      <c r="G145">
        <v>12</v>
      </c>
      <c r="H145">
        <v>11</v>
      </c>
      <c r="I145">
        <v>1</v>
      </c>
      <c r="J145" t="s">
        <v>15</v>
      </c>
      <c r="K145" t="s">
        <v>71</v>
      </c>
      <c r="L145" t="s">
        <v>71</v>
      </c>
      <c r="M145" t="s">
        <v>71</v>
      </c>
      <c r="N145" t="s">
        <v>105</v>
      </c>
      <c r="O145">
        <v>50.669500999999997</v>
      </c>
      <c r="P145">
        <v>4.6198249999999996</v>
      </c>
      <c r="Q145">
        <v>10239.85851</v>
      </c>
      <c r="R145">
        <v>12431.811659999999</v>
      </c>
      <c r="S145">
        <v>18405.57818</v>
      </c>
      <c r="T145">
        <v>1840.1101619999999</v>
      </c>
      <c r="U145">
        <v>277.06787109999999</v>
      </c>
      <c r="V145">
        <v>2</v>
      </c>
      <c r="W145" t="s">
        <v>62</v>
      </c>
      <c r="X145" s="4" t="s">
        <v>123</v>
      </c>
      <c r="Y145" t="s">
        <v>396</v>
      </c>
      <c r="Z145" t="s">
        <v>396</v>
      </c>
      <c r="AA145">
        <v>0</v>
      </c>
      <c r="AB145" t="s">
        <v>245</v>
      </c>
      <c r="AC145" s="10">
        <v>44754</v>
      </c>
      <c r="AD145" s="13">
        <v>0.53819444444444442</v>
      </c>
      <c r="AE145" s="13">
        <v>0.55902777777777779</v>
      </c>
      <c r="AF145" s="13">
        <f>Tableau110[[#This Row],[Heure_fin]]-Tableau110[[#This Row],[Heure_debut]]</f>
        <v>2.083333333333337E-2</v>
      </c>
      <c r="AG145">
        <v>25</v>
      </c>
      <c r="AH145" t="s">
        <v>131</v>
      </c>
      <c r="AI145" s="20">
        <v>0</v>
      </c>
      <c r="AJ145">
        <v>29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3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0</v>
      </c>
      <c r="CF145" s="11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1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1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 s="33">
        <v>0</v>
      </c>
    </row>
    <row r="146" spans="1:185" x14ac:dyDescent="0.25">
      <c r="A146" t="s">
        <v>356</v>
      </c>
      <c r="B146" t="s">
        <v>356</v>
      </c>
      <c r="C146">
        <v>193</v>
      </c>
      <c r="D146">
        <v>163</v>
      </c>
      <c r="E146">
        <v>24</v>
      </c>
      <c r="F146">
        <v>113</v>
      </c>
      <c r="G146">
        <v>41</v>
      </c>
      <c r="H146">
        <v>31</v>
      </c>
      <c r="I146">
        <v>1</v>
      </c>
      <c r="J146" s="5" t="s">
        <v>85</v>
      </c>
      <c r="K146" t="s">
        <v>55</v>
      </c>
      <c r="L146" t="s">
        <v>55</v>
      </c>
      <c r="M146" t="s">
        <v>492</v>
      </c>
      <c r="N146" t="s">
        <v>98</v>
      </c>
      <c r="O146">
        <v>50.663958000000001</v>
      </c>
      <c r="P146">
        <v>4.6161909999999997</v>
      </c>
      <c r="Q146">
        <v>13014.34325</v>
      </c>
      <c r="R146">
        <v>7071.5280929999999</v>
      </c>
      <c r="S146">
        <v>359.37362810000002</v>
      </c>
      <c r="T146">
        <v>5946.2092009999997</v>
      </c>
      <c r="U146">
        <v>2099.108643</v>
      </c>
      <c r="V146">
        <v>1</v>
      </c>
      <c r="W146" t="s">
        <v>62</v>
      </c>
      <c r="X146" s="7" t="s">
        <v>121</v>
      </c>
      <c r="Y146" t="s">
        <v>55</v>
      </c>
      <c r="Z146" t="s">
        <v>492</v>
      </c>
      <c r="AA146">
        <v>0</v>
      </c>
      <c r="AB146" t="s">
        <v>246</v>
      </c>
      <c r="AC146" s="10">
        <v>44765</v>
      </c>
      <c r="AD146" s="13">
        <v>0.63194444444444442</v>
      </c>
      <c r="AE146" s="13">
        <v>0.65277777777777779</v>
      </c>
      <c r="AF146" s="13">
        <f>Tableau110[[#This Row],[Heure_fin]]-Tableau110[[#This Row],[Heure_debut]]</f>
        <v>2.083333333333337E-2</v>
      </c>
      <c r="AG146">
        <v>24</v>
      </c>
      <c r="AH146" t="s">
        <v>131</v>
      </c>
      <c r="AI146" s="20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 s="11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9</v>
      </c>
      <c r="CO146">
        <v>0</v>
      </c>
      <c r="CP146">
        <v>5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6</v>
      </c>
      <c r="DS146">
        <v>1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7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2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3</v>
      </c>
      <c r="FU146">
        <v>1</v>
      </c>
      <c r="FV146">
        <v>0</v>
      </c>
      <c r="FW146">
        <v>0</v>
      </c>
      <c r="FX146">
        <v>0</v>
      </c>
      <c r="FY146">
        <v>2</v>
      </c>
      <c r="FZ146">
        <v>0</v>
      </c>
      <c r="GA146">
        <v>3</v>
      </c>
      <c r="GB146">
        <v>0</v>
      </c>
      <c r="GC146">
        <v>0</v>
      </c>
    </row>
    <row r="147" spans="1:185" x14ac:dyDescent="0.25">
      <c r="A147" t="s">
        <v>268</v>
      </c>
      <c r="B147" t="s">
        <v>268</v>
      </c>
      <c r="C147">
        <v>61</v>
      </c>
      <c r="D147">
        <v>29</v>
      </c>
      <c r="E147">
        <v>22</v>
      </c>
      <c r="F147">
        <v>19</v>
      </c>
      <c r="G147">
        <v>41</v>
      </c>
      <c r="H147">
        <v>31</v>
      </c>
      <c r="I147">
        <v>1</v>
      </c>
      <c r="J147" s="5" t="s">
        <v>85</v>
      </c>
      <c r="K147" t="s">
        <v>55</v>
      </c>
      <c r="L147" t="s">
        <v>55</v>
      </c>
      <c r="M147" t="s">
        <v>492</v>
      </c>
      <c r="N147" t="s">
        <v>98</v>
      </c>
      <c r="O147">
        <v>50.663958000000001</v>
      </c>
      <c r="P147">
        <v>4.6161909999999997</v>
      </c>
      <c r="Q147">
        <v>13014.34325</v>
      </c>
      <c r="R147">
        <v>7071.5280929999999</v>
      </c>
      <c r="S147">
        <v>359.37362810000002</v>
      </c>
      <c r="T147">
        <v>5946.2092009999997</v>
      </c>
      <c r="U147">
        <v>2099.108643</v>
      </c>
      <c r="V147">
        <v>1</v>
      </c>
      <c r="W147" t="s">
        <v>62</v>
      </c>
      <c r="X147" s="8" t="s">
        <v>122</v>
      </c>
      <c r="Y147" t="s">
        <v>55</v>
      </c>
      <c r="Z147" t="s">
        <v>492</v>
      </c>
      <c r="AA147">
        <v>0</v>
      </c>
      <c r="AB147" t="s">
        <v>201</v>
      </c>
      <c r="AC147" s="10">
        <v>44734</v>
      </c>
      <c r="AD147" s="13">
        <v>0.63541666666666663</v>
      </c>
      <c r="AE147" s="13">
        <v>0.65625</v>
      </c>
      <c r="AF147" s="13">
        <f>Tableau110[[#This Row],[Heure_fin]]-Tableau110[[#This Row],[Heure_debut]]</f>
        <v>2.083333333333337E-2</v>
      </c>
      <c r="AG147">
        <v>24</v>
      </c>
      <c r="AH147" t="s">
        <v>131</v>
      </c>
      <c r="AI147" s="20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 s="11">
        <v>500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 s="33">
        <v>0</v>
      </c>
    </row>
    <row r="148" spans="1:185" x14ac:dyDescent="0.25">
      <c r="A148" t="s">
        <v>314</v>
      </c>
      <c r="B148" t="s">
        <v>314</v>
      </c>
      <c r="C148">
        <v>127</v>
      </c>
      <c r="D148">
        <v>91</v>
      </c>
      <c r="E148">
        <v>18</v>
      </c>
      <c r="F148">
        <v>66</v>
      </c>
      <c r="G148">
        <v>41</v>
      </c>
      <c r="H148">
        <v>31</v>
      </c>
      <c r="I148">
        <v>1</v>
      </c>
      <c r="J148" s="5" t="s">
        <v>85</v>
      </c>
      <c r="K148" t="s">
        <v>55</v>
      </c>
      <c r="L148" t="s">
        <v>55</v>
      </c>
      <c r="M148" t="s">
        <v>492</v>
      </c>
      <c r="N148" t="s">
        <v>98</v>
      </c>
      <c r="O148">
        <v>50.663958000000001</v>
      </c>
      <c r="P148">
        <v>4.6161909999999997</v>
      </c>
      <c r="Q148">
        <v>13014.34325</v>
      </c>
      <c r="R148">
        <v>7071.5280929999999</v>
      </c>
      <c r="S148">
        <v>359.37362810000002</v>
      </c>
      <c r="T148">
        <v>5946.2092009999997</v>
      </c>
      <c r="U148">
        <v>2099.108643</v>
      </c>
      <c r="V148">
        <v>1</v>
      </c>
      <c r="W148" t="s">
        <v>62</v>
      </c>
      <c r="X148" s="8" t="s">
        <v>122</v>
      </c>
      <c r="Y148" t="s">
        <v>55</v>
      </c>
      <c r="Z148" t="s">
        <v>492</v>
      </c>
      <c r="AA148">
        <v>0</v>
      </c>
      <c r="AB148" t="s">
        <v>245</v>
      </c>
      <c r="AC148" s="10">
        <v>44753</v>
      </c>
      <c r="AD148" s="13">
        <v>0.53125</v>
      </c>
      <c r="AE148" s="13">
        <v>0.55208333333333337</v>
      </c>
      <c r="AF148" s="13">
        <f>Tableau110[[#This Row],[Heure_fin]]-Tableau110[[#This Row],[Heure_debut]]</f>
        <v>2.083333333333337E-2</v>
      </c>
      <c r="AG148">
        <v>21</v>
      </c>
      <c r="AH148" t="s">
        <v>131</v>
      </c>
      <c r="AI148" s="20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 s="11">
        <v>500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</row>
    <row r="149" spans="1:185" x14ac:dyDescent="0.25">
      <c r="A149" t="s">
        <v>355</v>
      </c>
      <c r="B149" t="s">
        <v>355</v>
      </c>
      <c r="C149">
        <v>192</v>
      </c>
      <c r="D149">
        <v>162</v>
      </c>
      <c r="E149">
        <v>23</v>
      </c>
      <c r="F149">
        <v>112</v>
      </c>
      <c r="G149">
        <v>40</v>
      </c>
      <c r="H149">
        <v>31</v>
      </c>
      <c r="I149">
        <v>1</v>
      </c>
      <c r="J149" t="s">
        <v>85</v>
      </c>
      <c r="K149" t="s">
        <v>71</v>
      </c>
      <c r="L149" t="s">
        <v>71</v>
      </c>
      <c r="M149" t="s">
        <v>71</v>
      </c>
      <c r="N149" t="s">
        <v>98</v>
      </c>
      <c r="O149">
        <v>50.664034000000001</v>
      </c>
      <c r="P149">
        <v>4.6158770000000002</v>
      </c>
      <c r="Q149">
        <v>13320.087680000001</v>
      </c>
      <c r="R149">
        <v>4875.9881729999997</v>
      </c>
      <c r="S149">
        <v>325.7965974</v>
      </c>
      <c r="T149">
        <v>8611.9966619999996</v>
      </c>
      <c r="U149">
        <v>7537.6298829999996</v>
      </c>
      <c r="V149">
        <v>2</v>
      </c>
      <c r="W149" t="s">
        <v>62</v>
      </c>
      <c r="X149" s="7" t="s">
        <v>121</v>
      </c>
      <c r="Y149" s="12" t="s">
        <v>397</v>
      </c>
      <c r="Z149" s="12" t="s">
        <v>397</v>
      </c>
      <c r="AA149">
        <v>0</v>
      </c>
      <c r="AB149" t="s">
        <v>246</v>
      </c>
      <c r="AC149" s="10">
        <v>44765</v>
      </c>
      <c r="AD149" s="13">
        <v>0.60763888888888895</v>
      </c>
      <c r="AE149" s="13">
        <v>0.62847222222222221</v>
      </c>
      <c r="AF149" s="13">
        <f>Tableau110[[#This Row],[Heure_fin]]-Tableau110[[#This Row],[Heure_debut]]</f>
        <v>2.0833333333333259E-2</v>
      </c>
      <c r="AG149">
        <v>24</v>
      </c>
      <c r="AH149" t="s">
        <v>131</v>
      </c>
      <c r="AI149" s="20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38</v>
      </c>
      <c r="CA149">
        <v>0</v>
      </c>
      <c r="CB149">
        <v>0</v>
      </c>
      <c r="CC149">
        <v>0</v>
      </c>
      <c r="CD149">
        <v>0</v>
      </c>
      <c r="CE149">
        <v>0</v>
      </c>
      <c r="CF149" s="11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2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 s="33">
        <v>0</v>
      </c>
    </row>
    <row r="150" spans="1:185" x14ac:dyDescent="0.25">
      <c r="A150" t="s">
        <v>267</v>
      </c>
      <c r="B150" t="s">
        <v>267</v>
      </c>
      <c r="C150">
        <v>60</v>
      </c>
      <c r="D150">
        <v>28</v>
      </c>
      <c r="E150">
        <v>21</v>
      </c>
      <c r="F150">
        <v>18</v>
      </c>
      <c r="G150">
        <v>40</v>
      </c>
      <c r="H150">
        <v>31</v>
      </c>
      <c r="I150">
        <v>1</v>
      </c>
      <c r="J150" t="s">
        <v>85</v>
      </c>
      <c r="K150" t="s">
        <v>71</v>
      </c>
      <c r="L150" t="s">
        <v>71</v>
      </c>
      <c r="M150" t="s">
        <v>71</v>
      </c>
      <c r="N150" t="s">
        <v>98</v>
      </c>
      <c r="O150">
        <v>50.664034000000001</v>
      </c>
      <c r="P150">
        <v>4.6158770000000002</v>
      </c>
      <c r="Q150">
        <v>13320.087680000001</v>
      </c>
      <c r="R150">
        <v>4875.9881729999997</v>
      </c>
      <c r="S150">
        <v>325.7965974</v>
      </c>
      <c r="T150">
        <v>8611.9966619999996</v>
      </c>
      <c r="U150">
        <v>7537.6298829999996</v>
      </c>
      <c r="V150">
        <v>2</v>
      </c>
      <c r="W150" t="s">
        <v>62</v>
      </c>
      <c r="X150" s="8" t="s">
        <v>122</v>
      </c>
      <c r="Y150" t="s">
        <v>397</v>
      </c>
      <c r="Z150" t="s">
        <v>397</v>
      </c>
      <c r="AA150">
        <v>0</v>
      </c>
      <c r="AB150" t="s">
        <v>201</v>
      </c>
      <c r="AC150" s="10">
        <v>44734</v>
      </c>
      <c r="AD150" s="13">
        <v>0.61458333333333337</v>
      </c>
      <c r="AE150" s="13">
        <v>0.63541666666666663</v>
      </c>
      <c r="AF150" s="13">
        <f>Tableau110[[#This Row],[Heure_fin]]-Tableau110[[#This Row],[Heure_debut]]</f>
        <v>2.0833333333333259E-2</v>
      </c>
      <c r="AG150">
        <v>23</v>
      </c>
      <c r="AH150" t="s">
        <v>131</v>
      </c>
      <c r="AI150" s="2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16</v>
      </c>
      <c r="CA150">
        <v>0</v>
      </c>
      <c r="CB150">
        <v>0</v>
      </c>
      <c r="CC150">
        <v>0</v>
      </c>
      <c r="CD150">
        <v>0</v>
      </c>
      <c r="CE150">
        <v>0</v>
      </c>
      <c r="CF150" s="11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</row>
    <row r="151" spans="1:185" x14ac:dyDescent="0.25">
      <c r="A151" t="s">
        <v>313</v>
      </c>
      <c r="B151" t="s">
        <v>313</v>
      </c>
      <c r="C151">
        <v>126</v>
      </c>
      <c r="D151">
        <v>90</v>
      </c>
      <c r="E151">
        <v>17</v>
      </c>
      <c r="F151">
        <v>65</v>
      </c>
      <c r="G151">
        <v>40</v>
      </c>
      <c r="H151">
        <v>31</v>
      </c>
      <c r="I151">
        <v>1</v>
      </c>
      <c r="J151" t="s">
        <v>85</v>
      </c>
      <c r="K151" t="s">
        <v>71</v>
      </c>
      <c r="L151" t="s">
        <v>71</v>
      </c>
      <c r="M151" t="s">
        <v>71</v>
      </c>
      <c r="N151" t="s">
        <v>98</v>
      </c>
      <c r="O151">
        <v>50.664034000000001</v>
      </c>
      <c r="P151">
        <v>4.6158770000000002</v>
      </c>
      <c r="Q151">
        <v>13320.087680000001</v>
      </c>
      <c r="R151">
        <v>4875.9881729999997</v>
      </c>
      <c r="S151">
        <v>325.7965974</v>
      </c>
      <c r="T151">
        <v>8611.9966619999996</v>
      </c>
      <c r="U151">
        <v>7537.6298829999996</v>
      </c>
      <c r="V151">
        <v>2</v>
      </c>
      <c r="W151" t="s">
        <v>62</v>
      </c>
      <c r="X151" s="8" t="s">
        <v>122</v>
      </c>
      <c r="Y151" t="s">
        <v>396</v>
      </c>
      <c r="Z151" t="s">
        <v>396</v>
      </c>
      <c r="AA151">
        <v>0</v>
      </c>
      <c r="AB151" t="s">
        <v>245</v>
      </c>
      <c r="AC151" s="10">
        <v>44753</v>
      </c>
      <c r="AD151" s="13">
        <v>0.51388888888888895</v>
      </c>
      <c r="AE151" s="13">
        <v>0.53472222222222221</v>
      </c>
      <c r="AF151" s="13">
        <f>Tableau110[[#This Row],[Heure_fin]]-Tableau110[[#This Row],[Heure_debut]]</f>
        <v>2.0833333333333259E-2</v>
      </c>
      <c r="AG151">
        <v>21</v>
      </c>
      <c r="AH151" t="s">
        <v>131</v>
      </c>
      <c r="AI151" s="20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100</v>
      </c>
      <c r="CA151">
        <v>0</v>
      </c>
      <c r="CB151">
        <v>0</v>
      </c>
      <c r="CC151">
        <v>0</v>
      </c>
      <c r="CD151">
        <v>0</v>
      </c>
      <c r="CE151">
        <v>0</v>
      </c>
      <c r="CF151" s="1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8</v>
      </c>
      <c r="CR151">
        <v>0</v>
      </c>
      <c r="CS151">
        <v>7</v>
      </c>
      <c r="CT151">
        <v>1</v>
      </c>
      <c r="CU151">
        <v>0</v>
      </c>
      <c r="CV151">
        <v>0</v>
      </c>
      <c r="CW151">
        <v>0</v>
      </c>
      <c r="CX151">
        <v>1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 s="33">
        <v>0</v>
      </c>
    </row>
    <row r="152" spans="1:185" x14ac:dyDescent="0.25">
      <c r="A152" t="s">
        <v>477</v>
      </c>
      <c r="B152" t="s">
        <v>370</v>
      </c>
      <c r="C152">
        <v>157</v>
      </c>
      <c r="D152">
        <v>168</v>
      </c>
      <c r="E152">
        <v>29.1</v>
      </c>
      <c r="F152">
        <v>127</v>
      </c>
      <c r="G152">
        <v>18</v>
      </c>
      <c r="H152">
        <v>15</v>
      </c>
      <c r="I152">
        <v>2</v>
      </c>
      <c r="J152" t="s">
        <v>86</v>
      </c>
      <c r="K152" t="s">
        <v>55</v>
      </c>
      <c r="L152" t="s">
        <v>395</v>
      </c>
      <c r="M152" t="s">
        <v>395</v>
      </c>
      <c r="N152" t="s">
        <v>98</v>
      </c>
      <c r="O152">
        <v>50.668808480000003</v>
      </c>
      <c r="P152">
        <v>4.6213121020000001</v>
      </c>
      <c r="Q152">
        <v>8339.2277150000009</v>
      </c>
      <c r="R152">
        <v>15646.369210000001</v>
      </c>
      <c r="S152">
        <v>13832.98827</v>
      </c>
      <c r="T152">
        <v>3755.4106740000002</v>
      </c>
      <c r="U152">
        <v>900.39709470000003</v>
      </c>
      <c r="V152">
        <v>1</v>
      </c>
      <c r="W152" t="s">
        <v>62</v>
      </c>
      <c r="X152" s="8" t="s">
        <v>122</v>
      </c>
      <c r="Y152" t="s">
        <v>395</v>
      </c>
      <c r="Z152" t="s">
        <v>395</v>
      </c>
      <c r="AA152">
        <v>0</v>
      </c>
      <c r="AB152" t="s">
        <v>246</v>
      </c>
      <c r="AC152" s="10">
        <v>44766</v>
      </c>
      <c r="AD152" s="13">
        <v>0.39583333333333331</v>
      </c>
      <c r="AE152" s="13">
        <v>0.40625</v>
      </c>
      <c r="AF152" s="13">
        <f>Tableau110[[#This Row],[Heure_fin]]-Tableau110[[#This Row],[Heure_debut]]</f>
        <v>1.0416666666666685E-2</v>
      </c>
      <c r="AG152">
        <v>21</v>
      </c>
      <c r="AH152" t="s">
        <v>131</v>
      </c>
      <c r="AI152" s="20">
        <v>4</v>
      </c>
      <c r="AJ152">
        <v>0</v>
      </c>
      <c r="AK152">
        <v>0</v>
      </c>
      <c r="AL152">
        <v>0</v>
      </c>
      <c r="AM152">
        <v>8</v>
      </c>
      <c r="AN152">
        <v>0</v>
      </c>
      <c r="AO152">
        <v>0</v>
      </c>
      <c r="AP152">
        <v>3</v>
      </c>
      <c r="AQ152">
        <v>2</v>
      </c>
      <c r="AR152">
        <v>0</v>
      </c>
      <c r="AS152">
        <v>0</v>
      </c>
      <c r="AT152">
        <v>11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 s="11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7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1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</row>
    <row r="153" spans="1:185" x14ac:dyDescent="0.25">
      <c r="A153" t="s">
        <v>478</v>
      </c>
      <c r="B153" t="s">
        <v>370</v>
      </c>
      <c r="C153">
        <v>158</v>
      </c>
      <c r="D153">
        <v>169</v>
      </c>
      <c r="E153">
        <v>29.2</v>
      </c>
      <c r="F153">
        <v>127</v>
      </c>
      <c r="G153">
        <v>18</v>
      </c>
      <c r="H153">
        <v>15</v>
      </c>
      <c r="I153">
        <v>2</v>
      </c>
      <c r="J153" t="s">
        <v>86</v>
      </c>
      <c r="K153" t="s">
        <v>55</v>
      </c>
      <c r="L153" t="s">
        <v>395</v>
      </c>
      <c r="M153" t="s">
        <v>395</v>
      </c>
      <c r="N153" t="s">
        <v>98</v>
      </c>
      <c r="O153">
        <v>50.668808480000003</v>
      </c>
      <c r="P153">
        <v>4.6213121020000001</v>
      </c>
      <c r="Q153">
        <v>8339.2277150000009</v>
      </c>
      <c r="R153">
        <v>15646.369210000001</v>
      </c>
      <c r="S153">
        <v>13832.98827</v>
      </c>
      <c r="T153">
        <v>3755.4106740000002</v>
      </c>
      <c r="U153">
        <v>900.39709470000003</v>
      </c>
      <c r="V153">
        <v>1</v>
      </c>
      <c r="W153" t="s">
        <v>62</v>
      </c>
      <c r="X153" s="8" t="s">
        <v>122</v>
      </c>
      <c r="Y153" t="s">
        <v>395</v>
      </c>
      <c r="Z153" t="s">
        <v>395</v>
      </c>
      <c r="AA153">
        <v>0</v>
      </c>
      <c r="AB153" t="s">
        <v>246</v>
      </c>
      <c r="AC153" s="10">
        <v>44766</v>
      </c>
      <c r="AD153" s="13">
        <v>0.40972222222222227</v>
      </c>
      <c r="AE153" s="13">
        <v>0.4201388888888889</v>
      </c>
      <c r="AF153" s="13">
        <f>Tableau110[[#This Row],[Heure_fin]]-Tableau110[[#This Row],[Heure_debut]]</f>
        <v>1.041666666666663E-2</v>
      </c>
      <c r="AG153">
        <v>21</v>
      </c>
      <c r="AH153" t="s">
        <v>131</v>
      </c>
      <c r="AI153" s="20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20</v>
      </c>
      <c r="AR153">
        <v>0</v>
      </c>
      <c r="AS153">
        <v>0</v>
      </c>
      <c r="AT153">
        <v>25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 s="11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2</v>
      </c>
      <c r="CQ153">
        <v>0</v>
      </c>
      <c r="CR153">
        <v>0</v>
      </c>
      <c r="CS153">
        <v>1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0</v>
      </c>
      <c r="DK153">
        <v>0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1</v>
      </c>
      <c r="ED153">
        <v>0</v>
      </c>
      <c r="EE153">
        <v>0</v>
      </c>
      <c r="EF153">
        <v>5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3</v>
      </c>
      <c r="FY153">
        <v>0</v>
      </c>
      <c r="FZ153">
        <v>0</v>
      </c>
      <c r="GA153">
        <v>0</v>
      </c>
      <c r="GB153">
        <v>0</v>
      </c>
      <c r="GC153" s="33">
        <v>0</v>
      </c>
    </row>
    <row r="154" spans="1:185" x14ac:dyDescent="0.25">
      <c r="A154" t="s">
        <v>418</v>
      </c>
      <c r="B154" t="s">
        <v>282</v>
      </c>
      <c r="C154">
        <v>25</v>
      </c>
      <c r="D154">
        <v>43</v>
      </c>
      <c r="E154">
        <v>32.1</v>
      </c>
      <c r="F154">
        <v>33</v>
      </c>
      <c r="G154">
        <v>18</v>
      </c>
      <c r="H154">
        <v>15</v>
      </c>
      <c r="I154">
        <v>2</v>
      </c>
      <c r="J154" t="s">
        <v>86</v>
      </c>
      <c r="K154" t="s">
        <v>55</v>
      </c>
      <c r="L154" t="s">
        <v>395</v>
      </c>
      <c r="M154" t="s">
        <v>395</v>
      </c>
      <c r="N154" t="s">
        <v>98</v>
      </c>
      <c r="O154">
        <v>50.668808480000003</v>
      </c>
      <c r="P154">
        <v>4.6213121020000001</v>
      </c>
      <c r="Q154">
        <v>8339.2277150000009</v>
      </c>
      <c r="R154">
        <v>15646.369210000001</v>
      </c>
      <c r="S154">
        <v>13832.98827</v>
      </c>
      <c r="T154">
        <v>3755.4106740000002</v>
      </c>
      <c r="U154">
        <v>900.39709470000003</v>
      </c>
      <c r="V154">
        <v>1</v>
      </c>
      <c r="W154" t="s">
        <v>62</v>
      </c>
      <c r="X154" s="4" t="s">
        <v>123</v>
      </c>
      <c r="Y154" t="s">
        <v>395</v>
      </c>
      <c r="Z154" t="s">
        <v>395</v>
      </c>
      <c r="AA154">
        <v>0</v>
      </c>
      <c r="AB154" t="s">
        <v>201</v>
      </c>
      <c r="AC154" s="10">
        <v>44735</v>
      </c>
      <c r="AD154" s="13">
        <v>0.625</v>
      </c>
      <c r="AE154" s="13">
        <v>0.63541666666666663</v>
      </c>
      <c r="AF154" s="13">
        <f>Tableau110[[#This Row],[Heure_fin]]-Tableau110[[#This Row],[Heure_debut]]</f>
        <v>1.041666666666663E-2</v>
      </c>
      <c r="AG154">
        <v>29</v>
      </c>
      <c r="AH154" t="s">
        <v>131</v>
      </c>
      <c r="AI154" s="20">
        <v>2</v>
      </c>
      <c r="AJ154">
        <v>0</v>
      </c>
      <c r="AK154">
        <v>0</v>
      </c>
      <c r="AL154">
        <v>0</v>
      </c>
      <c r="AM154">
        <v>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48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 s="11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1</v>
      </c>
      <c r="CQ154">
        <v>3</v>
      </c>
      <c r="CR154">
        <v>0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1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1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1</v>
      </c>
      <c r="FU154">
        <v>0</v>
      </c>
      <c r="FV154">
        <v>1</v>
      </c>
      <c r="FW154">
        <v>0</v>
      </c>
      <c r="FX154">
        <v>0</v>
      </c>
      <c r="FY154">
        <v>1</v>
      </c>
      <c r="FZ154">
        <v>0</v>
      </c>
      <c r="GA154">
        <v>0</v>
      </c>
      <c r="GB154">
        <v>0</v>
      </c>
      <c r="GC154">
        <v>0</v>
      </c>
    </row>
    <row r="155" spans="1:185" x14ac:dyDescent="0.25">
      <c r="A155" t="s">
        <v>419</v>
      </c>
      <c r="B155" t="s">
        <v>282</v>
      </c>
      <c r="C155">
        <v>26</v>
      </c>
      <c r="D155">
        <v>44</v>
      </c>
      <c r="E155">
        <v>32.200000000000003</v>
      </c>
      <c r="F155">
        <v>33</v>
      </c>
      <c r="G155">
        <v>18</v>
      </c>
      <c r="H155">
        <v>15</v>
      </c>
      <c r="I155">
        <v>2</v>
      </c>
      <c r="J155" t="s">
        <v>86</v>
      </c>
      <c r="K155" t="s">
        <v>55</v>
      </c>
      <c r="L155" t="s">
        <v>395</v>
      </c>
      <c r="M155" t="s">
        <v>395</v>
      </c>
      <c r="N155" t="s">
        <v>98</v>
      </c>
      <c r="O155">
        <v>50.668808480000003</v>
      </c>
      <c r="P155">
        <v>4.6213121020000001</v>
      </c>
      <c r="Q155">
        <v>8339.2277150000009</v>
      </c>
      <c r="R155">
        <v>15646.369210000001</v>
      </c>
      <c r="S155">
        <v>13832.98827</v>
      </c>
      <c r="T155">
        <v>3755.4106740000002</v>
      </c>
      <c r="U155">
        <v>900.39709470000003</v>
      </c>
      <c r="V155">
        <v>1</v>
      </c>
      <c r="W155" t="s">
        <v>62</v>
      </c>
      <c r="X155" s="4" t="s">
        <v>123</v>
      </c>
      <c r="Y155" t="s">
        <v>395</v>
      </c>
      <c r="Z155" t="s">
        <v>395</v>
      </c>
      <c r="AA155">
        <v>0</v>
      </c>
      <c r="AB155" t="s">
        <v>201</v>
      </c>
      <c r="AC155" s="10">
        <v>44735</v>
      </c>
      <c r="AD155" s="13">
        <v>0.64236111111111105</v>
      </c>
      <c r="AE155" s="13">
        <v>0.65277777777777779</v>
      </c>
      <c r="AF155" s="13">
        <f>Tableau110[[#This Row],[Heure_fin]]-Tableau110[[#This Row],[Heure_debut]]</f>
        <v>1.0416666666666741E-2</v>
      </c>
      <c r="AG155">
        <v>29</v>
      </c>
      <c r="AH155" t="s">
        <v>131</v>
      </c>
      <c r="AI155" s="20">
        <v>0</v>
      </c>
      <c r="AJ155">
        <v>0</v>
      </c>
      <c r="AK155">
        <v>0</v>
      </c>
      <c r="AL155">
        <v>0</v>
      </c>
      <c r="AM155">
        <v>8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30</v>
      </c>
      <c r="BG155">
        <v>0</v>
      </c>
      <c r="BH155">
        <v>15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33</v>
      </c>
      <c r="CA155">
        <v>0</v>
      </c>
      <c r="CB155">
        <v>0</v>
      </c>
      <c r="CC155">
        <v>0</v>
      </c>
      <c r="CD155">
        <v>0</v>
      </c>
      <c r="CE155">
        <v>0</v>
      </c>
      <c r="CF155" s="11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9</v>
      </c>
      <c r="CR155">
        <v>0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1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2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2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 s="33">
        <v>0</v>
      </c>
    </row>
    <row r="156" spans="1:185" x14ac:dyDescent="0.25">
      <c r="A156" t="s">
        <v>449</v>
      </c>
      <c r="B156" t="s">
        <v>328</v>
      </c>
      <c r="C156">
        <v>91</v>
      </c>
      <c r="D156">
        <v>99</v>
      </c>
      <c r="E156">
        <v>26.1</v>
      </c>
      <c r="F156">
        <v>80</v>
      </c>
      <c r="G156">
        <v>18</v>
      </c>
      <c r="H156">
        <v>15</v>
      </c>
      <c r="I156">
        <v>2</v>
      </c>
      <c r="J156" t="s">
        <v>86</v>
      </c>
      <c r="K156" t="s">
        <v>55</v>
      </c>
      <c r="L156" t="s">
        <v>395</v>
      </c>
      <c r="M156" t="s">
        <v>395</v>
      </c>
      <c r="N156" t="s">
        <v>98</v>
      </c>
      <c r="O156">
        <v>50.668808480000003</v>
      </c>
      <c r="P156">
        <v>4.6213121020000001</v>
      </c>
      <c r="Q156">
        <v>8339.2277150000009</v>
      </c>
      <c r="R156">
        <v>15646.369210000001</v>
      </c>
      <c r="S156">
        <v>13832.98827</v>
      </c>
      <c r="T156">
        <v>3755.4106740000002</v>
      </c>
      <c r="U156">
        <v>900.39709470000003</v>
      </c>
      <c r="V156">
        <v>1</v>
      </c>
      <c r="W156" t="s">
        <v>62</v>
      </c>
      <c r="X156" s="4" t="s">
        <v>123</v>
      </c>
      <c r="Y156" t="s">
        <v>395</v>
      </c>
      <c r="Z156" t="s">
        <v>395</v>
      </c>
      <c r="AA156">
        <v>0</v>
      </c>
      <c r="AB156" t="s">
        <v>245</v>
      </c>
      <c r="AC156" s="10">
        <v>44754</v>
      </c>
      <c r="AD156" s="13">
        <v>0.47569444444444442</v>
      </c>
      <c r="AE156" s="13">
        <v>0.4861111111111111</v>
      </c>
      <c r="AF156" s="13">
        <f>Tableau110[[#This Row],[Heure_fin]]-Tableau110[[#This Row],[Heure_debut]]</f>
        <v>1.0416666666666685E-2</v>
      </c>
      <c r="AG156">
        <v>22</v>
      </c>
      <c r="AH156" t="s">
        <v>131</v>
      </c>
      <c r="AI156" s="20">
        <v>2</v>
      </c>
      <c r="AJ156">
        <v>0</v>
      </c>
      <c r="AK156">
        <v>0</v>
      </c>
      <c r="AL156">
        <v>0</v>
      </c>
      <c r="AM156">
        <v>13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 s="11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0</v>
      </c>
      <c r="CU156">
        <v>1</v>
      </c>
      <c r="CV156">
        <v>0</v>
      </c>
      <c r="CW156">
        <v>0</v>
      </c>
      <c r="CX156">
        <v>1</v>
      </c>
      <c r="CY156">
        <v>0</v>
      </c>
      <c r="CZ156">
        <v>4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3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</row>
    <row r="157" spans="1:185" x14ac:dyDescent="0.25">
      <c r="A157" t="s">
        <v>450</v>
      </c>
      <c r="B157" t="s">
        <v>328</v>
      </c>
      <c r="C157">
        <v>92</v>
      </c>
      <c r="D157">
        <v>100</v>
      </c>
      <c r="E157">
        <v>26.2</v>
      </c>
      <c r="F157">
        <v>80</v>
      </c>
      <c r="G157">
        <v>18</v>
      </c>
      <c r="H157">
        <v>15</v>
      </c>
      <c r="I157">
        <v>2</v>
      </c>
      <c r="J157" t="s">
        <v>86</v>
      </c>
      <c r="K157" t="s">
        <v>55</v>
      </c>
      <c r="L157" t="s">
        <v>395</v>
      </c>
      <c r="M157" t="s">
        <v>395</v>
      </c>
      <c r="N157" t="s">
        <v>98</v>
      </c>
      <c r="O157">
        <v>50.668808480000003</v>
      </c>
      <c r="P157">
        <v>4.6213121020000001</v>
      </c>
      <c r="Q157">
        <v>8339.2277150000009</v>
      </c>
      <c r="R157">
        <v>15646.369210000001</v>
      </c>
      <c r="S157">
        <v>13832.98827</v>
      </c>
      <c r="T157">
        <v>3755.4106740000002</v>
      </c>
      <c r="U157">
        <v>900.39709470000003</v>
      </c>
      <c r="V157">
        <v>1</v>
      </c>
      <c r="W157" t="s">
        <v>62</v>
      </c>
      <c r="X157" s="4" t="s">
        <v>123</v>
      </c>
      <c r="Y157" t="s">
        <v>395</v>
      </c>
      <c r="Z157" t="s">
        <v>395</v>
      </c>
      <c r="AA157">
        <v>0</v>
      </c>
      <c r="AB157" t="s">
        <v>245</v>
      </c>
      <c r="AC157" s="10">
        <v>44754</v>
      </c>
      <c r="AD157" s="13">
        <v>0.49305555555555558</v>
      </c>
      <c r="AE157" s="13">
        <v>0.50347222222222221</v>
      </c>
      <c r="AF157" s="13">
        <f>Tableau110[[#This Row],[Heure_fin]]-Tableau110[[#This Row],[Heure_debut]]</f>
        <v>1.041666666666663E-2</v>
      </c>
      <c r="AG157">
        <v>22</v>
      </c>
      <c r="AH157" t="s">
        <v>131</v>
      </c>
      <c r="AI157" s="20">
        <v>0</v>
      </c>
      <c r="AJ157">
        <v>0</v>
      </c>
      <c r="AK157">
        <v>0</v>
      </c>
      <c r="AL157">
        <v>0</v>
      </c>
      <c r="AM157">
        <v>2</v>
      </c>
      <c r="AN157">
        <v>0</v>
      </c>
      <c r="AO157">
        <v>0</v>
      </c>
      <c r="AP157">
        <v>2</v>
      </c>
      <c r="AQ157">
        <v>39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3</v>
      </c>
      <c r="CA157">
        <v>0</v>
      </c>
      <c r="CB157">
        <v>0</v>
      </c>
      <c r="CC157">
        <v>0</v>
      </c>
      <c r="CD157">
        <v>0</v>
      </c>
      <c r="CE157">
        <v>0</v>
      </c>
      <c r="CF157" s="11">
        <v>0</v>
      </c>
      <c r="CG157">
        <v>0</v>
      </c>
      <c r="CH157">
        <v>0</v>
      </c>
      <c r="CI157">
        <v>0</v>
      </c>
      <c r="CJ157">
        <v>5</v>
      </c>
      <c r="CK157">
        <v>1</v>
      </c>
      <c r="CL157">
        <v>1</v>
      </c>
      <c r="CM157">
        <v>0</v>
      </c>
      <c r="CN157">
        <v>0</v>
      </c>
      <c r="CO157">
        <v>2</v>
      </c>
      <c r="CP157">
        <v>3</v>
      </c>
      <c r="CQ157">
        <v>1</v>
      </c>
      <c r="CR157">
        <v>0</v>
      </c>
      <c r="CS157">
        <v>3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1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5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12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1</v>
      </c>
      <c r="EQ157">
        <v>0</v>
      </c>
      <c r="ER157">
        <v>1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1</v>
      </c>
      <c r="FY157">
        <v>0</v>
      </c>
      <c r="FZ157">
        <v>0</v>
      </c>
      <c r="GA157">
        <v>2</v>
      </c>
      <c r="GB157">
        <v>0</v>
      </c>
      <c r="GC157" s="33">
        <v>0</v>
      </c>
    </row>
    <row r="158" spans="1:185" x14ac:dyDescent="0.25">
      <c r="A158" t="s">
        <v>369</v>
      </c>
      <c r="B158" t="s">
        <v>369</v>
      </c>
      <c r="C158">
        <v>156</v>
      </c>
      <c r="D158">
        <v>182</v>
      </c>
      <c r="E158">
        <v>36</v>
      </c>
      <c r="F158">
        <v>126</v>
      </c>
      <c r="G158">
        <v>17</v>
      </c>
      <c r="H158">
        <v>15</v>
      </c>
      <c r="I158">
        <v>1</v>
      </c>
      <c r="J158" t="s">
        <v>86</v>
      </c>
      <c r="K158" t="s">
        <v>71</v>
      </c>
      <c r="L158" t="s">
        <v>71</v>
      </c>
      <c r="M158" t="s">
        <v>71</v>
      </c>
      <c r="N158" t="s">
        <v>98</v>
      </c>
      <c r="O158">
        <v>50.668958000000003</v>
      </c>
      <c r="P158">
        <v>4.6212299999999997</v>
      </c>
      <c r="Q158">
        <v>9131.3703920000007</v>
      </c>
      <c r="R158">
        <v>15015.67879</v>
      </c>
      <c r="S158">
        <v>14035.09995</v>
      </c>
      <c r="T158">
        <v>4207.1870490000001</v>
      </c>
      <c r="U158">
        <v>358.78649899999999</v>
      </c>
      <c r="V158">
        <v>2</v>
      </c>
      <c r="W158" t="s">
        <v>62</v>
      </c>
      <c r="X158" s="8" t="s">
        <v>122</v>
      </c>
      <c r="Y158" t="s">
        <v>396</v>
      </c>
      <c r="Z158" t="s">
        <v>396</v>
      </c>
      <c r="AA158">
        <v>0</v>
      </c>
      <c r="AB158" t="s">
        <v>246</v>
      </c>
      <c r="AC158" s="10">
        <v>44766</v>
      </c>
      <c r="AD158" s="13">
        <v>0.59722222222222221</v>
      </c>
      <c r="AE158" s="13">
        <v>0.61805555555555558</v>
      </c>
      <c r="AF158" s="13">
        <f>Tableau110[[#This Row],[Heure_fin]]-Tableau110[[#This Row],[Heure_debut]]</f>
        <v>2.083333333333337E-2</v>
      </c>
      <c r="AG158">
        <v>29</v>
      </c>
      <c r="AH158" t="s">
        <v>131</v>
      </c>
      <c r="AI158" s="20">
        <v>0</v>
      </c>
      <c r="AJ158">
        <v>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30</v>
      </c>
      <c r="CA158">
        <v>0</v>
      </c>
      <c r="CB158">
        <v>0</v>
      </c>
      <c r="CC158">
        <v>0</v>
      </c>
      <c r="CD158">
        <v>0</v>
      </c>
      <c r="CE158">
        <v>0</v>
      </c>
      <c r="CF158" s="11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4</v>
      </c>
      <c r="CR158">
        <v>0</v>
      </c>
      <c r="CS158">
        <v>1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</row>
    <row r="159" spans="1:185" x14ac:dyDescent="0.25">
      <c r="A159" t="s">
        <v>281</v>
      </c>
      <c r="B159" t="s">
        <v>281</v>
      </c>
      <c r="C159">
        <v>24</v>
      </c>
      <c r="D159">
        <v>45</v>
      </c>
      <c r="E159">
        <v>33</v>
      </c>
      <c r="F159">
        <v>32</v>
      </c>
      <c r="G159">
        <v>17</v>
      </c>
      <c r="H159">
        <v>15</v>
      </c>
      <c r="I159">
        <v>1</v>
      </c>
      <c r="J159" t="s">
        <v>86</v>
      </c>
      <c r="K159" t="s">
        <v>71</v>
      </c>
      <c r="L159" t="s">
        <v>71</v>
      </c>
      <c r="M159" t="s">
        <v>71</v>
      </c>
      <c r="N159" t="s">
        <v>98</v>
      </c>
      <c r="O159">
        <v>50.668958000000003</v>
      </c>
      <c r="P159">
        <v>4.6212299999999997</v>
      </c>
      <c r="Q159">
        <v>9131.3703920000007</v>
      </c>
      <c r="R159">
        <v>15015.67879</v>
      </c>
      <c r="S159">
        <v>14035.09995</v>
      </c>
      <c r="T159">
        <v>4207.1870490000001</v>
      </c>
      <c r="U159">
        <v>358.78649899999999</v>
      </c>
      <c r="V159">
        <v>2</v>
      </c>
      <c r="W159" t="s">
        <v>62</v>
      </c>
      <c r="X159" s="4" t="s">
        <v>123</v>
      </c>
      <c r="Y159" t="s">
        <v>397</v>
      </c>
      <c r="Z159" t="s">
        <v>397</v>
      </c>
      <c r="AA159">
        <v>0</v>
      </c>
      <c r="AB159" t="s">
        <v>201</v>
      </c>
      <c r="AC159" s="10">
        <v>44735</v>
      </c>
      <c r="AD159" s="13">
        <v>0.65625</v>
      </c>
      <c r="AE159" s="13">
        <v>0.67708333333333337</v>
      </c>
      <c r="AF159" s="13">
        <f>Tableau110[[#This Row],[Heure_fin]]-Tableau110[[#This Row],[Heure_debut]]</f>
        <v>2.083333333333337E-2</v>
      </c>
      <c r="AG159">
        <v>29</v>
      </c>
      <c r="AH159" t="s">
        <v>131</v>
      </c>
      <c r="AI159" s="20">
        <v>0</v>
      </c>
      <c r="AJ159">
        <v>2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80</v>
      </c>
      <c r="CA159">
        <v>0</v>
      </c>
      <c r="CB159">
        <v>0</v>
      </c>
      <c r="CC159">
        <v>0</v>
      </c>
      <c r="CD159">
        <v>0</v>
      </c>
      <c r="CE159">
        <v>0</v>
      </c>
      <c r="CF159" s="11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1</v>
      </c>
      <c r="GB159">
        <v>0</v>
      </c>
      <c r="GC159" s="33">
        <v>0</v>
      </c>
    </row>
    <row r="160" spans="1:185" x14ac:dyDescent="0.25">
      <c r="A160" t="s">
        <v>327</v>
      </c>
      <c r="B160" t="s">
        <v>327</v>
      </c>
      <c r="C160">
        <v>90</v>
      </c>
      <c r="D160">
        <v>98</v>
      </c>
      <c r="E160">
        <v>25</v>
      </c>
      <c r="F160">
        <v>79</v>
      </c>
      <c r="G160">
        <v>17</v>
      </c>
      <c r="H160">
        <v>15</v>
      </c>
      <c r="I160">
        <v>1</v>
      </c>
      <c r="J160" t="s">
        <v>86</v>
      </c>
      <c r="K160" t="s">
        <v>71</v>
      </c>
      <c r="L160" t="s">
        <v>71</v>
      </c>
      <c r="M160" t="s">
        <v>71</v>
      </c>
      <c r="N160" t="s">
        <v>98</v>
      </c>
      <c r="O160">
        <v>50.668958000000003</v>
      </c>
      <c r="P160">
        <v>4.6212299999999997</v>
      </c>
      <c r="Q160">
        <v>9131.3703920000007</v>
      </c>
      <c r="R160">
        <v>15015.67879</v>
      </c>
      <c r="S160">
        <v>14035.09995</v>
      </c>
      <c r="T160">
        <v>4207.1870490000001</v>
      </c>
      <c r="U160">
        <v>358.78649899999999</v>
      </c>
      <c r="V160">
        <v>2</v>
      </c>
      <c r="W160" t="s">
        <v>62</v>
      </c>
      <c r="X160" s="4" t="s">
        <v>123</v>
      </c>
      <c r="Y160" t="s">
        <v>396</v>
      </c>
      <c r="Z160" t="s">
        <v>396</v>
      </c>
      <c r="AA160">
        <v>0</v>
      </c>
      <c r="AB160" t="s">
        <v>245</v>
      </c>
      <c r="AC160" s="10">
        <v>44754</v>
      </c>
      <c r="AD160" s="13">
        <v>0.44791666666666669</v>
      </c>
      <c r="AE160" s="13">
        <v>0.46875</v>
      </c>
      <c r="AF160" s="13">
        <f>Tableau110[[#This Row],[Heure_fin]]-Tableau110[[#This Row],[Heure_debut]]</f>
        <v>2.0833333333333315E-2</v>
      </c>
      <c r="AG160">
        <v>21</v>
      </c>
      <c r="AH160" t="s">
        <v>131</v>
      </c>
      <c r="AI160" s="20">
        <v>0</v>
      </c>
      <c r="AJ160">
        <v>10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4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120</v>
      </c>
      <c r="CA160">
        <v>0</v>
      </c>
      <c r="CB160">
        <v>0</v>
      </c>
      <c r="CC160">
        <v>0</v>
      </c>
      <c r="CD160">
        <v>0</v>
      </c>
      <c r="CE160">
        <v>0</v>
      </c>
      <c r="CF160" s="11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5</v>
      </c>
      <c r="CR160">
        <v>0</v>
      </c>
      <c r="CS160">
        <v>2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</row>
    <row r="161" spans="1:185" x14ac:dyDescent="0.25">
      <c r="A161" t="s">
        <v>479</v>
      </c>
      <c r="B161" t="s">
        <v>375</v>
      </c>
      <c r="C161">
        <v>163</v>
      </c>
      <c r="D161">
        <v>174</v>
      </c>
      <c r="E161">
        <v>32.1</v>
      </c>
      <c r="F161">
        <v>132</v>
      </c>
      <c r="G161">
        <v>23</v>
      </c>
      <c r="H161">
        <v>19</v>
      </c>
      <c r="I161">
        <v>3</v>
      </c>
      <c r="J161" t="s">
        <v>23</v>
      </c>
      <c r="K161" t="s">
        <v>55</v>
      </c>
      <c r="L161" t="s">
        <v>395</v>
      </c>
      <c r="M161" t="s">
        <v>395</v>
      </c>
      <c r="N161" t="s">
        <v>98</v>
      </c>
      <c r="O161">
        <v>50.668858999999998</v>
      </c>
      <c r="P161">
        <v>4.6244459999999998</v>
      </c>
      <c r="Q161">
        <v>4351.4699579999997</v>
      </c>
      <c r="R161">
        <v>7695.8843470000002</v>
      </c>
      <c r="S161">
        <v>18916.8979</v>
      </c>
      <c r="T161">
        <v>6841.0097040000001</v>
      </c>
      <c r="U161">
        <v>537.82360840000001</v>
      </c>
      <c r="V161">
        <v>1</v>
      </c>
      <c r="W161" t="s">
        <v>62</v>
      </c>
      <c r="X161" s="8" t="s">
        <v>122</v>
      </c>
      <c r="Y161" t="s">
        <v>395</v>
      </c>
      <c r="Z161" t="s">
        <v>395</v>
      </c>
      <c r="AA161">
        <v>0</v>
      </c>
      <c r="AB161" t="s">
        <v>246</v>
      </c>
      <c r="AC161" s="10">
        <v>44766</v>
      </c>
      <c r="AD161" s="13">
        <v>0.4861111111111111</v>
      </c>
      <c r="AE161" s="13">
        <v>0.49305555555555558</v>
      </c>
      <c r="AF161" s="13">
        <f>Tableau110[[#This Row],[Heure_fin]]-Tableau110[[#This Row],[Heure_debut]]</f>
        <v>6.9444444444444753E-3</v>
      </c>
      <c r="AG161">
        <v>26</v>
      </c>
      <c r="AH161" t="s">
        <v>131</v>
      </c>
      <c r="AI161" s="20">
        <v>0</v>
      </c>
      <c r="AJ161">
        <v>0</v>
      </c>
      <c r="AK161">
        <v>0</v>
      </c>
      <c r="AL161">
        <v>0</v>
      </c>
      <c r="AM161">
        <v>4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5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3</v>
      </c>
      <c r="BH161">
        <v>0</v>
      </c>
      <c r="BI161">
        <v>0</v>
      </c>
      <c r="BJ161">
        <v>0</v>
      </c>
      <c r="BK161">
        <v>0</v>
      </c>
      <c r="BL161">
        <v>8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22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 s="1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</v>
      </c>
      <c r="CR161">
        <v>0</v>
      </c>
      <c r="CS161">
        <v>1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 s="33">
        <v>0</v>
      </c>
    </row>
    <row r="162" spans="1:185" x14ac:dyDescent="0.25">
      <c r="A162" t="s">
        <v>480</v>
      </c>
      <c r="B162" t="s">
        <v>375</v>
      </c>
      <c r="C162">
        <v>164</v>
      </c>
      <c r="D162">
        <v>175</v>
      </c>
      <c r="E162">
        <v>32.200000000000003</v>
      </c>
      <c r="F162">
        <v>132</v>
      </c>
      <c r="G162">
        <v>23</v>
      </c>
      <c r="H162">
        <v>19</v>
      </c>
      <c r="I162">
        <v>3</v>
      </c>
      <c r="J162" t="s">
        <v>23</v>
      </c>
      <c r="K162" t="s">
        <v>55</v>
      </c>
      <c r="L162" t="s">
        <v>395</v>
      </c>
      <c r="M162" t="s">
        <v>395</v>
      </c>
      <c r="N162" t="s">
        <v>98</v>
      </c>
      <c r="O162">
        <v>50.668858999999998</v>
      </c>
      <c r="P162">
        <v>4.6244459999999998</v>
      </c>
      <c r="Q162">
        <v>4351.4699579999997</v>
      </c>
      <c r="R162">
        <v>7695.8843470000002</v>
      </c>
      <c r="S162">
        <v>18916.8979</v>
      </c>
      <c r="T162">
        <v>6841.0097040000001</v>
      </c>
      <c r="U162">
        <v>537.82360840000001</v>
      </c>
      <c r="V162">
        <v>1</v>
      </c>
      <c r="W162" t="s">
        <v>62</v>
      </c>
      <c r="X162" s="8" t="s">
        <v>122</v>
      </c>
      <c r="Y162" t="s">
        <v>395</v>
      </c>
      <c r="Z162" t="s">
        <v>395</v>
      </c>
      <c r="AA162">
        <v>0</v>
      </c>
      <c r="AB162" t="s">
        <v>246</v>
      </c>
      <c r="AC162" s="10">
        <v>44766</v>
      </c>
      <c r="AD162" s="13">
        <v>0.49652777777777773</v>
      </c>
      <c r="AE162" s="13">
        <v>0.50347222222222221</v>
      </c>
      <c r="AF162" s="13">
        <f>Tableau110[[#This Row],[Heure_fin]]-Tableau110[[#This Row],[Heure_debut]]</f>
        <v>6.9444444444444753E-3</v>
      </c>
      <c r="AG162">
        <v>26</v>
      </c>
      <c r="AH162" t="s">
        <v>131</v>
      </c>
      <c r="AI162" s="20">
        <v>0</v>
      </c>
      <c r="AJ162">
        <v>0</v>
      </c>
      <c r="AK162">
        <v>0</v>
      </c>
      <c r="AL162">
        <v>0</v>
      </c>
      <c r="AM162">
        <v>10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6</v>
      </c>
      <c r="BC162">
        <v>0</v>
      </c>
      <c r="BD162">
        <v>0</v>
      </c>
      <c r="BE162">
        <v>0</v>
      </c>
      <c r="BF162">
        <v>0</v>
      </c>
      <c r="BG162">
        <v>4</v>
      </c>
      <c r="BH162">
        <v>0</v>
      </c>
      <c r="BI162">
        <v>0</v>
      </c>
      <c r="BJ162">
        <v>0</v>
      </c>
      <c r="BK162">
        <v>0</v>
      </c>
      <c r="BL162">
        <v>8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3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 s="11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2</v>
      </c>
      <c r="FT162">
        <v>1</v>
      </c>
      <c r="FU162">
        <v>0</v>
      </c>
      <c r="FV162">
        <v>0</v>
      </c>
      <c r="FW162">
        <v>0</v>
      </c>
      <c r="FX162">
        <v>0</v>
      </c>
      <c r="FY162">
        <v>1</v>
      </c>
      <c r="FZ162">
        <v>0</v>
      </c>
      <c r="GA162">
        <v>0</v>
      </c>
      <c r="GB162">
        <v>0</v>
      </c>
      <c r="GC162">
        <v>0</v>
      </c>
    </row>
    <row r="163" spans="1:185" x14ac:dyDescent="0.25">
      <c r="A163" t="s">
        <v>481</v>
      </c>
      <c r="B163" t="s">
        <v>375</v>
      </c>
      <c r="C163">
        <v>165</v>
      </c>
      <c r="D163">
        <v>176</v>
      </c>
      <c r="E163">
        <v>32.299999999999997</v>
      </c>
      <c r="F163">
        <v>132</v>
      </c>
      <c r="G163">
        <v>23</v>
      </c>
      <c r="H163">
        <v>19</v>
      </c>
      <c r="I163">
        <v>3</v>
      </c>
      <c r="J163" t="s">
        <v>23</v>
      </c>
      <c r="K163" t="s">
        <v>55</v>
      </c>
      <c r="L163" t="s">
        <v>395</v>
      </c>
      <c r="M163" t="s">
        <v>395</v>
      </c>
      <c r="N163" t="s">
        <v>98</v>
      </c>
      <c r="O163">
        <v>50.668858999999998</v>
      </c>
      <c r="P163">
        <v>4.6244459999999998</v>
      </c>
      <c r="Q163">
        <v>4351.4699579999997</v>
      </c>
      <c r="R163">
        <v>7695.8843470000002</v>
      </c>
      <c r="S163">
        <v>18916.8979</v>
      </c>
      <c r="T163">
        <v>6841.0097040000001</v>
      </c>
      <c r="U163">
        <v>537.82360840000001</v>
      </c>
      <c r="V163">
        <v>1</v>
      </c>
      <c r="W163" t="s">
        <v>62</v>
      </c>
      <c r="X163" s="8" t="s">
        <v>122</v>
      </c>
      <c r="Y163" t="s">
        <v>395</v>
      </c>
      <c r="Z163" t="s">
        <v>395</v>
      </c>
      <c r="AA163">
        <v>0</v>
      </c>
      <c r="AB163" t="s">
        <v>246</v>
      </c>
      <c r="AC163" s="10">
        <v>44766</v>
      </c>
      <c r="AD163" s="13">
        <v>0.50347222222222221</v>
      </c>
      <c r="AE163" s="13">
        <v>0.51041666666666663</v>
      </c>
      <c r="AF163" s="13">
        <f>Tableau110[[#This Row],[Heure_fin]]-Tableau110[[#This Row],[Heure_debut]]</f>
        <v>6.9444444444444198E-3</v>
      </c>
      <c r="AG163">
        <v>26</v>
      </c>
      <c r="AH163" t="s">
        <v>131</v>
      </c>
      <c r="AI163" s="20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3</v>
      </c>
      <c r="AR163">
        <v>0</v>
      </c>
      <c r="AS163">
        <v>2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5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 s="11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1</v>
      </c>
      <c r="FX163">
        <v>0</v>
      </c>
      <c r="FY163">
        <v>1</v>
      </c>
      <c r="FZ163">
        <v>0</v>
      </c>
      <c r="GA163">
        <v>0</v>
      </c>
      <c r="GB163">
        <v>0</v>
      </c>
      <c r="GC163" s="33">
        <v>0</v>
      </c>
    </row>
    <row r="164" spans="1:185" x14ac:dyDescent="0.25">
      <c r="A164" t="s">
        <v>420</v>
      </c>
      <c r="B164" t="s">
        <v>287</v>
      </c>
      <c r="C164">
        <v>31</v>
      </c>
      <c r="D164">
        <v>49</v>
      </c>
      <c r="E164">
        <v>37.1</v>
      </c>
      <c r="F164">
        <v>38</v>
      </c>
      <c r="G164">
        <v>23</v>
      </c>
      <c r="H164">
        <v>19</v>
      </c>
      <c r="I164">
        <v>3</v>
      </c>
      <c r="J164" t="s">
        <v>23</v>
      </c>
      <c r="K164" t="s">
        <v>55</v>
      </c>
      <c r="L164" t="s">
        <v>395</v>
      </c>
      <c r="M164" t="s">
        <v>395</v>
      </c>
      <c r="N164" t="s">
        <v>98</v>
      </c>
      <c r="O164">
        <v>50.668858999999998</v>
      </c>
      <c r="P164">
        <v>4.6244459999999998</v>
      </c>
      <c r="Q164">
        <v>4351.4699579999997</v>
      </c>
      <c r="R164">
        <v>7695.8843470000002</v>
      </c>
      <c r="S164">
        <v>18916.8979</v>
      </c>
      <c r="T164">
        <v>6841.0097040000001</v>
      </c>
      <c r="U164">
        <v>537.82360840000001</v>
      </c>
      <c r="V164">
        <v>1</v>
      </c>
      <c r="W164" t="s">
        <v>62</v>
      </c>
      <c r="X164" s="5" t="s">
        <v>124</v>
      </c>
      <c r="Y164" t="s">
        <v>395</v>
      </c>
      <c r="Z164" t="s">
        <v>395</v>
      </c>
      <c r="AA164">
        <v>0</v>
      </c>
      <c r="AB164" t="s">
        <v>201</v>
      </c>
      <c r="AC164" s="10">
        <v>44740</v>
      </c>
      <c r="AD164" s="13">
        <v>0.58333333333333337</v>
      </c>
      <c r="AE164" s="13">
        <v>0.59027777777777779</v>
      </c>
      <c r="AF164" s="13">
        <f>Tableau110[[#This Row],[Heure_fin]]-Tableau110[[#This Row],[Heure_debut]]</f>
        <v>6.9444444444444198E-3</v>
      </c>
      <c r="AG164">
        <v>22</v>
      </c>
      <c r="AH164" t="s">
        <v>131</v>
      </c>
      <c r="AI164" s="20">
        <v>0</v>
      </c>
      <c r="AJ164">
        <v>0</v>
      </c>
      <c r="AK164">
        <v>0</v>
      </c>
      <c r="AL164">
        <v>0</v>
      </c>
      <c r="AM164">
        <v>12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10</v>
      </c>
      <c r="BG164">
        <v>0</v>
      </c>
      <c r="BH164">
        <v>0</v>
      </c>
      <c r="BI164">
        <v>0</v>
      </c>
      <c r="BJ164">
        <v>20</v>
      </c>
      <c r="BK164">
        <v>0</v>
      </c>
      <c r="BL164">
        <v>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 s="11">
        <v>0</v>
      </c>
      <c r="CG164">
        <v>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1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2</v>
      </c>
      <c r="DN164">
        <v>0</v>
      </c>
      <c r="DO164">
        <v>0</v>
      </c>
      <c r="DP164">
        <v>0</v>
      </c>
      <c r="DQ164">
        <v>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1</v>
      </c>
      <c r="EG164">
        <v>1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1</v>
      </c>
      <c r="GB164">
        <v>0</v>
      </c>
      <c r="GC164">
        <v>0</v>
      </c>
    </row>
    <row r="165" spans="1:185" x14ac:dyDescent="0.25">
      <c r="A165" t="s">
        <v>421</v>
      </c>
      <c r="B165" t="s">
        <v>287</v>
      </c>
      <c r="C165">
        <v>32</v>
      </c>
      <c r="D165">
        <v>50</v>
      </c>
      <c r="E165">
        <v>37.200000000000003</v>
      </c>
      <c r="F165">
        <v>38</v>
      </c>
      <c r="G165">
        <v>23</v>
      </c>
      <c r="H165">
        <v>19</v>
      </c>
      <c r="I165">
        <v>3</v>
      </c>
      <c r="J165" t="s">
        <v>23</v>
      </c>
      <c r="K165" t="s">
        <v>55</v>
      </c>
      <c r="L165" t="s">
        <v>395</v>
      </c>
      <c r="M165" t="s">
        <v>395</v>
      </c>
      <c r="N165" t="s">
        <v>98</v>
      </c>
      <c r="O165">
        <v>50.668858999999998</v>
      </c>
      <c r="P165">
        <v>4.6244459999999998</v>
      </c>
      <c r="Q165">
        <v>4351.4699579999997</v>
      </c>
      <c r="R165">
        <v>7695.8843470000002</v>
      </c>
      <c r="S165">
        <v>18916.8979</v>
      </c>
      <c r="T165">
        <v>6841.0097040000001</v>
      </c>
      <c r="U165">
        <v>537.82360840000001</v>
      </c>
      <c r="V165">
        <v>1</v>
      </c>
      <c r="W165" t="s">
        <v>62</v>
      </c>
      <c r="X165" s="5" t="s">
        <v>124</v>
      </c>
      <c r="Y165" t="s">
        <v>395</v>
      </c>
      <c r="Z165" t="s">
        <v>395</v>
      </c>
      <c r="AA165">
        <v>0</v>
      </c>
      <c r="AB165" t="s">
        <v>201</v>
      </c>
      <c r="AC165" s="10">
        <v>44740</v>
      </c>
      <c r="AD165" s="13">
        <v>0.59722222222222221</v>
      </c>
      <c r="AE165" s="13">
        <v>0.60416666666666663</v>
      </c>
      <c r="AF165" s="13">
        <f>Tableau110[[#This Row],[Heure_fin]]-Tableau110[[#This Row],[Heure_debut]]</f>
        <v>6.9444444444444198E-3</v>
      </c>
      <c r="AG165">
        <v>23</v>
      </c>
      <c r="AH165" t="s">
        <v>131</v>
      </c>
      <c r="AI165" s="20">
        <v>0</v>
      </c>
      <c r="AJ165">
        <v>6</v>
      </c>
      <c r="AK165">
        <v>0</v>
      </c>
      <c r="AL165">
        <v>0</v>
      </c>
      <c r="AM165">
        <v>8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5</v>
      </c>
      <c r="BK165">
        <v>0</v>
      </c>
      <c r="BL165">
        <v>0</v>
      </c>
      <c r="BM165">
        <v>0</v>
      </c>
      <c r="BN165">
        <v>10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10</v>
      </c>
      <c r="BU165">
        <v>0</v>
      </c>
      <c r="BV165">
        <v>0</v>
      </c>
      <c r="BW165">
        <v>0</v>
      </c>
      <c r="BX165">
        <v>0</v>
      </c>
      <c r="BY165">
        <v>4</v>
      </c>
      <c r="BZ165">
        <v>10</v>
      </c>
      <c r="CA165">
        <v>0</v>
      </c>
      <c r="CB165">
        <v>0</v>
      </c>
      <c r="CC165">
        <v>1</v>
      </c>
      <c r="CD165">
        <v>0</v>
      </c>
      <c r="CE165">
        <v>0</v>
      </c>
      <c r="CF165" s="11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2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6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0</v>
      </c>
      <c r="EJ165">
        <v>0</v>
      </c>
      <c r="EK165">
        <v>0</v>
      </c>
      <c r="EL165">
        <v>0</v>
      </c>
      <c r="EM165">
        <v>3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1</v>
      </c>
      <c r="FG165">
        <v>0</v>
      </c>
      <c r="FH165">
        <v>0</v>
      </c>
      <c r="FI165">
        <v>0</v>
      </c>
      <c r="FJ165">
        <v>0</v>
      </c>
      <c r="FK165">
        <v>1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1</v>
      </c>
      <c r="GB165">
        <v>0</v>
      </c>
      <c r="GC165" s="33">
        <v>0</v>
      </c>
    </row>
    <row r="166" spans="1:185" x14ac:dyDescent="0.25">
      <c r="A166" t="s">
        <v>422</v>
      </c>
      <c r="B166" t="s">
        <v>287</v>
      </c>
      <c r="C166">
        <v>33</v>
      </c>
      <c r="D166">
        <v>51</v>
      </c>
      <c r="E166">
        <v>37.299999999999997</v>
      </c>
      <c r="F166">
        <v>38</v>
      </c>
      <c r="G166">
        <v>23</v>
      </c>
      <c r="H166">
        <v>19</v>
      </c>
      <c r="I166">
        <v>3</v>
      </c>
      <c r="J166" t="s">
        <v>23</v>
      </c>
      <c r="K166" t="s">
        <v>55</v>
      </c>
      <c r="L166" t="s">
        <v>395</v>
      </c>
      <c r="M166" t="s">
        <v>395</v>
      </c>
      <c r="N166" t="s">
        <v>98</v>
      </c>
      <c r="O166">
        <v>50.668858999999998</v>
      </c>
      <c r="P166">
        <v>4.6244459999999998</v>
      </c>
      <c r="Q166">
        <v>4351.4699579999997</v>
      </c>
      <c r="R166">
        <v>7695.8843470000002</v>
      </c>
      <c r="S166">
        <v>18916.8979</v>
      </c>
      <c r="T166">
        <v>6841.0097040000001</v>
      </c>
      <c r="U166">
        <v>537.82360840000001</v>
      </c>
      <c r="V166">
        <v>1</v>
      </c>
      <c r="W166" t="s">
        <v>62</v>
      </c>
      <c r="X166" s="5" t="s">
        <v>124</v>
      </c>
      <c r="Y166" t="s">
        <v>395</v>
      </c>
      <c r="Z166" t="s">
        <v>395</v>
      </c>
      <c r="AA166">
        <v>0</v>
      </c>
      <c r="AB166" t="s">
        <v>201</v>
      </c>
      <c r="AC166" s="10">
        <v>44740</v>
      </c>
      <c r="AD166" s="13">
        <v>0.61111111111111105</v>
      </c>
      <c r="AE166" s="13">
        <v>0.61805555555555558</v>
      </c>
      <c r="AF166" s="13">
        <f>Tableau110[[#This Row],[Heure_fin]]-Tableau110[[#This Row],[Heure_debut]]</f>
        <v>6.9444444444445308E-3</v>
      </c>
      <c r="AG166">
        <v>23</v>
      </c>
      <c r="AH166" t="s">
        <v>131</v>
      </c>
      <c r="AI166" s="20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10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8</v>
      </c>
      <c r="BP166">
        <v>0</v>
      </c>
      <c r="BQ166">
        <v>3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10</v>
      </c>
      <c r="BY166">
        <v>6</v>
      </c>
      <c r="BZ166">
        <v>2</v>
      </c>
      <c r="CA166">
        <v>0</v>
      </c>
      <c r="CB166">
        <v>0</v>
      </c>
      <c r="CC166">
        <v>0</v>
      </c>
      <c r="CD166">
        <v>0</v>
      </c>
      <c r="CE166">
        <v>9</v>
      </c>
      <c r="CF166" s="11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3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2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1</v>
      </c>
      <c r="FU166">
        <v>0</v>
      </c>
      <c r="FV166">
        <v>0</v>
      </c>
      <c r="FW166">
        <v>0</v>
      </c>
      <c r="FX166">
        <v>1</v>
      </c>
      <c r="FY166">
        <v>2</v>
      </c>
      <c r="FZ166">
        <v>0</v>
      </c>
      <c r="GA166">
        <v>0</v>
      </c>
      <c r="GB166">
        <v>0</v>
      </c>
      <c r="GC166">
        <v>0</v>
      </c>
    </row>
    <row r="167" spans="1:185" x14ac:dyDescent="0.25">
      <c r="A167" t="s">
        <v>451</v>
      </c>
      <c r="B167" t="s">
        <v>333</v>
      </c>
      <c r="C167">
        <v>97</v>
      </c>
      <c r="D167">
        <v>115</v>
      </c>
      <c r="E167">
        <v>37.1</v>
      </c>
      <c r="F167">
        <v>85</v>
      </c>
      <c r="G167">
        <v>23</v>
      </c>
      <c r="H167">
        <v>19</v>
      </c>
      <c r="I167">
        <v>3</v>
      </c>
      <c r="J167" t="s">
        <v>23</v>
      </c>
      <c r="K167" t="s">
        <v>55</v>
      </c>
      <c r="L167" t="s">
        <v>395</v>
      </c>
      <c r="M167" t="s">
        <v>395</v>
      </c>
      <c r="N167" t="s">
        <v>98</v>
      </c>
      <c r="O167">
        <v>50.668858999999998</v>
      </c>
      <c r="P167">
        <v>4.6244459999999998</v>
      </c>
      <c r="Q167">
        <v>4351.4699579999997</v>
      </c>
      <c r="R167">
        <v>7695.8843470000002</v>
      </c>
      <c r="S167">
        <v>18916.8979</v>
      </c>
      <c r="T167">
        <v>6841.0097040000001</v>
      </c>
      <c r="U167">
        <v>537.82360840000001</v>
      </c>
      <c r="V167">
        <v>1</v>
      </c>
      <c r="W167" t="s">
        <v>62</v>
      </c>
      <c r="X167" s="5" t="s">
        <v>124</v>
      </c>
      <c r="Y167" t="s">
        <v>395</v>
      </c>
      <c r="Z167" t="s">
        <v>395</v>
      </c>
      <c r="AA167">
        <v>0</v>
      </c>
      <c r="AB167" t="s">
        <v>245</v>
      </c>
      <c r="AC167" s="10">
        <v>44755</v>
      </c>
      <c r="AD167" s="13">
        <v>0.55555555555555558</v>
      </c>
      <c r="AE167" s="13">
        <v>0.5625</v>
      </c>
      <c r="AF167" s="13">
        <f>Tableau110[[#This Row],[Heure_fin]]-Tableau110[[#This Row],[Heure_debut]]</f>
        <v>6.9444444444444198E-3</v>
      </c>
      <c r="AG167">
        <v>28</v>
      </c>
      <c r="AH167" t="s">
        <v>131</v>
      </c>
      <c r="AI167" s="20">
        <v>0</v>
      </c>
      <c r="AJ167">
        <v>0</v>
      </c>
      <c r="AK167">
        <v>0</v>
      </c>
      <c r="AL167">
        <v>0</v>
      </c>
      <c r="AM167">
        <v>4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6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16</v>
      </c>
      <c r="BH167">
        <v>0</v>
      </c>
      <c r="BI167">
        <v>0</v>
      </c>
      <c r="BJ167">
        <v>0</v>
      </c>
      <c r="BK167">
        <v>0</v>
      </c>
      <c r="BL167">
        <v>15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 s="11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3</v>
      </c>
      <c r="CR167">
        <v>0</v>
      </c>
      <c r="CS167">
        <v>1</v>
      </c>
      <c r="CT167">
        <v>0</v>
      </c>
      <c r="CU167">
        <v>1</v>
      </c>
      <c r="CV167">
        <v>1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7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1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1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2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 s="33">
        <v>0</v>
      </c>
    </row>
    <row r="168" spans="1:185" x14ac:dyDescent="0.25">
      <c r="A168" t="s">
        <v>452</v>
      </c>
      <c r="B168" t="s">
        <v>333</v>
      </c>
      <c r="C168">
        <v>98</v>
      </c>
      <c r="D168">
        <v>116</v>
      </c>
      <c r="E168">
        <v>37.200000000000003</v>
      </c>
      <c r="F168">
        <v>85</v>
      </c>
      <c r="G168">
        <v>23</v>
      </c>
      <c r="H168">
        <v>19</v>
      </c>
      <c r="I168">
        <v>3</v>
      </c>
      <c r="J168" t="s">
        <v>23</v>
      </c>
      <c r="K168" t="s">
        <v>55</v>
      </c>
      <c r="L168" t="s">
        <v>395</v>
      </c>
      <c r="M168" t="s">
        <v>395</v>
      </c>
      <c r="N168" t="s">
        <v>98</v>
      </c>
      <c r="O168">
        <v>50.668858999999998</v>
      </c>
      <c r="P168">
        <v>4.6244459999999998</v>
      </c>
      <c r="Q168">
        <v>4351.4699579999997</v>
      </c>
      <c r="R168">
        <v>7695.8843470000002</v>
      </c>
      <c r="S168">
        <v>18916.8979</v>
      </c>
      <c r="T168">
        <v>6841.0097040000001</v>
      </c>
      <c r="U168">
        <v>537.82360840000001</v>
      </c>
      <c r="V168">
        <v>1</v>
      </c>
      <c r="W168" t="s">
        <v>62</v>
      </c>
      <c r="X168" s="5" t="s">
        <v>124</v>
      </c>
      <c r="Y168" t="s">
        <v>395</v>
      </c>
      <c r="Z168" t="s">
        <v>395</v>
      </c>
      <c r="AA168">
        <v>0</v>
      </c>
      <c r="AB168" t="s">
        <v>245</v>
      </c>
      <c r="AC168" s="10">
        <v>44755</v>
      </c>
      <c r="AD168" s="13">
        <v>0.5625</v>
      </c>
      <c r="AE168" s="13">
        <v>0.56944444444444442</v>
      </c>
      <c r="AF168" s="13">
        <f>Tableau110[[#This Row],[Heure_fin]]-Tableau110[[#This Row],[Heure_debut]]</f>
        <v>6.9444444444444198E-3</v>
      </c>
      <c r="AG168">
        <v>28</v>
      </c>
      <c r="AH168" t="s">
        <v>131</v>
      </c>
      <c r="AI168" s="20">
        <v>0</v>
      </c>
      <c r="AJ168">
        <v>0</v>
      </c>
      <c r="AK168">
        <v>0</v>
      </c>
      <c r="AL168">
        <v>0</v>
      </c>
      <c r="AM168">
        <v>15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10</v>
      </c>
      <c r="BC168">
        <v>0</v>
      </c>
      <c r="BD168">
        <v>0</v>
      </c>
      <c r="BE168">
        <v>0</v>
      </c>
      <c r="BF168">
        <v>0</v>
      </c>
      <c r="BG168">
        <v>3</v>
      </c>
      <c r="BH168">
        <v>0</v>
      </c>
      <c r="BI168">
        <v>0</v>
      </c>
      <c r="BJ168">
        <v>7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 s="11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8</v>
      </c>
      <c r="CR168">
        <v>0</v>
      </c>
      <c r="CS168">
        <v>2</v>
      </c>
      <c r="CT168">
        <v>0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5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1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</row>
    <row r="169" spans="1:185" x14ac:dyDescent="0.25">
      <c r="A169" t="s">
        <v>453</v>
      </c>
      <c r="B169" t="s">
        <v>333</v>
      </c>
      <c r="C169">
        <v>99</v>
      </c>
      <c r="D169">
        <v>117</v>
      </c>
      <c r="E169">
        <v>37.299999999999997</v>
      </c>
      <c r="F169">
        <v>85</v>
      </c>
      <c r="G169">
        <v>23</v>
      </c>
      <c r="H169">
        <v>19</v>
      </c>
      <c r="I169">
        <v>3</v>
      </c>
      <c r="J169" t="s">
        <v>23</v>
      </c>
      <c r="K169" t="s">
        <v>55</v>
      </c>
      <c r="L169" t="s">
        <v>395</v>
      </c>
      <c r="M169" t="s">
        <v>395</v>
      </c>
      <c r="N169" t="s">
        <v>98</v>
      </c>
      <c r="O169">
        <v>50.668858999999998</v>
      </c>
      <c r="P169">
        <v>4.6244459999999998</v>
      </c>
      <c r="Q169">
        <v>4351.4699579999997</v>
      </c>
      <c r="R169">
        <v>7695.8843470000002</v>
      </c>
      <c r="S169">
        <v>18916.8979</v>
      </c>
      <c r="T169">
        <v>6841.0097040000001</v>
      </c>
      <c r="U169">
        <v>537.82360840000001</v>
      </c>
      <c r="V169">
        <v>1</v>
      </c>
      <c r="W169" t="s">
        <v>62</v>
      </c>
      <c r="X169" s="5" t="s">
        <v>124</v>
      </c>
      <c r="Y169" t="s">
        <v>395</v>
      </c>
      <c r="Z169" t="s">
        <v>395</v>
      </c>
      <c r="AA169">
        <v>0</v>
      </c>
      <c r="AB169" t="s">
        <v>245</v>
      </c>
      <c r="AC169" s="10">
        <v>44755</v>
      </c>
      <c r="AD169" s="13">
        <v>0.56944444444444442</v>
      </c>
      <c r="AE169" s="13">
        <v>0.57638888888888895</v>
      </c>
      <c r="AF169" s="13">
        <f>Tableau110[[#This Row],[Heure_fin]]-Tableau110[[#This Row],[Heure_debut]]</f>
        <v>6.9444444444445308E-3</v>
      </c>
      <c r="AG169">
        <v>28</v>
      </c>
      <c r="AH169" t="s">
        <v>131</v>
      </c>
      <c r="AI169" s="20">
        <v>1</v>
      </c>
      <c r="AJ169">
        <v>0</v>
      </c>
      <c r="AK169">
        <v>0</v>
      </c>
      <c r="AL169">
        <v>0</v>
      </c>
      <c r="AM169">
        <v>17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17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4</v>
      </c>
      <c r="BH169">
        <v>0</v>
      </c>
      <c r="BI169">
        <v>0</v>
      </c>
      <c r="BJ169">
        <v>0</v>
      </c>
      <c r="BK169">
        <v>0</v>
      </c>
      <c r="BL169">
        <v>9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9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 s="11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7</v>
      </c>
      <c r="CR169">
        <v>0</v>
      </c>
      <c r="CS169">
        <v>3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2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 s="33">
        <v>0</v>
      </c>
    </row>
    <row r="170" spans="1:185" x14ac:dyDescent="0.25">
      <c r="A170" t="s">
        <v>358</v>
      </c>
      <c r="B170" t="s">
        <v>358</v>
      </c>
      <c r="C170">
        <v>195</v>
      </c>
      <c r="D170">
        <v>161</v>
      </c>
      <c r="E170">
        <v>22</v>
      </c>
      <c r="F170">
        <v>115</v>
      </c>
      <c r="G170">
        <v>43</v>
      </c>
      <c r="H170">
        <v>33</v>
      </c>
      <c r="I170">
        <v>1</v>
      </c>
      <c r="J170" t="s">
        <v>128</v>
      </c>
      <c r="K170" t="s">
        <v>71</v>
      </c>
      <c r="L170" t="s">
        <v>71</v>
      </c>
      <c r="M170" t="s">
        <v>71</v>
      </c>
      <c r="N170" t="s">
        <v>105</v>
      </c>
      <c r="O170">
        <v>50.664740000000002</v>
      </c>
      <c r="P170">
        <v>4.6077620000000001</v>
      </c>
      <c r="Q170">
        <v>6176.6226349999997</v>
      </c>
      <c r="R170">
        <v>11531.83689</v>
      </c>
      <c r="S170">
        <v>0</v>
      </c>
      <c r="T170">
        <v>0</v>
      </c>
      <c r="U170">
        <v>2700.3588869999999</v>
      </c>
      <c r="V170">
        <v>2</v>
      </c>
      <c r="W170" t="s">
        <v>64</v>
      </c>
      <c r="X170" s="7" t="s">
        <v>121</v>
      </c>
      <c r="Y170" t="s">
        <v>396</v>
      </c>
      <c r="Z170" t="s">
        <v>396</v>
      </c>
      <c r="AA170">
        <v>0</v>
      </c>
      <c r="AB170" t="s">
        <v>246</v>
      </c>
      <c r="AC170" s="10">
        <v>44765</v>
      </c>
      <c r="AD170" s="13">
        <v>0.57638888888888895</v>
      </c>
      <c r="AE170" s="13">
        <v>0.59722222222222221</v>
      </c>
      <c r="AF170" s="13">
        <f>Tableau110[[#This Row],[Heure_fin]]-Tableau110[[#This Row],[Heure_debut]]</f>
        <v>2.0833333333333259E-2</v>
      </c>
      <c r="AG170">
        <v>23</v>
      </c>
      <c r="AH170" t="s">
        <v>131</v>
      </c>
      <c r="AI170" s="2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79</v>
      </c>
      <c r="CA170">
        <v>0</v>
      </c>
      <c r="CB170">
        <v>0</v>
      </c>
      <c r="CC170">
        <v>0</v>
      </c>
      <c r="CD170">
        <v>0</v>
      </c>
      <c r="CE170">
        <v>0</v>
      </c>
      <c r="CF170" s="11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10</v>
      </c>
      <c r="CR170">
        <v>0</v>
      </c>
      <c r="CS170">
        <v>1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1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</row>
    <row r="171" spans="1:185" x14ac:dyDescent="0.25">
      <c r="A171" t="s">
        <v>270</v>
      </c>
      <c r="B171" t="s">
        <v>270</v>
      </c>
      <c r="C171">
        <v>63</v>
      </c>
      <c r="D171">
        <v>26</v>
      </c>
      <c r="E171">
        <v>19</v>
      </c>
      <c r="F171">
        <v>21</v>
      </c>
      <c r="G171">
        <v>43</v>
      </c>
      <c r="H171">
        <v>33</v>
      </c>
      <c r="I171">
        <v>1</v>
      </c>
      <c r="J171" t="s">
        <v>128</v>
      </c>
      <c r="K171" t="s">
        <v>71</v>
      </c>
      <c r="L171" t="s">
        <v>71</v>
      </c>
      <c r="M171" t="s">
        <v>71</v>
      </c>
      <c r="N171" t="s">
        <v>105</v>
      </c>
      <c r="O171">
        <v>50.664740000000002</v>
      </c>
      <c r="P171">
        <v>4.6077620000000001</v>
      </c>
      <c r="Q171">
        <v>6176.6226349999997</v>
      </c>
      <c r="R171">
        <v>11531.83689</v>
      </c>
      <c r="S171">
        <v>0</v>
      </c>
      <c r="T171">
        <v>0</v>
      </c>
      <c r="U171">
        <v>2700.3588869999999</v>
      </c>
      <c r="V171">
        <v>2</v>
      </c>
      <c r="W171" t="s">
        <v>64</v>
      </c>
      <c r="X171" s="8" t="s">
        <v>122</v>
      </c>
      <c r="Y171" t="s">
        <v>396</v>
      </c>
      <c r="Z171" t="s">
        <v>396</v>
      </c>
      <c r="AA171">
        <v>0</v>
      </c>
      <c r="AB171" t="s">
        <v>201</v>
      </c>
      <c r="AC171" s="10">
        <v>44734</v>
      </c>
      <c r="AD171" s="13">
        <v>0.51041666666666663</v>
      </c>
      <c r="AE171" s="13">
        <v>0.53125</v>
      </c>
      <c r="AF171" s="13">
        <f>Tableau110[[#This Row],[Heure_fin]]-Tableau110[[#This Row],[Heure_debut]]</f>
        <v>2.083333333333337E-2</v>
      </c>
      <c r="AG171">
        <v>22</v>
      </c>
      <c r="AH171" t="s">
        <v>131</v>
      </c>
      <c r="AI171" s="20">
        <v>0</v>
      </c>
      <c r="AJ171">
        <v>104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7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3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220</v>
      </c>
      <c r="CA171">
        <v>1</v>
      </c>
      <c r="CB171">
        <v>0</v>
      </c>
      <c r="CC171">
        <v>0</v>
      </c>
      <c r="CD171">
        <v>0</v>
      </c>
      <c r="CE171">
        <v>0</v>
      </c>
      <c r="CF171" s="1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3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3</v>
      </c>
      <c r="DW171">
        <v>0</v>
      </c>
      <c r="DX171">
        <v>2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2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1</v>
      </c>
      <c r="GA171">
        <v>5</v>
      </c>
      <c r="GB171">
        <v>0</v>
      </c>
      <c r="GC171" s="33">
        <v>0</v>
      </c>
    </row>
    <row r="172" spans="1:185" x14ac:dyDescent="0.25">
      <c r="A172" t="s">
        <v>316</v>
      </c>
      <c r="B172" t="s">
        <v>316</v>
      </c>
      <c r="C172">
        <v>129</v>
      </c>
      <c r="D172">
        <v>93</v>
      </c>
      <c r="E172">
        <v>20</v>
      </c>
      <c r="F172">
        <v>68</v>
      </c>
      <c r="G172">
        <v>43</v>
      </c>
      <c r="H172">
        <v>33</v>
      </c>
      <c r="I172">
        <v>1</v>
      </c>
      <c r="J172" t="s">
        <v>128</v>
      </c>
      <c r="K172" t="s">
        <v>71</v>
      </c>
      <c r="L172" t="s">
        <v>71</v>
      </c>
      <c r="M172" t="s">
        <v>71</v>
      </c>
      <c r="N172" t="s">
        <v>105</v>
      </c>
      <c r="O172">
        <v>50.664740000000002</v>
      </c>
      <c r="P172">
        <v>4.6077620000000001</v>
      </c>
      <c r="Q172">
        <v>6176.6226349999997</v>
      </c>
      <c r="R172">
        <v>11531.83689</v>
      </c>
      <c r="S172">
        <v>0</v>
      </c>
      <c r="T172">
        <v>0</v>
      </c>
      <c r="U172">
        <v>2700.3588869999999</v>
      </c>
      <c r="V172">
        <v>2</v>
      </c>
      <c r="W172" t="s">
        <v>64</v>
      </c>
      <c r="X172" s="8" t="s">
        <v>122</v>
      </c>
      <c r="Y172" t="s">
        <v>396</v>
      </c>
      <c r="Z172" t="s">
        <v>396</v>
      </c>
      <c r="AA172">
        <v>0</v>
      </c>
      <c r="AB172" t="s">
        <v>245</v>
      </c>
      <c r="AC172" s="10">
        <v>44753</v>
      </c>
      <c r="AD172" s="13">
        <v>0.57986111111111105</v>
      </c>
      <c r="AE172" s="13">
        <v>0.60069444444444442</v>
      </c>
      <c r="AF172" s="13">
        <f>Tableau110[[#This Row],[Heure_fin]]-Tableau110[[#This Row],[Heure_debut]]</f>
        <v>2.083333333333337E-2</v>
      </c>
      <c r="AG172">
        <v>22</v>
      </c>
      <c r="AH172" t="s">
        <v>398</v>
      </c>
      <c r="AI172" s="20">
        <v>0</v>
      </c>
      <c r="AJ172">
        <v>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64</v>
      </c>
      <c r="CA172">
        <v>0</v>
      </c>
      <c r="CB172">
        <v>0</v>
      </c>
      <c r="CC172">
        <v>0</v>
      </c>
      <c r="CD172">
        <v>0</v>
      </c>
      <c r="CE172">
        <v>0</v>
      </c>
      <c r="CF172" s="11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5</v>
      </c>
      <c r="CR172">
        <v>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</row>
    <row r="173" spans="1:185" x14ac:dyDescent="0.25">
      <c r="A173" t="s">
        <v>367</v>
      </c>
      <c r="B173" t="s">
        <v>367</v>
      </c>
      <c r="C173">
        <v>152</v>
      </c>
      <c r="D173">
        <v>167</v>
      </c>
      <c r="E173">
        <v>28</v>
      </c>
      <c r="F173">
        <v>124</v>
      </c>
      <c r="G173">
        <v>15</v>
      </c>
      <c r="H173">
        <v>13</v>
      </c>
      <c r="I173">
        <v>1</v>
      </c>
      <c r="J173" t="s">
        <v>93</v>
      </c>
      <c r="K173" t="s">
        <v>55</v>
      </c>
      <c r="L173" t="s">
        <v>55</v>
      </c>
      <c r="M173" t="s">
        <v>509</v>
      </c>
      <c r="N173" t="s">
        <v>98</v>
      </c>
      <c r="O173">
        <v>50.668756999999999</v>
      </c>
      <c r="P173">
        <v>4.6203010000000004</v>
      </c>
      <c r="Q173">
        <v>9387.7155170000005</v>
      </c>
      <c r="R173">
        <v>16004.951719999999</v>
      </c>
      <c r="S173">
        <v>20061.31639</v>
      </c>
      <c r="T173">
        <v>2184.5302259999999</v>
      </c>
      <c r="U173">
        <v>387.62466430000001</v>
      </c>
      <c r="V173">
        <v>1</v>
      </c>
      <c r="W173" t="s">
        <v>62</v>
      </c>
      <c r="X173" s="7" t="s">
        <v>121</v>
      </c>
      <c r="Y173" t="s">
        <v>55</v>
      </c>
      <c r="Z173" t="s">
        <v>509</v>
      </c>
      <c r="AA173">
        <v>0</v>
      </c>
      <c r="AB173" t="s">
        <v>246</v>
      </c>
      <c r="AC173" s="10">
        <v>44765</v>
      </c>
      <c r="AD173" s="13">
        <v>0.73611111111111116</v>
      </c>
      <c r="AE173" s="13">
        <v>0.75694444444444453</v>
      </c>
      <c r="AF173" s="13">
        <f>Tableau110[[#This Row],[Heure_fin]]-Tableau110[[#This Row],[Heure_debut]]</f>
        <v>2.083333333333337E-2</v>
      </c>
      <c r="AG173">
        <v>26</v>
      </c>
      <c r="AH173" t="s">
        <v>131</v>
      </c>
      <c r="AI173" s="20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32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8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 s="11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1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5</v>
      </c>
      <c r="FY173">
        <v>0</v>
      </c>
      <c r="FZ173">
        <v>0</v>
      </c>
      <c r="GA173">
        <v>0</v>
      </c>
      <c r="GB173">
        <v>0</v>
      </c>
      <c r="GC173" s="33">
        <v>0</v>
      </c>
    </row>
    <row r="174" spans="1:185" x14ac:dyDescent="0.25">
      <c r="A174" t="s">
        <v>279</v>
      </c>
      <c r="B174" t="s">
        <v>279</v>
      </c>
      <c r="C174">
        <v>20</v>
      </c>
      <c r="D174">
        <v>35</v>
      </c>
      <c r="E174">
        <v>28</v>
      </c>
      <c r="F174">
        <v>30</v>
      </c>
      <c r="G174">
        <v>15</v>
      </c>
      <c r="H174">
        <v>13</v>
      </c>
      <c r="I174">
        <v>1</v>
      </c>
      <c r="J174" t="s">
        <v>93</v>
      </c>
      <c r="K174" t="s">
        <v>55</v>
      </c>
      <c r="L174" t="s">
        <v>55</v>
      </c>
      <c r="M174" t="s">
        <v>509</v>
      </c>
      <c r="N174" t="s">
        <v>98</v>
      </c>
      <c r="O174">
        <v>50.668756999999999</v>
      </c>
      <c r="P174">
        <v>4.6203010000000004</v>
      </c>
      <c r="Q174">
        <v>9387.7155170000005</v>
      </c>
      <c r="R174">
        <v>16004.951719999999</v>
      </c>
      <c r="S174">
        <v>20061.31639</v>
      </c>
      <c r="T174">
        <v>2184.5302259999999</v>
      </c>
      <c r="U174">
        <v>387.62466430000001</v>
      </c>
      <c r="V174">
        <v>1</v>
      </c>
      <c r="W174" t="s">
        <v>62</v>
      </c>
      <c r="X174" s="4" t="s">
        <v>123</v>
      </c>
      <c r="Y174" t="s">
        <v>55</v>
      </c>
      <c r="Z174" t="s">
        <v>509</v>
      </c>
      <c r="AA174">
        <v>0</v>
      </c>
      <c r="AB174" t="s">
        <v>201</v>
      </c>
      <c r="AC174" s="10">
        <v>44735</v>
      </c>
      <c r="AD174" s="13">
        <v>0.46527777777777773</v>
      </c>
      <c r="AE174" s="13">
        <v>0.4861111111111111</v>
      </c>
      <c r="AF174" s="13">
        <f>Tableau110[[#This Row],[Heure_fin]]-Tableau110[[#This Row],[Heure_debut]]</f>
        <v>2.083333333333337E-2</v>
      </c>
      <c r="AG174">
        <v>23</v>
      </c>
      <c r="AH174" t="s">
        <v>131</v>
      </c>
      <c r="AI174" s="20">
        <v>0</v>
      </c>
      <c r="AJ174">
        <v>1</v>
      </c>
      <c r="AK174">
        <v>0</v>
      </c>
      <c r="AL174">
        <v>2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43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</v>
      </c>
      <c r="BA174">
        <v>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 s="11">
        <v>0</v>
      </c>
      <c r="CG174">
        <v>0</v>
      </c>
      <c r="CH174">
        <v>0</v>
      </c>
      <c r="CI174">
        <v>5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3</v>
      </c>
      <c r="CQ174">
        <v>0</v>
      </c>
      <c r="CR174">
        <v>0</v>
      </c>
      <c r="CS174">
        <v>0</v>
      </c>
      <c r="CT174">
        <v>0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0</v>
      </c>
      <c r="DK174">
        <v>0</v>
      </c>
      <c r="DL174">
        <v>0</v>
      </c>
      <c r="DM174">
        <v>1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7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1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1</v>
      </c>
      <c r="FR174">
        <v>0</v>
      </c>
      <c r="FS174">
        <v>0</v>
      </c>
      <c r="FT174">
        <v>1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2</v>
      </c>
      <c r="GB174">
        <v>1</v>
      </c>
      <c r="GC174">
        <v>0</v>
      </c>
    </row>
    <row r="175" spans="1:185" x14ac:dyDescent="0.25">
      <c r="A175" t="s">
        <v>325</v>
      </c>
      <c r="B175" t="s">
        <v>325</v>
      </c>
      <c r="C175">
        <v>86</v>
      </c>
      <c r="D175">
        <v>109</v>
      </c>
      <c r="E175">
        <v>31</v>
      </c>
      <c r="F175">
        <v>77</v>
      </c>
      <c r="G175">
        <v>15</v>
      </c>
      <c r="H175">
        <v>13</v>
      </c>
      <c r="I175">
        <v>1</v>
      </c>
      <c r="J175" t="s">
        <v>93</v>
      </c>
      <c r="K175" t="s">
        <v>55</v>
      </c>
      <c r="L175" t="s">
        <v>55</v>
      </c>
      <c r="M175" t="s">
        <v>509</v>
      </c>
      <c r="N175" t="s">
        <v>98</v>
      </c>
      <c r="O175">
        <v>50.668756999999999</v>
      </c>
      <c r="P175">
        <v>4.6203010000000004</v>
      </c>
      <c r="Q175">
        <v>9387.7155170000005</v>
      </c>
      <c r="R175">
        <v>16004.951719999999</v>
      </c>
      <c r="S175">
        <v>20061.31639</v>
      </c>
      <c r="T175">
        <v>2184.5302259999999</v>
      </c>
      <c r="U175">
        <v>387.62466430000001</v>
      </c>
      <c r="V175">
        <v>1</v>
      </c>
      <c r="W175" t="s">
        <v>62</v>
      </c>
      <c r="X175" s="4" t="s">
        <v>123</v>
      </c>
      <c r="Y175" t="s">
        <v>55</v>
      </c>
      <c r="Z175" t="s">
        <v>509</v>
      </c>
      <c r="AA175">
        <v>0</v>
      </c>
      <c r="AB175" t="s">
        <v>245</v>
      </c>
      <c r="AC175" s="10">
        <v>44754</v>
      </c>
      <c r="AD175" s="13">
        <v>0.69444444444444453</v>
      </c>
      <c r="AE175" s="13">
        <v>0.71527777777777779</v>
      </c>
      <c r="AF175" s="13">
        <f>Tableau110[[#This Row],[Heure_fin]]-Tableau110[[#This Row],[Heure_debut]]</f>
        <v>2.0833333333333259E-2</v>
      </c>
      <c r="AG175">
        <v>28</v>
      </c>
      <c r="AH175" t="s">
        <v>131</v>
      </c>
      <c r="AI175" s="20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4</v>
      </c>
      <c r="AR175">
        <v>0</v>
      </c>
      <c r="AS175">
        <v>4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3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 s="11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</v>
      </c>
      <c r="CQ175">
        <v>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1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2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1</v>
      </c>
      <c r="FY175">
        <v>0</v>
      </c>
      <c r="FZ175">
        <v>0</v>
      </c>
      <c r="GA175">
        <v>0</v>
      </c>
      <c r="GB175">
        <v>0</v>
      </c>
      <c r="GC175" s="33">
        <v>0</v>
      </c>
    </row>
    <row r="176" spans="1:185" x14ac:dyDescent="0.25">
      <c r="A176" t="s">
        <v>485</v>
      </c>
      <c r="B176" t="s">
        <v>380</v>
      </c>
      <c r="C176">
        <v>183</v>
      </c>
      <c r="D176">
        <v>186</v>
      </c>
      <c r="E176">
        <v>40.1</v>
      </c>
      <c r="F176">
        <v>137</v>
      </c>
      <c r="G176">
        <v>35</v>
      </c>
      <c r="H176">
        <v>27</v>
      </c>
      <c r="I176">
        <v>3</v>
      </c>
      <c r="J176" t="s">
        <v>33</v>
      </c>
      <c r="K176" t="s">
        <v>55</v>
      </c>
      <c r="L176" t="s">
        <v>395</v>
      </c>
      <c r="M176" t="s">
        <v>509</v>
      </c>
      <c r="N176" t="s">
        <v>104</v>
      </c>
      <c r="O176">
        <v>50.665987000000001</v>
      </c>
      <c r="P176">
        <v>4.6190049999999996</v>
      </c>
      <c r="Q176">
        <v>11377.347239999999</v>
      </c>
      <c r="R176">
        <v>11507.866529999999</v>
      </c>
      <c r="S176">
        <v>7648.9452160000001</v>
      </c>
      <c r="T176">
        <v>3897.252101</v>
      </c>
      <c r="U176">
        <v>723.8536987</v>
      </c>
      <c r="V176">
        <v>1</v>
      </c>
      <c r="W176" t="s">
        <v>62</v>
      </c>
      <c r="X176" s="4" t="s">
        <v>123</v>
      </c>
      <c r="Y176" t="s">
        <v>395</v>
      </c>
      <c r="Z176" t="s">
        <v>509</v>
      </c>
      <c r="AA176">
        <v>0</v>
      </c>
      <c r="AB176" t="s">
        <v>246</v>
      </c>
      <c r="AC176" s="10">
        <v>44767</v>
      </c>
      <c r="AD176" s="13">
        <v>0.40277777777777773</v>
      </c>
      <c r="AE176" s="13">
        <v>0.40972222222222227</v>
      </c>
      <c r="AF176" s="13">
        <f>Tableau110[[#This Row],[Heure_fin]]-Tableau110[[#This Row],[Heure_debut]]</f>
        <v>6.9444444444445308E-3</v>
      </c>
      <c r="AG176">
        <v>20</v>
      </c>
      <c r="AH176" t="s">
        <v>131</v>
      </c>
      <c r="AI176" s="20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95</v>
      </c>
      <c r="BH176">
        <v>0</v>
      </c>
      <c r="BI176">
        <v>0</v>
      </c>
      <c r="BJ176">
        <v>0</v>
      </c>
      <c r="BK176">
        <v>0</v>
      </c>
      <c r="BL176">
        <v>62</v>
      </c>
      <c r="BM176">
        <v>0</v>
      </c>
      <c r="BN176">
        <v>5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5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 s="11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9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5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1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2</v>
      </c>
      <c r="FZ176">
        <v>0</v>
      </c>
      <c r="GA176">
        <v>0</v>
      </c>
      <c r="GB176">
        <v>0</v>
      </c>
      <c r="GC176">
        <v>0</v>
      </c>
    </row>
    <row r="177" spans="1:185" x14ac:dyDescent="0.25">
      <c r="A177" t="s">
        <v>486</v>
      </c>
      <c r="B177" t="s">
        <v>380</v>
      </c>
      <c r="C177">
        <v>184</v>
      </c>
      <c r="D177">
        <v>187</v>
      </c>
      <c r="E177">
        <v>40.200000000000003</v>
      </c>
      <c r="F177">
        <v>137</v>
      </c>
      <c r="G177">
        <v>35</v>
      </c>
      <c r="H177">
        <v>27</v>
      </c>
      <c r="I177">
        <v>3</v>
      </c>
      <c r="J177" t="s">
        <v>33</v>
      </c>
      <c r="K177" t="s">
        <v>55</v>
      </c>
      <c r="L177" t="s">
        <v>395</v>
      </c>
      <c r="M177" t="s">
        <v>509</v>
      </c>
      <c r="N177" t="s">
        <v>104</v>
      </c>
      <c r="O177">
        <v>50.665987000000001</v>
      </c>
      <c r="P177">
        <v>4.6190049999999996</v>
      </c>
      <c r="Q177">
        <v>11377.347239999999</v>
      </c>
      <c r="R177">
        <v>11507.866529999999</v>
      </c>
      <c r="S177">
        <v>7648.9452160000001</v>
      </c>
      <c r="T177">
        <v>3897.252101</v>
      </c>
      <c r="U177">
        <v>723.8536987</v>
      </c>
      <c r="V177">
        <v>1</v>
      </c>
      <c r="W177" t="s">
        <v>62</v>
      </c>
      <c r="X177" s="4" t="s">
        <v>123</v>
      </c>
      <c r="Y177" t="s">
        <v>395</v>
      </c>
      <c r="Z177" t="s">
        <v>509</v>
      </c>
      <c r="AA177">
        <v>0</v>
      </c>
      <c r="AB177" t="s">
        <v>246</v>
      </c>
      <c r="AC177" s="10">
        <v>44767</v>
      </c>
      <c r="AD177" s="13">
        <v>0.41319444444444442</v>
      </c>
      <c r="AE177" s="13">
        <v>0.4201388888888889</v>
      </c>
      <c r="AF177" s="13">
        <f>Tableau110[[#This Row],[Heure_fin]]-Tableau110[[#This Row],[Heure_debut]]</f>
        <v>6.9444444444444753E-3</v>
      </c>
      <c r="AG177">
        <v>20</v>
      </c>
      <c r="AH177" t="s">
        <v>131</v>
      </c>
      <c r="AI177" s="20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23</v>
      </c>
      <c r="AY177">
        <v>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3</v>
      </c>
      <c r="BH177">
        <v>0</v>
      </c>
      <c r="BI177">
        <v>0</v>
      </c>
      <c r="BJ177">
        <v>0</v>
      </c>
      <c r="BK177">
        <v>0</v>
      </c>
      <c r="BL177">
        <v>2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 s="11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4</v>
      </c>
      <c r="CR177">
        <v>0</v>
      </c>
      <c r="CS177">
        <v>1</v>
      </c>
      <c r="CT177">
        <v>0</v>
      </c>
      <c r="CU177">
        <v>1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 s="33">
        <v>0</v>
      </c>
    </row>
    <row r="178" spans="1:185" x14ac:dyDescent="0.25">
      <c r="A178" t="s">
        <v>487</v>
      </c>
      <c r="B178" t="s">
        <v>380</v>
      </c>
      <c r="C178">
        <v>185</v>
      </c>
      <c r="D178">
        <v>188</v>
      </c>
      <c r="E178">
        <v>40.299999999999997</v>
      </c>
      <c r="F178">
        <v>137</v>
      </c>
      <c r="G178">
        <v>35</v>
      </c>
      <c r="H178">
        <v>27</v>
      </c>
      <c r="I178">
        <v>3</v>
      </c>
      <c r="J178" t="s">
        <v>33</v>
      </c>
      <c r="K178" t="s">
        <v>55</v>
      </c>
      <c r="L178" t="s">
        <v>395</v>
      </c>
      <c r="M178" t="s">
        <v>509</v>
      </c>
      <c r="N178" t="s">
        <v>104</v>
      </c>
      <c r="O178">
        <v>50.665987000000001</v>
      </c>
      <c r="P178">
        <v>4.6190049999999996</v>
      </c>
      <c r="Q178">
        <v>11377.347239999999</v>
      </c>
      <c r="R178">
        <v>11507.866529999999</v>
      </c>
      <c r="S178">
        <v>7648.9452160000001</v>
      </c>
      <c r="T178">
        <v>3897.252101</v>
      </c>
      <c r="U178">
        <v>723.8536987</v>
      </c>
      <c r="V178">
        <v>1</v>
      </c>
      <c r="W178" t="s">
        <v>62</v>
      </c>
      <c r="X178" s="4" t="s">
        <v>123</v>
      </c>
      <c r="Y178" t="s">
        <v>395</v>
      </c>
      <c r="Z178" t="s">
        <v>509</v>
      </c>
      <c r="AA178">
        <v>0</v>
      </c>
      <c r="AB178" t="s">
        <v>246</v>
      </c>
      <c r="AC178" s="10">
        <v>44767</v>
      </c>
      <c r="AD178" s="13">
        <v>0.4236111111111111</v>
      </c>
      <c r="AE178" s="13">
        <v>0.43055555555555558</v>
      </c>
      <c r="AF178" s="13">
        <f>Tableau110[[#This Row],[Heure_fin]]-Tableau110[[#This Row],[Heure_debut]]</f>
        <v>6.9444444444444753E-3</v>
      </c>
      <c r="AG178">
        <v>20</v>
      </c>
      <c r="AH178" t="s">
        <v>131</v>
      </c>
      <c r="AI178" s="20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4</v>
      </c>
      <c r="AT178">
        <v>14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</v>
      </c>
      <c r="BC178">
        <v>3</v>
      </c>
      <c r="BD178">
        <v>0</v>
      </c>
      <c r="BE178">
        <v>0</v>
      </c>
      <c r="BF178">
        <v>0</v>
      </c>
      <c r="BG178">
        <v>2</v>
      </c>
      <c r="BH178">
        <v>0</v>
      </c>
      <c r="BI178">
        <v>0</v>
      </c>
      <c r="BJ178">
        <v>0</v>
      </c>
      <c r="BK178">
        <v>0</v>
      </c>
      <c r="BL178">
        <v>12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 s="11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3</v>
      </c>
      <c r="CR178">
        <v>0</v>
      </c>
      <c r="CS178">
        <v>1</v>
      </c>
      <c r="CT178">
        <v>0</v>
      </c>
      <c r="CU178">
        <v>2</v>
      </c>
      <c r="CV178">
        <v>0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1</v>
      </c>
      <c r="FZ178">
        <v>0</v>
      </c>
      <c r="GA178">
        <v>0</v>
      </c>
      <c r="GB178">
        <v>0</v>
      </c>
      <c r="GC178">
        <v>0</v>
      </c>
    </row>
    <row r="179" spans="1:185" x14ac:dyDescent="0.25">
      <c r="A179" t="s">
        <v>426</v>
      </c>
      <c r="B179" t="s">
        <v>292</v>
      </c>
      <c r="C179">
        <v>51</v>
      </c>
      <c r="D179">
        <v>60</v>
      </c>
      <c r="E179">
        <v>44.1</v>
      </c>
      <c r="F179">
        <v>43</v>
      </c>
      <c r="G179">
        <v>35</v>
      </c>
      <c r="H179">
        <v>27</v>
      </c>
      <c r="I179">
        <v>3</v>
      </c>
      <c r="J179" t="s">
        <v>33</v>
      </c>
      <c r="K179" t="s">
        <v>55</v>
      </c>
      <c r="L179" t="s">
        <v>395</v>
      </c>
      <c r="M179" t="s">
        <v>509</v>
      </c>
      <c r="N179" t="s">
        <v>104</v>
      </c>
      <c r="O179">
        <v>50.665987000000001</v>
      </c>
      <c r="P179">
        <v>4.6190049999999996</v>
      </c>
      <c r="Q179">
        <v>11377.347239999999</v>
      </c>
      <c r="R179">
        <v>11507.866529999999</v>
      </c>
      <c r="S179">
        <v>7648.9452160000001</v>
      </c>
      <c r="T179">
        <v>3897.252101</v>
      </c>
      <c r="U179">
        <v>723.8536987</v>
      </c>
      <c r="V179">
        <v>1</v>
      </c>
      <c r="W179" t="s">
        <v>62</v>
      </c>
      <c r="X179" s="6" t="s">
        <v>125</v>
      </c>
      <c r="Y179" t="s">
        <v>395</v>
      </c>
      <c r="Z179" t="s">
        <v>509</v>
      </c>
      <c r="AA179">
        <v>0</v>
      </c>
      <c r="AB179" t="s">
        <v>201</v>
      </c>
      <c r="AC179" s="10">
        <v>44741</v>
      </c>
      <c r="AD179" s="13">
        <v>0.58333333333333337</v>
      </c>
      <c r="AE179" s="13">
        <v>0.59027777777777779</v>
      </c>
      <c r="AF179" s="13">
        <f>Tableau110[[#This Row],[Heure_fin]]-Tableau110[[#This Row],[Heure_debut]]</f>
        <v>6.9444444444444198E-3</v>
      </c>
      <c r="AG179">
        <v>26</v>
      </c>
      <c r="AH179" t="s">
        <v>131</v>
      </c>
      <c r="AI179" s="20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28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 s="11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6</v>
      </c>
      <c r="CR179">
        <v>0</v>
      </c>
      <c r="CS179">
        <v>0</v>
      </c>
      <c r="CT179">
        <v>0</v>
      </c>
      <c r="CU179">
        <v>2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1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 s="33">
        <v>0</v>
      </c>
    </row>
    <row r="180" spans="1:185" x14ac:dyDescent="0.25">
      <c r="A180" t="s">
        <v>427</v>
      </c>
      <c r="B180" t="s">
        <v>292</v>
      </c>
      <c r="C180">
        <v>52</v>
      </c>
      <c r="D180">
        <v>61</v>
      </c>
      <c r="E180">
        <v>44.2</v>
      </c>
      <c r="F180">
        <v>43</v>
      </c>
      <c r="G180">
        <v>35</v>
      </c>
      <c r="H180">
        <v>27</v>
      </c>
      <c r="I180">
        <v>3</v>
      </c>
      <c r="J180" t="s">
        <v>33</v>
      </c>
      <c r="K180" t="s">
        <v>55</v>
      </c>
      <c r="L180" t="s">
        <v>395</v>
      </c>
      <c r="M180" t="s">
        <v>509</v>
      </c>
      <c r="N180" t="s">
        <v>104</v>
      </c>
      <c r="O180">
        <v>50.665987000000001</v>
      </c>
      <c r="P180">
        <v>4.6190049999999996</v>
      </c>
      <c r="Q180">
        <v>11377.347239999999</v>
      </c>
      <c r="R180">
        <v>11507.866529999999</v>
      </c>
      <c r="S180">
        <v>7648.9452160000001</v>
      </c>
      <c r="T180">
        <v>3897.252101</v>
      </c>
      <c r="U180">
        <v>723.8536987</v>
      </c>
      <c r="V180">
        <v>1</v>
      </c>
      <c r="W180" t="s">
        <v>62</v>
      </c>
      <c r="X180" s="6" t="s">
        <v>125</v>
      </c>
      <c r="Y180" t="s">
        <v>395</v>
      </c>
      <c r="Z180" t="s">
        <v>509</v>
      </c>
      <c r="AA180">
        <v>0</v>
      </c>
      <c r="AB180" t="s">
        <v>201</v>
      </c>
      <c r="AC180" s="10">
        <v>44741</v>
      </c>
      <c r="AD180" s="13">
        <v>0.60069444444444442</v>
      </c>
      <c r="AE180" s="13">
        <v>0.60763888888888895</v>
      </c>
      <c r="AF180" s="13">
        <f>Tableau110[[#This Row],[Heure_fin]]-Tableau110[[#This Row],[Heure_debut]]</f>
        <v>6.9444444444445308E-3</v>
      </c>
      <c r="AG180">
        <v>26</v>
      </c>
      <c r="AH180" t="s">
        <v>131</v>
      </c>
      <c r="AI180" s="20">
        <v>0</v>
      </c>
      <c r="AJ180">
        <v>0</v>
      </c>
      <c r="AK180">
        <v>0</v>
      </c>
      <c r="AL180">
        <v>0</v>
      </c>
      <c r="AM180">
        <v>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7</v>
      </c>
      <c r="BA180">
        <v>0</v>
      </c>
      <c r="BB180">
        <v>2</v>
      </c>
      <c r="BC180">
        <v>0</v>
      </c>
      <c r="BD180">
        <v>0</v>
      </c>
      <c r="BE180">
        <v>0</v>
      </c>
      <c r="BF180">
        <v>0</v>
      </c>
      <c r="BG180">
        <v>2</v>
      </c>
      <c r="BH180">
        <v>0</v>
      </c>
      <c r="BI180">
        <v>0</v>
      </c>
      <c r="BJ180">
        <v>10</v>
      </c>
      <c r="BK180">
        <v>0</v>
      </c>
      <c r="BL180">
        <v>35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 s="11"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2</v>
      </c>
      <c r="CQ180">
        <v>3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1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0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1</v>
      </c>
      <c r="FY180">
        <v>0</v>
      </c>
      <c r="FZ180">
        <v>0</v>
      </c>
      <c r="GA180">
        <v>0</v>
      </c>
      <c r="GB180">
        <v>0</v>
      </c>
      <c r="GC180">
        <v>0</v>
      </c>
    </row>
    <row r="181" spans="1:185" x14ac:dyDescent="0.25">
      <c r="A181" t="s">
        <v>428</v>
      </c>
      <c r="B181" t="s">
        <v>292</v>
      </c>
      <c r="C181">
        <v>53</v>
      </c>
      <c r="D181">
        <v>62</v>
      </c>
      <c r="E181">
        <v>44.3</v>
      </c>
      <c r="F181">
        <v>43</v>
      </c>
      <c r="G181">
        <v>35</v>
      </c>
      <c r="H181">
        <v>27</v>
      </c>
      <c r="I181">
        <v>3</v>
      </c>
      <c r="J181" t="s">
        <v>33</v>
      </c>
      <c r="K181" t="s">
        <v>55</v>
      </c>
      <c r="L181" t="s">
        <v>395</v>
      </c>
      <c r="M181" t="s">
        <v>509</v>
      </c>
      <c r="N181" t="s">
        <v>104</v>
      </c>
      <c r="O181">
        <v>50.665987000000001</v>
      </c>
      <c r="P181">
        <v>4.6190049999999996</v>
      </c>
      <c r="Q181">
        <v>11377.347239999999</v>
      </c>
      <c r="R181">
        <v>11507.866529999999</v>
      </c>
      <c r="S181">
        <v>7648.9452160000001</v>
      </c>
      <c r="T181">
        <v>3897.252101</v>
      </c>
      <c r="U181">
        <v>723.8536987</v>
      </c>
      <c r="V181">
        <v>1</v>
      </c>
      <c r="W181" t="s">
        <v>62</v>
      </c>
      <c r="X181" s="6" t="s">
        <v>125</v>
      </c>
      <c r="Y181" t="s">
        <v>395</v>
      </c>
      <c r="Z181" t="s">
        <v>509</v>
      </c>
      <c r="AA181">
        <v>0</v>
      </c>
      <c r="AB181" t="s">
        <v>201</v>
      </c>
      <c r="AC181" s="10">
        <v>44741</v>
      </c>
      <c r="AD181" s="13">
        <v>0.60763888888888895</v>
      </c>
      <c r="AE181" s="13">
        <v>0.61458333333333337</v>
      </c>
      <c r="AF181" s="13">
        <f>Tableau110[[#This Row],[Heure_fin]]-Tableau110[[#This Row],[Heure_debut]]</f>
        <v>6.9444444444444198E-3</v>
      </c>
      <c r="AG181">
        <v>27</v>
      </c>
      <c r="AH181" t="s">
        <v>131</v>
      </c>
      <c r="AI181" s="20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 s="1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2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1</v>
      </c>
      <c r="EE181">
        <v>1</v>
      </c>
      <c r="EF181">
        <v>9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 s="33">
        <v>0</v>
      </c>
    </row>
    <row r="182" spans="1:185" x14ac:dyDescent="0.25">
      <c r="A182" t="s">
        <v>457</v>
      </c>
      <c r="B182" t="s">
        <v>338</v>
      </c>
      <c r="C182">
        <v>117</v>
      </c>
      <c r="D182">
        <v>125</v>
      </c>
      <c r="E182">
        <v>43.1</v>
      </c>
      <c r="F182">
        <v>90</v>
      </c>
      <c r="G182">
        <v>35</v>
      </c>
      <c r="H182">
        <v>27</v>
      </c>
      <c r="I182">
        <v>3</v>
      </c>
      <c r="J182" t="s">
        <v>33</v>
      </c>
      <c r="K182" t="s">
        <v>55</v>
      </c>
      <c r="L182" t="s">
        <v>395</v>
      </c>
      <c r="M182" t="s">
        <v>509</v>
      </c>
      <c r="N182" t="s">
        <v>104</v>
      </c>
      <c r="O182">
        <v>50.665987000000001</v>
      </c>
      <c r="P182">
        <v>4.6190049999999996</v>
      </c>
      <c r="Q182">
        <v>11377.347239999999</v>
      </c>
      <c r="R182">
        <v>11507.866529999999</v>
      </c>
      <c r="S182">
        <v>7648.9452160000001</v>
      </c>
      <c r="T182">
        <v>3897.252101</v>
      </c>
      <c r="U182">
        <v>723.8536987</v>
      </c>
      <c r="V182">
        <v>1</v>
      </c>
      <c r="W182" t="s">
        <v>62</v>
      </c>
      <c r="X182" s="6" t="s">
        <v>125</v>
      </c>
      <c r="Y182" t="s">
        <v>395</v>
      </c>
      <c r="Z182" t="s">
        <v>509</v>
      </c>
      <c r="AA182">
        <v>0</v>
      </c>
      <c r="AB182" t="s">
        <v>245</v>
      </c>
      <c r="AC182" s="10">
        <v>44756</v>
      </c>
      <c r="AD182" s="13">
        <v>0.58333333333333337</v>
      </c>
      <c r="AE182" s="13">
        <v>0.59027777777777779</v>
      </c>
      <c r="AF182" s="13">
        <f>Tableau110[[#This Row],[Heure_fin]]-Tableau110[[#This Row],[Heure_debut]]</f>
        <v>6.9444444444444198E-3</v>
      </c>
      <c r="AG182">
        <v>24</v>
      </c>
      <c r="AH182" t="s">
        <v>131</v>
      </c>
      <c r="AI182" s="20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19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 s="11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16</v>
      </c>
      <c r="CR182">
        <v>0</v>
      </c>
      <c r="CS182">
        <v>1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</row>
    <row r="183" spans="1:185" x14ac:dyDescent="0.25">
      <c r="A183" t="s">
        <v>458</v>
      </c>
      <c r="B183" t="s">
        <v>338</v>
      </c>
      <c r="C183">
        <v>118</v>
      </c>
      <c r="D183">
        <v>126</v>
      </c>
      <c r="E183">
        <v>43.2</v>
      </c>
      <c r="F183">
        <v>90</v>
      </c>
      <c r="G183">
        <v>35</v>
      </c>
      <c r="H183">
        <v>27</v>
      </c>
      <c r="I183">
        <v>3</v>
      </c>
      <c r="J183" t="s">
        <v>33</v>
      </c>
      <c r="K183" t="s">
        <v>55</v>
      </c>
      <c r="L183" t="s">
        <v>395</v>
      </c>
      <c r="M183" t="s">
        <v>509</v>
      </c>
      <c r="N183" t="s">
        <v>104</v>
      </c>
      <c r="O183">
        <v>50.665987000000001</v>
      </c>
      <c r="P183">
        <v>4.6190049999999996</v>
      </c>
      <c r="Q183">
        <v>11377.347239999999</v>
      </c>
      <c r="R183">
        <v>11507.866529999999</v>
      </c>
      <c r="S183">
        <v>7648.9452160000001</v>
      </c>
      <c r="T183">
        <v>3897.252101</v>
      </c>
      <c r="U183">
        <v>723.8536987</v>
      </c>
      <c r="V183">
        <v>1</v>
      </c>
      <c r="W183" t="s">
        <v>62</v>
      </c>
      <c r="X183" s="6" t="s">
        <v>125</v>
      </c>
      <c r="Y183" t="s">
        <v>395</v>
      </c>
      <c r="Z183" t="s">
        <v>509</v>
      </c>
      <c r="AA183">
        <v>0</v>
      </c>
      <c r="AB183" t="s">
        <v>245</v>
      </c>
      <c r="AC183" s="10">
        <v>44756</v>
      </c>
      <c r="AD183" s="13">
        <v>0.59722222222222221</v>
      </c>
      <c r="AE183" s="13">
        <v>0.60416666666666663</v>
      </c>
      <c r="AF183" s="13">
        <f>Tableau110[[#This Row],[Heure_fin]]-Tableau110[[#This Row],[Heure_debut]]</f>
        <v>6.9444444444444198E-3</v>
      </c>
      <c r="AG183">
        <v>24</v>
      </c>
      <c r="AH183" t="s">
        <v>131</v>
      </c>
      <c r="AI183" s="20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6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7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3</v>
      </c>
      <c r="BH183">
        <v>0</v>
      </c>
      <c r="BI183">
        <v>0</v>
      </c>
      <c r="BJ183">
        <v>0</v>
      </c>
      <c r="BK183">
        <v>0</v>
      </c>
      <c r="BL183">
        <v>36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 s="11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1</v>
      </c>
      <c r="CQ183">
        <v>8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2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2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1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 s="33">
        <v>0</v>
      </c>
    </row>
    <row r="184" spans="1:185" x14ac:dyDescent="0.25">
      <c r="A184" t="s">
        <v>459</v>
      </c>
      <c r="B184" t="s">
        <v>338</v>
      </c>
      <c r="C184">
        <v>119</v>
      </c>
      <c r="D184">
        <v>127</v>
      </c>
      <c r="E184">
        <v>43.3</v>
      </c>
      <c r="F184">
        <v>90</v>
      </c>
      <c r="G184">
        <v>35</v>
      </c>
      <c r="H184">
        <v>27</v>
      </c>
      <c r="I184">
        <v>3</v>
      </c>
      <c r="J184" t="s">
        <v>33</v>
      </c>
      <c r="K184" t="s">
        <v>55</v>
      </c>
      <c r="L184" t="s">
        <v>395</v>
      </c>
      <c r="M184" t="s">
        <v>509</v>
      </c>
      <c r="N184" t="s">
        <v>104</v>
      </c>
      <c r="O184">
        <v>50.665987000000001</v>
      </c>
      <c r="P184">
        <v>4.6190049999999996</v>
      </c>
      <c r="Q184">
        <v>11377.347239999999</v>
      </c>
      <c r="R184">
        <v>11507.866529999999</v>
      </c>
      <c r="S184">
        <v>7648.9452160000001</v>
      </c>
      <c r="T184">
        <v>3897.252101</v>
      </c>
      <c r="U184">
        <v>723.8536987</v>
      </c>
      <c r="V184">
        <v>1</v>
      </c>
      <c r="W184" t="s">
        <v>62</v>
      </c>
      <c r="X184" s="6" t="s">
        <v>125</v>
      </c>
      <c r="Y184" t="s">
        <v>395</v>
      </c>
      <c r="Z184" t="s">
        <v>509</v>
      </c>
      <c r="AA184">
        <v>0</v>
      </c>
      <c r="AB184" t="s">
        <v>245</v>
      </c>
      <c r="AC184" s="10">
        <v>44756</v>
      </c>
      <c r="AD184" s="13">
        <v>0.61111111111111105</v>
      </c>
      <c r="AE184" s="13">
        <v>0.61805555555555558</v>
      </c>
      <c r="AF184" s="13">
        <f>Tableau110[[#This Row],[Heure_fin]]-Tableau110[[#This Row],[Heure_debut]]</f>
        <v>6.9444444444445308E-3</v>
      </c>
      <c r="AG184">
        <v>24</v>
      </c>
      <c r="AH184" t="s">
        <v>131</v>
      </c>
      <c r="AI184" s="20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2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200</v>
      </c>
      <c r="BH184">
        <v>1</v>
      </c>
      <c r="BI184">
        <v>0</v>
      </c>
      <c r="BJ184">
        <v>0</v>
      </c>
      <c r="BK184">
        <v>0</v>
      </c>
      <c r="BL184">
        <v>19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 s="11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10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2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2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1</v>
      </c>
      <c r="EQ184">
        <v>0</v>
      </c>
      <c r="ER184">
        <v>2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2</v>
      </c>
      <c r="FY184">
        <v>1</v>
      </c>
      <c r="FZ184">
        <v>0</v>
      </c>
      <c r="GA184">
        <v>0</v>
      </c>
      <c r="GB184">
        <v>0</v>
      </c>
      <c r="GC184">
        <v>0</v>
      </c>
    </row>
    <row r="185" spans="1:185" x14ac:dyDescent="0.25">
      <c r="A185" t="s">
        <v>349</v>
      </c>
      <c r="B185" t="s">
        <v>349</v>
      </c>
      <c r="C185">
        <v>133</v>
      </c>
      <c r="D185">
        <v>151</v>
      </c>
      <c r="E185">
        <v>13</v>
      </c>
      <c r="F185">
        <v>102</v>
      </c>
      <c r="G185">
        <v>1</v>
      </c>
      <c r="H185">
        <v>1</v>
      </c>
      <c r="I185">
        <v>1</v>
      </c>
      <c r="J185" t="s">
        <v>4</v>
      </c>
      <c r="K185" t="s">
        <v>71</v>
      </c>
      <c r="L185" t="s">
        <v>71</v>
      </c>
      <c r="M185" t="s">
        <v>71</v>
      </c>
      <c r="N185" t="s">
        <v>105</v>
      </c>
      <c r="O185">
        <v>50.672550999999999</v>
      </c>
      <c r="P185">
        <v>4.6141509999999997</v>
      </c>
      <c r="Q185">
        <v>15710.09907</v>
      </c>
      <c r="R185">
        <v>8613.3880819999995</v>
      </c>
      <c r="S185">
        <v>0</v>
      </c>
      <c r="T185">
        <v>0</v>
      </c>
      <c r="U185">
        <v>1503.743408</v>
      </c>
      <c r="V185">
        <v>2</v>
      </c>
      <c r="W185" t="s">
        <v>61</v>
      </c>
      <c r="X185" s="3" t="s">
        <v>129</v>
      </c>
      <c r="Y185" t="s">
        <v>396</v>
      </c>
      <c r="Z185" t="s">
        <v>396</v>
      </c>
      <c r="AA185">
        <v>0</v>
      </c>
      <c r="AB185" t="s">
        <v>246</v>
      </c>
      <c r="AC185" s="10">
        <v>44764</v>
      </c>
      <c r="AD185" s="13">
        <v>0.70486111111111116</v>
      </c>
      <c r="AE185" s="13">
        <v>0.72569444444444453</v>
      </c>
      <c r="AF185" s="13">
        <f>Tableau110[[#This Row],[Heure_fin]]-Tableau110[[#This Row],[Heure_debut]]</f>
        <v>2.083333333333337E-2</v>
      </c>
      <c r="AG185">
        <v>22</v>
      </c>
      <c r="AH185" t="s">
        <v>398</v>
      </c>
      <c r="AI185" s="20">
        <v>0</v>
      </c>
      <c r="AJ185">
        <v>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34</v>
      </c>
      <c r="CA185">
        <v>0</v>
      </c>
      <c r="CB185">
        <v>0</v>
      </c>
      <c r="CC185">
        <v>0</v>
      </c>
      <c r="CD185">
        <v>0</v>
      </c>
      <c r="CE185">
        <v>0</v>
      </c>
      <c r="CF185" s="11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2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 s="33">
        <v>0</v>
      </c>
    </row>
    <row r="186" spans="1:185" x14ac:dyDescent="0.25">
      <c r="A186" t="s">
        <v>257</v>
      </c>
      <c r="B186" t="s">
        <v>257</v>
      </c>
      <c r="C186">
        <v>1</v>
      </c>
      <c r="D186">
        <v>12</v>
      </c>
      <c r="E186">
        <v>8</v>
      </c>
      <c r="F186">
        <v>8</v>
      </c>
      <c r="G186">
        <v>1</v>
      </c>
      <c r="H186">
        <v>1</v>
      </c>
      <c r="I186">
        <v>1</v>
      </c>
      <c r="J186" t="s">
        <v>4</v>
      </c>
      <c r="K186" t="s">
        <v>71</v>
      </c>
      <c r="L186" t="s">
        <v>71</v>
      </c>
      <c r="M186" t="s">
        <v>71</v>
      </c>
      <c r="N186" t="s">
        <v>105</v>
      </c>
      <c r="O186">
        <v>50.672550999999999</v>
      </c>
      <c r="P186">
        <v>4.6141509999999997</v>
      </c>
      <c r="Q186">
        <v>15710.09907</v>
      </c>
      <c r="R186">
        <v>8613.3880819999995</v>
      </c>
      <c r="S186">
        <v>0</v>
      </c>
      <c r="T186">
        <v>0</v>
      </c>
      <c r="U186">
        <v>1503.743408</v>
      </c>
      <c r="V186">
        <v>2</v>
      </c>
      <c r="W186" t="s">
        <v>61</v>
      </c>
      <c r="X186" s="7" t="s">
        <v>121</v>
      </c>
      <c r="Y186" t="s">
        <v>396</v>
      </c>
      <c r="Z186" t="s">
        <v>396</v>
      </c>
      <c r="AA186">
        <v>0</v>
      </c>
      <c r="AB186" t="s">
        <v>201</v>
      </c>
      <c r="AC186" s="10">
        <v>44733</v>
      </c>
      <c r="AD186" s="13">
        <v>0.4513888888888889</v>
      </c>
      <c r="AE186" s="13">
        <v>0.47222222222222227</v>
      </c>
      <c r="AF186" s="13">
        <f>Tableau110[[#This Row],[Heure_fin]]-Tableau110[[#This Row],[Heure_debut]]</f>
        <v>2.083333333333337E-2</v>
      </c>
      <c r="AG186">
        <v>18</v>
      </c>
      <c r="AH186" t="s">
        <v>399</v>
      </c>
      <c r="AI186" s="20">
        <v>0</v>
      </c>
      <c r="AJ186">
        <v>31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420</v>
      </c>
      <c r="CA186">
        <v>0</v>
      </c>
      <c r="CB186">
        <v>0</v>
      </c>
      <c r="CC186">
        <v>0</v>
      </c>
      <c r="CD186">
        <v>0</v>
      </c>
      <c r="CE186">
        <v>0</v>
      </c>
      <c r="CF186" s="11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3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2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2</v>
      </c>
      <c r="GB186">
        <v>0</v>
      </c>
      <c r="GC186">
        <v>0</v>
      </c>
    </row>
    <row r="187" spans="1:185" x14ac:dyDescent="0.25">
      <c r="A187" t="s">
        <v>303</v>
      </c>
      <c r="B187" t="s">
        <v>303</v>
      </c>
      <c r="C187">
        <v>67</v>
      </c>
      <c r="D187">
        <v>87</v>
      </c>
      <c r="E187">
        <v>14</v>
      </c>
      <c r="F187">
        <v>55</v>
      </c>
      <c r="G187">
        <v>1</v>
      </c>
      <c r="H187">
        <v>1</v>
      </c>
      <c r="I187">
        <v>1</v>
      </c>
      <c r="J187" t="s">
        <v>4</v>
      </c>
      <c r="K187" t="s">
        <v>71</v>
      </c>
      <c r="L187" t="s">
        <v>71</v>
      </c>
      <c r="M187" t="s">
        <v>71</v>
      </c>
      <c r="N187" t="s">
        <v>105</v>
      </c>
      <c r="O187">
        <v>50.672550999999999</v>
      </c>
      <c r="P187">
        <v>4.6141509999999997</v>
      </c>
      <c r="Q187">
        <v>15710.09907</v>
      </c>
      <c r="R187">
        <v>8613.3880819999995</v>
      </c>
      <c r="S187">
        <v>0</v>
      </c>
      <c r="T187">
        <v>0</v>
      </c>
      <c r="U187">
        <v>1503.743408</v>
      </c>
      <c r="V187">
        <v>2</v>
      </c>
      <c r="W187" t="s">
        <v>61</v>
      </c>
      <c r="X187" s="7" t="s">
        <v>121</v>
      </c>
      <c r="Y187" t="s">
        <v>396</v>
      </c>
      <c r="Z187" t="s">
        <v>396</v>
      </c>
      <c r="AA187">
        <v>0</v>
      </c>
      <c r="AB187" t="s">
        <v>245</v>
      </c>
      <c r="AC187" s="10">
        <v>44752</v>
      </c>
      <c r="AD187" s="13">
        <v>0.73611111111111116</v>
      </c>
      <c r="AE187" s="13">
        <v>0.75694444444444453</v>
      </c>
      <c r="AF187" s="13">
        <f>Tableau110[[#This Row],[Heure_fin]]-Tableau110[[#This Row],[Heure_debut]]</f>
        <v>2.083333333333337E-2</v>
      </c>
      <c r="AG187">
        <v>22</v>
      </c>
      <c r="AH187" t="s">
        <v>131</v>
      </c>
      <c r="AI187" s="20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80</v>
      </c>
      <c r="CA187">
        <v>0</v>
      </c>
      <c r="CB187">
        <v>0</v>
      </c>
      <c r="CC187">
        <v>0</v>
      </c>
      <c r="CD187">
        <v>0</v>
      </c>
      <c r="CE187">
        <v>0</v>
      </c>
      <c r="CF187" s="11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</v>
      </c>
      <c r="CR187">
        <v>0</v>
      </c>
      <c r="CS187">
        <v>1</v>
      </c>
      <c r="CT187">
        <v>1</v>
      </c>
      <c r="CU187">
        <v>2</v>
      </c>
      <c r="CV187">
        <v>0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 s="33">
        <v>0</v>
      </c>
    </row>
    <row r="188" spans="1:185" x14ac:dyDescent="0.25">
      <c r="A188" t="s">
        <v>373</v>
      </c>
      <c r="B188" t="s">
        <v>373</v>
      </c>
      <c r="C188">
        <v>161</v>
      </c>
      <c r="D188">
        <v>185</v>
      </c>
      <c r="E188">
        <v>39</v>
      </c>
      <c r="F188">
        <v>130</v>
      </c>
      <c r="G188">
        <v>21</v>
      </c>
      <c r="H188">
        <v>17</v>
      </c>
      <c r="I188">
        <v>1</v>
      </c>
      <c r="J188" t="s">
        <v>21</v>
      </c>
      <c r="K188" t="s">
        <v>71</v>
      </c>
      <c r="L188" t="s">
        <v>71</v>
      </c>
      <c r="M188" t="s">
        <v>71</v>
      </c>
      <c r="N188" t="s">
        <v>105</v>
      </c>
      <c r="O188">
        <v>50.668928999999999</v>
      </c>
      <c r="P188">
        <v>4.6230320000000003</v>
      </c>
      <c r="Q188">
        <v>7024.2038750000002</v>
      </c>
      <c r="R188">
        <v>21223.07357</v>
      </c>
      <c r="S188">
        <v>15363.91107</v>
      </c>
      <c r="T188">
        <v>310.19090199999999</v>
      </c>
      <c r="U188">
        <v>653.97894289999999</v>
      </c>
      <c r="V188">
        <v>2</v>
      </c>
      <c r="W188" t="s">
        <v>62</v>
      </c>
      <c r="X188" s="8" t="s">
        <v>122</v>
      </c>
      <c r="Y188" t="s">
        <v>396</v>
      </c>
      <c r="Z188" t="s">
        <v>396</v>
      </c>
      <c r="AA188">
        <v>0</v>
      </c>
      <c r="AB188" t="s">
        <v>246</v>
      </c>
      <c r="AC188" s="10">
        <v>44766</v>
      </c>
      <c r="AD188" s="13">
        <v>0.66319444444444442</v>
      </c>
      <c r="AE188" s="13">
        <v>0.68402777777777779</v>
      </c>
      <c r="AF188" s="13">
        <f>Tableau110[[#This Row],[Heure_fin]]-Tableau110[[#This Row],[Heure_debut]]</f>
        <v>2.083333333333337E-2</v>
      </c>
      <c r="AG188">
        <v>30</v>
      </c>
      <c r="AH188" t="s">
        <v>131</v>
      </c>
      <c r="AI188" s="20">
        <v>0</v>
      </c>
      <c r="AJ188">
        <v>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37</v>
      </c>
      <c r="CA188">
        <v>0</v>
      </c>
      <c r="CB188">
        <v>0</v>
      </c>
      <c r="CC188">
        <v>0</v>
      </c>
      <c r="CD188">
        <v>0</v>
      </c>
      <c r="CE188">
        <v>0</v>
      </c>
      <c r="CF188" s="11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9</v>
      </c>
      <c r="CR188">
        <v>0</v>
      </c>
      <c r="CS188">
        <v>2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1</v>
      </c>
      <c r="FZ188">
        <v>0</v>
      </c>
      <c r="GA188">
        <v>0</v>
      </c>
      <c r="GB188">
        <v>0</v>
      </c>
      <c r="GC188">
        <v>0</v>
      </c>
    </row>
    <row r="189" spans="1:185" x14ac:dyDescent="0.25">
      <c r="A189" t="s">
        <v>285</v>
      </c>
      <c r="B189" t="s">
        <v>285</v>
      </c>
      <c r="C189">
        <v>29</v>
      </c>
      <c r="D189">
        <v>48</v>
      </c>
      <c r="E189">
        <v>36</v>
      </c>
      <c r="F189">
        <v>36</v>
      </c>
      <c r="G189">
        <v>21</v>
      </c>
      <c r="H189">
        <v>17</v>
      </c>
      <c r="I189">
        <v>1</v>
      </c>
      <c r="J189" t="s">
        <v>21</v>
      </c>
      <c r="K189" t="s">
        <v>71</v>
      </c>
      <c r="L189" t="s">
        <v>71</v>
      </c>
      <c r="M189" t="s">
        <v>71</v>
      </c>
      <c r="N189" t="s">
        <v>105</v>
      </c>
      <c r="O189">
        <v>50.668928999999999</v>
      </c>
      <c r="P189">
        <v>4.6230320000000003</v>
      </c>
      <c r="Q189">
        <v>7024.2038750000002</v>
      </c>
      <c r="R189">
        <v>21223.07357</v>
      </c>
      <c r="S189">
        <v>15363.91107</v>
      </c>
      <c r="T189">
        <v>310.19090199999999</v>
      </c>
      <c r="U189">
        <v>653.97894289999999</v>
      </c>
      <c r="V189">
        <v>2</v>
      </c>
      <c r="W189" t="s">
        <v>62</v>
      </c>
      <c r="X189" s="5" t="s">
        <v>124</v>
      </c>
      <c r="Y189" t="s">
        <v>396</v>
      </c>
      <c r="Z189" t="s">
        <v>396</v>
      </c>
      <c r="AA189">
        <v>0</v>
      </c>
      <c r="AB189" t="s">
        <v>201</v>
      </c>
      <c r="AC189" s="10">
        <v>44740</v>
      </c>
      <c r="AD189" s="13">
        <v>0.51736111111111105</v>
      </c>
      <c r="AE189" s="13">
        <v>0.53819444444444442</v>
      </c>
      <c r="AF189" s="13">
        <f>Tableau110[[#This Row],[Heure_fin]]-Tableau110[[#This Row],[Heure_debut]]</f>
        <v>2.083333333333337E-2</v>
      </c>
      <c r="AG189">
        <v>21</v>
      </c>
      <c r="AH189" t="s">
        <v>131</v>
      </c>
      <c r="AI189" s="20">
        <v>0</v>
      </c>
      <c r="AJ189">
        <v>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2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19</v>
      </c>
      <c r="CA189">
        <v>0</v>
      </c>
      <c r="CB189">
        <v>0</v>
      </c>
      <c r="CC189">
        <v>0</v>
      </c>
      <c r="CD189">
        <v>0</v>
      </c>
      <c r="CE189">
        <v>0</v>
      </c>
      <c r="CF189" s="11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3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2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1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 s="33">
        <v>0</v>
      </c>
    </row>
    <row r="190" spans="1:185" x14ac:dyDescent="0.25">
      <c r="A190" t="s">
        <v>331</v>
      </c>
      <c r="B190" t="s">
        <v>331</v>
      </c>
      <c r="C190">
        <v>95</v>
      </c>
      <c r="D190">
        <v>120</v>
      </c>
      <c r="E190">
        <v>40</v>
      </c>
      <c r="F190">
        <v>83</v>
      </c>
      <c r="G190">
        <v>21</v>
      </c>
      <c r="H190">
        <v>17</v>
      </c>
      <c r="I190">
        <v>1</v>
      </c>
      <c r="J190" t="s">
        <v>21</v>
      </c>
      <c r="K190" t="s">
        <v>71</v>
      </c>
      <c r="L190" t="s">
        <v>71</v>
      </c>
      <c r="M190" t="s">
        <v>71</v>
      </c>
      <c r="N190" t="s">
        <v>105</v>
      </c>
      <c r="O190">
        <v>50.668928999999999</v>
      </c>
      <c r="P190">
        <v>4.6230320000000003</v>
      </c>
      <c r="Q190">
        <v>7024.2038750000002</v>
      </c>
      <c r="R190">
        <v>21223.07357</v>
      </c>
      <c r="S190">
        <v>15363.91107</v>
      </c>
      <c r="T190">
        <v>310.19090199999999</v>
      </c>
      <c r="U190">
        <v>653.97894289999999</v>
      </c>
      <c r="V190">
        <v>2</v>
      </c>
      <c r="W190" t="s">
        <v>62</v>
      </c>
      <c r="X190" s="5" t="s">
        <v>124</v>
      </c>
      <c r="Y190" s="12" t="s">
        <v>397</v>
      </c>
      <c r="Z190" s="12" t="s">
        <v>397</v>
      </c>
      <c r="AA190">
        <v>0</v>
      </c>
      <c r="AB190" t="s">
        <v>245</v>
      </c>
      <c r="AC190" s="10">
        <v>44755</v>
      </c>
      <c r="AD190" s="13">
        <v>0.63194444444444442</v>
      </c>
      <c r="AE190" s="13">
        <v>0.65277777777777779</v>
      </c>
      <c r="AF190" s="13">
        <f>Tableau110[[#This Row],[Heure_fin]]-Tableau110[[#This Row],[Heure_debut]]</f>
        <v>2.083333333333337E-2</v>
      </c>
      <c r="AG190">
        <v>29</v>
      </c>
      <c r="AH190" t="s">
        <v>398</v>
      </c>
      <c r="AI190" s="20">
        <v>0</v>
      </c>
      <c r="AJ190">
        <v>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10</v>
      </c>
      <c r="CA190">
        <v>0</v>
      </c>
      <c r="CB190">
        <v>0</v>
      </c>
      <c r="CC190">
        <v>0</v>
      </c>
      <c r="CD190">
        <v>0</v>
      </c>
      <c r="CE190">
        <v>0</v>
      </c>
      <c r="CF190" s="11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</row>
    <row r="191" spans="1:185" x14ac:dyDescent="0.25">
      <c r="A191" t="s">
        <v>342</v>
      </c>
      <c r="B191" t="s">
        <v>342</v>
      </c>
      <c r="C191">
        <v>167</v>
      </c>
      <c r="D191">
        <v>143</v>
      </c>
      <c r="E191">
        <v>7</v>
      </c>
      <c r="F191">
        <v>95</v>
      </c>
      <c r="G191">
        <v>25</v>
      </c>
      <c r="H191">
        <v>21</v>
      </c>
      <c r="I191">
        <v>1</v>
      </c>
      <c r="J191" t="s">
        <v>25</v>
      </c>
      <c r="K191" t="s">
        <v>71</v>
      </c>
      <c r="L191" t="s">
        <v>71</v>
      </c>
      <c r="M191" t="s">
        <v>71</v>
      </c>
      <c r="N191" t="s">
        <v>105</v>
      </c>
      <c r="O191">
        <v>50.667786</v>
      </c>
      <c r="P191">
        <v>4.6227260000000001</v>
      </c>
      <c r="Q191">
        <v>11891.29588</v>
      </c>
      <c r="R191">
        <v>11310.049300000001</v>
      </c>
      <c r="S191">
        <v>27194.354909999998</v>
      </c>
      <c r="T191">
        <v>0</v>
      </c>
      <c r="U191">
        <v>2603.5649410000001</v>
      </c>
      <c r="V191">
        <v>2</v>
      </c>
      <c r="W191" t="s">
        <v>62</v>
      </c>
      <c r="X191" s="3" t="s">
        <v>129</v>
      </c>
      <c r="Y191" t="s">
        <v>396</v>
      </c>
      <c r="Z191" t="s">
        <v>396</v>
      </c>
      <c r="AA191" s="9"/>
      <c r="AB191" t="s">
        <v>246</v>
      </c>
      <c r="AC191" s="10">
        <v>44764</v>
      </c>
      <c r="AD191" s="13">
        <v>0.58333333333333337</v>
      </c>
      <c r="AE191" s="13">
        <v>0.60416666666666663</v>
      </c>
      <c r="AF191" s="13">
        <f>Tableau110[[#This Row],[Heure_fin]]-Tableau110[[#This Row],[Heure_debut]]</f>
        <v>2.0833333333333259E-2</v>
      </c>
      <c r="AG191">
        <v>21</v>
      </c>
      <c r="AH191" t="s">
        <v>398</v>
      </c>
      <c r="AI191" s="20">
        <v>0</v>
      </c>
      <c r="AJ191">
        <v>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32</v>
      </c>
      <c r="CA191">
        <v>0</v>
      </c>
      <c r="CB191">
        <v>0</v>
      </c>
      <c r="CC191">
        <v>0</v>
      </c>
      <c r="CD191">
        <v>0</v>
      </c>
      <c r="CE191">
        <v>0</v>
      </c>
      <c r="CF191" s="1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1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 s="33">
        <v>0</v>
      </c>
    </row>
    <row r="192" spans="1:185" x14ac:dyDescent="0.25">
      <c r="A192" t="s">
        <v>250</v>
      </c>
      <c r="B192" t="s">
        <v>250</v>
      </c>
      <c r="C192">
        <v>35</v>
      </c>
      <c r="D192">
        <v>11</v>
      </c>
      <c r="E192">
        <v>7</v>
      </c>
      <c r="F192">
        <v>1</v>
      </c>
      <c r="G192">
        <v>25</v>
      </c>
      <c r="H192">
        <v>21</v>
      </c>
      <c r="I192">
        <v>1</v>
      </c>
      <c r="J192" t="s">
        <v>25</v>
      </c>
      <c r="K192" t="s">
        <v>71</v>
      </c>
      <c r="L192" t="s">
        <v>71</v>
      </c>
      <c r="M192" t="s">
        <v>71</v>
      </c>
      <c r="N192" t="s">
        <v>105</v>
      </c>
      <c r="O192">
        <v>50.667786</v>
      </c>
      <c r="P192">
        <v>4.6227260000000001</v>
      </c>
      <c r="Q192">
        <v>11891.29588</v>
      </c>
      <c r="R192">
        <v>11310.049300000001</v>
      </c>
      <c r="S192">
        <v>27194.354909999998</v>
      </c>
      <c r="T192">
        <v>0</v>
      </c>
      <c r="U192">
        <v>2603.5649410000001</v>
      </c>
      <c r="V192">
        <v>2</v>
      </c>
      <c r="W192" t="s">
        <v>62</v>
      </c>
      <c r="X192" s="3" t="s">
        <v>129</v>
      </c>
      <c r="Y192" t="s">
        <v>397</v>
      </c>
      <c r="Z192" t="s">
        <v>397</v>
      </c>
      <c r="AA192" s="9"/>
      <c r="AB192" t="s">
        <v>201</v>
      </c>
      <c r="AC192" s="10">
        <v>44732</v>
      </c>
      <c r="AD192" s="13">
        <v>0.74305555555555547</v>
      </c>
      <c r="AE192" s="13">
        <v>0.76388888888888884</v>
      </c>
      <c r="AF192" s="13">
        <f>Tableau110[[#This Row],[Heure_fin]]-Tableau110[[#This Row],[Heure_debut]]</f>
        <v>2.083333333333337E-2</v>
      </c>
      <c r="AG192">
        <v>24</v>
      </c>
      <c r="AH192" t="s">
        <v>131</v>
      </c>
      <c r="AI192" s="20">
        <v>0</v>
      </c>
      <c r="AJ192">
        <v>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19</v>
      </c>
      <c r="CA192">
        <v>0</v>
      </c>
      <c r="CB192">
        <v>0</v>
      </c>
      <c r="CC192">
        <v>0</v>
      </c>
      <c r="CD192">
        <v>0</v>
      </c>
      <c r="CE192">
        <v>0</v>
      </c>
      <c r="CF192" s="11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</row>
    <row r="193" spans="1:185" x14ac:dyDescent="0.25">
      <c r="A193" t="s">
        <v>296</v>
      </c>
      <c r="B193" t="s">
        <v>296</v>
      </c>
      <c r="C193">
        <v>101</v>
      </c>
      <c r="D193">
        <v>67</v>
      </c>
      <c r="E193">
        <v>1</v>
      </c>
      <c r="F193">
        <v>48</v>
      </c>
      <c r="G193">
        <v>25</v>
      </c>
      <c r="H193">
        <v>21</v>
      </c>
      <c r="I193">
        <v>1</v>
      </c>
      <c r="J193" t="s">
        <v>25</v>
      </c>
      <c r="K193" t="s">
        <v>71</v>
      </c>
      <c r="L193" t="s">
        <v>71</v>
      </c>
      <c r="M193" t="s">
        <v>71</v>
      </c>
      <c r="N193" t="s">
        <v>105</v>
      </c>
      <c r="O193">
        <v>50.667786</v>
      </c>
      <c r="P193">
        <v>4.6227260000000001</v>
      </c>
      <c r="Q193">
        <v>11891.29588</v>
      </c>
      <c r="R193">
        <v>11310.049300000001</v>
      </c>
      <c r="S193">
        <v>27194.354909999998</v>
      </c>
      <c r="T193">
        <v>0</v>
      </c>
      <c r="U193">
        <v>2603.5649410000001</v>
      </c>
      <c r="V193">
        <v>2</v>
      </c>
      <c r="W193" t="s">
        <v>62</v>
      </c>
      <c r="X193" s="3" t="s">
        <v>129</v>
      </c>
      <c r="Y193" t="s">
        <v>397</v>
      </c>
      <c r="Z193" t="s">
        <v>397</v>
      </c>
      <c r="AB193" t="s">
        <v>245</v>
      </c>
      <c r="AC193" s="10">
        <v>44750</v>
      </c>
      <c r="AD193" s="13">
        <v>0.41666666666666669</v>
      </c>
      <c r="AE193" s="13">
        <v>0.4375</v>
      </c>
      <c r="AF193" s="13">
        <f>Tableau110[[#This Row],[Heure_fin]]-Tableau110[[#This Row],[Heure_debut]]</f>
        <v>2.0833333333333315E-2</v>
      </c>
      <c r="AG193">
        <v>19</v>
      </c>
      <c r="AH193" t="s">
        <v>131</v>
      </c>
      <c r="AI193" s="20">
        <v>0</v>
      </c>
      <c r="AJ193">
        <v>6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13</v>
      </c>
      <c r="CA193">
        <v>0</v>
      </c>
      <c r="CB193">
        <v>0</v>
      </c>
      <c r="CC193">
        <v>0</v>
      </c>
      <c r="CD193">
        <v>0</v>
      </c>
      <c r="CE193">
        <v>0</v>
      </c>
      <c r="CF193" s="11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 s="33"/>
    </row>
    <row r="194" spans="1:185" x14ac:dyDescent="0.25">
      <c r="C194">
        <v>134</v>
      </c>
      <c r="X194" s="5"/>
      <c r="AC194" s="10"/>
      <c r="AD194" s="13"/>
      <c r="AE194" s="13"/>
      <c r="AF194" s="13">
        <f>Tableau110[[#This Row],[Heure_fin]]-Tableau110[[#This Row],[Heure_debut]]</f>
        <v>0</v>
      </c>
      <c r="AI194" s="20"/>
      <c r="CF194" s="11"/>
    </row>
    <row r="195" spans="1:185" x14ac:dyDescent="0.25">
      <c r="C195">
        <v>135</v>
      </c>
      <c r="X195" s="5"/>
      <c r="AC195" s="10"/>
      <c r="AD195" s="13"/>
      <c r="AE195" s="13"/>
      <c r="AF195" s="13">
        <f>Tableau110[[#This Row],[Heure_fin]]-Tableau110[[#This Row],[Heure_debut]]</f>
        <v>0</v>
      </c>
      <c r="AI195" s="20"/>
      <c r="CF195" s="11"/>
      <c r="GC195" s="33"/>
    </row>
    <row r="196" spans="1:185" x14ac:dyDescent="0.25">
      <c r="C196">
        <v>136</v>
      </c>
      <c r="X196" s="5"/>
      <c r="AC196" s="10"/>
      <c r="AD196" s="13"/>
      <c r="AE196" s="13"/>
      <c r="AF196" s="13">
        <f>Tableau110[[#This Row],[Heure_fin]]-Tableau110[[#This Row],[Heure_debut]]</f>
        <v>0</v>
      </c>
      <c r="AI196" s="20"/>
      <c r="CF196" s="11"/>
    </row>
    <row r="197" spans="1:185" x14ac:dyDescent="0.25">
      <c r="C197">
        <v>137</v>
      </c>
      <c r="X197" s="5"/>
      <c r="AC197" s="10"/>
      <c r="AD197" s="13"/>
      <c r="AE197" s="13"/>
      <c r="AF197" s="13">
        <f>Tableau110[[#This Row],[Heure_fin]]-Tableau110[[#This Row],[Heure_debut]]</f>
        <v>0</v>
      </c>
      <c r="AI197" s="20"/>
      <c r="CF197" s="11"/>
      <c r="GC197" s="33"/>
    </row>
    <row r="198" spans="1:185" x14ac:dyDescent="0.25">
      <c r="C198">
        <v>143</v>
      </c>
      <c r="X198" s="5"/>
      <c r="AC198" s="10"/>
      <c r="AD198" s="13"/>
      <c r="AE198" s="13"/>
      <c r="AF198" s="13">
        <f>Tableau110[[#This Row],[Heure_fin]]-Tableau110[[#This Row],[Heure_debut]]</f>
        <v>0</v>
      </c>
      <c r="AI198" s="20"/>
      <c r="CF198" s="11"/>
      <c r="GC198" s="1"/>
    </row>
    <row r="199" spans="1:185" ht="15.75" thickBot="1" x14ac:dyDescent="0.3">
      <c r="C199">
        <v>144</v>
      </c>
      <c r="L199" s="17"/>
      <c r="M199" s="17"/>
      <c r="X199" s="5"/>
      <c r="AC199" s="10"/>
      <c r="AD199" s="13"/>
      <c r="AE199" s="13"/>
      <c r="AF199" s="13">
        <f>Tableau110[[#This Row],[Heure_fin]]-Tableau110[[#This Row],[Heure_debut]]</f>
        <v>0</v>
      </c>
      <c r="AI199" s="20"/>
      <c r="CF199" s="30"/>
    </row>
  </sheetData>
  <conditionalFormatting sqref="GC1:GC198">
    <cfRule type="cellIs" priority="226" stopIfTrue="1" operator="equal">
      <formula>0</formula>
    </cfRule>
    <cfRule type="colorScale" priority="227">
      <colorScale>
        <cfvo type="num" val="1"/>
        <cfvo type="num" val="2"/>
        <cfvo type="max"/>
        <color theme="7" tint="0.39997558519241921"/>
        <color rgb="FF8EC26A"/>
        <color rgb="FF48AE63"/>
      </colorScale>
    </cfRule>
  </conditionalFormatting>
  <conditionalFormatting sqref="Y1:Z1 N2:U199">
    <cfRule type="containsText" dxfId="344" priority="73" operator="containsText" text="mixte">
      <formula>NOT(ISERROR(SEARCH("mixte",N1)))</formula>
    </cfRule>
  </conditionalFormatting>
  <conditionalFormatting sqref="L2:U199">
    <cfRule type="containsText" dxfId="343" priority="72" operator="containsText" text="seme">
      <formula>NOT(ISERROR(SEARCH("seme",L2)))</formula>
    </cfRule>
  </conditionalFormatting>
  <conditionalFormatting sqref="Y1:Z1 L2:U199">
    <cfRule type="containsText" dxfId="342" priority="74" operator="containsText" text="fauche">
      <formula>NOT(ISERROR(SEARCH("fauche",L1)))</formula>
    </cfRule>
  </conditionalFormatting>
  <conditionalFormatting sqref="N1:U1">
    <cfRule type="containsText" dxfId="341" priority="69" operator="containsText" text="mixte">
      <formula>NOT(ISERROR(SEARCH("mixte",N1)))</formula>
    </cfRule>
  </conditionalFormatting>
  <conditionalFormatting sqref="N1:U1">
    <cfRule type="containsText" dxfId="340" priority="70" operator="containsText" text="fauche">
      <formula>NOT(ISERROR(SEARCH("fauche",N1)))</formula>
    </cfRule>
    <cfRule type="containsText" dxfId="339" priority="71" operator="containsText" text="tonte">
      <formula>NOT(ISERROR(SEARCH("tonte",N1)))</formula>
    </cfRule>
  </conditionalFormatting>
  <conditionalFormatting sqref="L2:U199 Y1:Z199">
    <cfRule type="containsText" dxfId="338" priority="75" operator="containsText" text="tonte">
      <formula>NOT(ISERROR(SEARCH("tonte",L1)))</formula>
    </cfRule>
  </conditionalFormatting>
  <conditionalFormatting sqref="AC2:AC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:AC13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4:AC19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9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6">
    <cfRule type="containsText" dxfId="337" priority="65" operator="containsText" text="seme">
      <formula>NOT(ISERROR(SEARCH("seme",Z4)))</formula>
    </cfRule>
  </conditionalFormatting>
  <conditionalFormatting sqref="Z4:Z6">
    <cfRule type="containsText" dxfId="336" priority="66" operator="containsText" text="fauche">
      <formula>NOT(ISERROR(SEARCH("fauche",Z4)))</formula>
    </cfRule>
  </conditionalFormatting>
  <conditionalFormatting sqref="Z10:Z12">
    <cfRule type="containsText" dxfId="335" priority="63" operator="containsText" text="seme">
      <formula>NOT(ISERROR(SEARCH("seme",Z10)))</formula>
    </cfRule>
  </conditionalFormatting>
  <conditionalFormatting sqref="Z10:Z12">
    <cfRule type="containsText" dxfId="334" priority="64" operator="containsText" text="fauche">
      <formula>NOT(ISERROR(SEARCH("fauche",Z10)))</formula>
    </cfRule>
  </conditionalFormatting>
  <conditionalFormatting sqref="Z14:Z17">
    <cfRule type="containsText" dxfId="333" priority="61" operator="containsText" text="seme">
      <formula>NOT(ISERROR(SEARCH("seme",Z14)))</formula>
    </cfRule>
  </conditionalFormatting>
  <conditionalFormatting sqref="Z14:Z17">
    <cfRule type="containsText" dxfId="332" priority="62" operator="containsText" text="fauche">
      <formula>NOT(ISERROR(SEARCH("fauche",Z14)))</formula>
    </cfRule>
  </conditionalFormatting>
  <conditionalFormatting sqref="Z23">
    <cfRule type="containsText" dxfId="331" priority="59" operator="containsText" text="seme">
      <formula>NOT(ISERROR(SEARCH("seme",Z23)))</formula>
    </cfRule>
  </conditionalFormatting>
  <conditionalFormatting sqref="Z23">
    <cfRule type="containsText" dxfId="330" priority="60" operator="containsText" text="fauche">
      <formula>NOT(ISERROR(SEARCH("fauche",Z23)))</formula>
    </cfRule>
  </conditionalFormatting>
  <conditionalFormatting sqref="Z24">
    <cfRule type="containsText" dxfId="329" priority="57" operator="containsText" text="seme">
      <formula>NOT(ISERROR(SEARCH("seme",Z24)))</formula>
    </cfRule>
  </conditionalFormatting>
  <conditionalFormatting sqref="Z24">
    <cfRule type="containsText" dxfId="328" priority="58" operator="containsText" text="fauche">
      <formula>NOT(ISERROR(SEARCH("fauche",Z24)))</formula>
    </cfRule>
  </conditionalFormatting>
  <conditionalFormatting sqref="Z27">
    <cfRule type="containsText" dxfId="327" priority="55" operator="containsText" text="seme">
      <formula>NOT(ISERROR(SEARCH("seme",Z27)))</formula>
    </cfRule>
  </conditionalFormatting>
  <conditionalFormatting sqref="Z27">
    <cfRule type="containsText" dxfId="326" priority="56" operator="containsText" text="fauche">
      <formula>NOT(ISERROR(SEARCH("fauche",Z27)))</formula>
    </cfRule>
  </conditionalFormatting>
  <conditionalFormatting sqref="Z32">
    <cfRule type="containsText" dxfId="325" priority="53" operator="containsText" text="seme">
      <formula>NOT(ISERROR(SEARCH("seme",Z32)))</formula>
    </cfRule>
  </conditionalFormatting>
  <conditionalFormatting sqref="Z32">
    <cfRule type="containsText" dxfId="324" priority="54" operator="containsText" text="fauche">
      <formula>NOT(ISERROR(SEARCH("fauche",Z32)))</formula>
    </cfRule>
  </conditionalFormatting>
  <conditionalFormatting sqref="Z34:Z36">
    <cfRule type="containsText" dxfId="323" priority="51" operator="containsText" text="seme">
      <formula>NOT(ISERROR(SEARCH("seme",Z34)))</formula>
    </cfRule>
  </conditionalFormatting>
  <conditionalFormatting sqref="Z34:Z36">
    <cfRule type="containsText" dxfId="322" priority="52" operator="containsText" text="fauche">
      <formula>NOT(ISERROR(SEARCH("fauche",Z34)))</formula>
    </cfRule>
  </conditionalFormatting>
  <conditionalFormatting sqref="Z39:Z43">
    <cfRule type="containsText" dxfId="321" priority="49" operator="containsText" text="seme">
      <formula>NOT(ISERROR(SEARCH("seme",Z39)))</formula>
    </cfRule>
  </conditionalFormatting>
  <conditionalFormatting sqref="Z39:Z43">
    <cfRule type="containsText" dxfId="320" priority="50" operator="containsText" text="fauche">
      <formula>NOT(ISERROR(SEARCH("fauche",Z39)))</formula>
    </cfRule>
  </conditionalFormatting>
  <conditionalFormatting sqref="Z48">
    <cfRule type="containsText" dxfId="319" priority="47" operator="containsText" text="seme">
      <formula>NOT(ISERROR(SEARCH("seme",Z48)))</formula>
    </cfRule>
  </conditionalFormatting>
  <conditionalFormatting sqref="Z48">
    <cfRule type="containsText" dxfId="318" priority="48" operator="containsText" text="fauche">
      <formula>NOT(ISERROR(SEARCH("fauche",Z48)))</formula>
    </cfRule>
  </conditionalFormatting>
  <conditionalFormatting sqref="Z54">
    <cfRule type="containsText" dxfId="317" priority="45" operator="containsText" text="seme">
      <formula>NOT(ISERROR(SEARCH("seme",Z54)))</formula>
    </cfRule>
  </conditionalFormatting>
  <conditionalFormatting sqref="Z54">
    <cfRule type="containsText" dxfId="316" priority="46" operator="containsText" text="fauche">
      <formula>NOT(ISERROR(SEARCH("fauche",Z54)))</formula>
    </cfRule>
  </conditionalFormatting>
  <conditionalFormatting sqref="Z57:Z62">
    <cfRule type="containsText" dxfId="315" priority="43" operator="containsText" text="seme">
      <formula>NOT(ISERROR(SEARCH("seme",Z57)))</formula>
    </cfRule>
  </conditionalFormatting>
  <conditionalFormatting sqref="Z57:Z62">
    <cfRule type="containsText" dxfId="314" priority="44" operator="containsText" text="fauche">
      <formula>NOT(ISERROR(SEARCH("fauche",Z57)))</formula>
    </cfRule>
  </conditionalFormatting>
  <conditionalFormatting sqref="Z120">
    <cfRule type="containsText" dxfId="313" priority="41" operator="containsText" text="seme">
      <formula>NOT(ISERROR(SEARCH("seme",Z120)))</formula>
    </cfRule>
  </conditionalFormatting>
  <conditionalFormatting sqref="Z120">
    <cfRule type="containsText" dxfId="312" priority="42" operator="containsText" text="fauche">
      <formula>NOT(ISERROR(SEARCH("fauche",Z120)))</formula>
    </cfRule>
  </conditionalFormatting>
  <conditionalFormatting sqref="Z189:Z194">
    <cfRule type="containsText" dxfId="311" priority="39" operator="containsText" text="seme">
      <formula>NOT(ISERROR(SEARCH("seme",Z189)))</formula>
    </cfRule>
  </conditionalFormatting>
  <conditionalFormatting sqref="Z189:Z194">
    <cfRule type="containsText" dxfId="310" priority="40" operator="containsText" text="fauche">
      <formula>NOT(ISERROR(SEARCH("fauche",Z189)))</formula>
    </cfRule>
  </conditionalFormatting>
  <conditionalFormatting sqref="Z186">
    <cfRule type="containsText" dxfId="309" priority="37" operator="containsText" text="seme">
      <formula>NOT(ISERROR(SEARCH("seme",Z186)))</formula>
    </cfRule>
  </conditionalFormatting>
  <conditionalFormatting sqref="Z186">
    <cfRule type="containsText" dxfId="308" priority="38" operator="containsText" text="fauche">
      <formula>NOT(ISERROR(SEARCH("fauche",Z186)))</formula>
    </cfRule>
  </conditionalFormatting>
  <conditionalFormatting sqref="Z180">
    <cfRule type="containsText" dxfId="307" priority="35" operator="containsText" text="seme">
      <formula>NOT(ISERROR(SEARCH("seme",Z180)))</formula>
    </cfRule>
  </conditionalFormatting>
  <conditionalFormatting sqref="Z180">
    <cfRule type="containsText" dxfId="306" priority="36" operator="containsText" text="fauche">
      <formula>NOT(ISERROR(SEARCH("fauche",Z180)))</formula>
    </cfRule>
  </conditionalFormatting>
  <conditionalFormatting sqref="Z171:Z175">
    <cfRule type="containsText" dxfId="305" priority="33" operator="containsText" text="seme">
      <formula>NOT(ISERROR(SEARCH("seme",Z171)))</formula>
    </cfRule>
  </conditionalFormatting>
  <conditionalFormatting sqref="Z171:Z175">
    <cfRule type="containsText" dxfId="304" priority="34" operator="containsText" text="fauche">
      <formula>NOT(ISERROR(SEARCH("fauche",Z171)))</formula>
    </cfRule>
  </conditionalFormatting>
  <conditionalFormatting sqref="Z166:Z168">
    <cfRule type="containsText" dxfId="303" priority="31" operator="containsText" text="seme">
      <formula>NOT(ISERROR(SEARCH("seme",Z166)))</formula>
    </cfRule>
  </conditionalFormatting>
  <conditionalFormatting sqref="Z166:Z168">
    <cfRule type="containsText" dxfId="302" priority="32" operator="containsText" text="fauche">
      <formula>NOT(ISERROR(SEARCH("fauche",Z166)))</formula>
    </cfRule>
  </conditionalFormatting>
  <conditionalFormatting sqref="Z164">
    <cfRule type="containsText" dxfId="301" priority="29" operator="containsText" text="seme">
      <formula>NOT(ISERROR(SEARCH("seme",Z164)))</formula>
    </cfRule>
  </conditionalFormatting>
  <conditionalFormatting sqref="Z164">
    <cfRule type="containsText" dxfId="300" priority="30" operator="containsText" text="fauche">
      <formula>NOT(ISERROR(SEARCH("fauche",Z164)))</formula>
    </cfRule>
  </conditionalFormatting>
  <conditionalFormatting sqref="Z159">
    <cfRule type="containsText" dxfId="299" priority="27" operator="containsText" text="seme">
      <formula>NOT(ISERROR(SEARCH("seme",Z159)))</formula>
    </cfRule>
  </conditionalFormatting>
  <conditionalFormatting sqref="Z159">
    <cfRule type="containsText" dxfId="298" priority="28" operator="containsText" text="fauche">
      <formula>NOT(ISERROR(SEARCH("fauche",Z159)))</formula>
    </cfRule>
  </conditionalFormatting>
  <conditionalFormatting sqref="Z148:Z150">
    <cfRule type="containsText" dxfId="297" priority="25" operator="containsText" text="seme">
      <formula>NOT(ISERROR(SEARCH("seme",Z148)))</formula>
    </cfRule>
  </conditionalFormatting>
  <conditionalFormatting sqref="Z148:Z150">
    <cfRule type="containsText" dxfId="296" priority="26" operator="containsText" text="fauche">
      <formula>NOT(ISERROR(SEARCH("fauche",Z148)))</formula>
    </cfRule>
  </conditionalFormatting>
  <conditionalFormatting sqref="Z140:Z142">
    <cfRule type="containsText" dxfId="295" priority="23" operator="containsText" text="seme">
      <formula>NOT(ISERROR(SEARCH("seme",Z140)))</formula>
    </cfRule>
  </conditionalFormatting>
  <conditionalFormatting sqref="Z140:Z142">
    <cfRule type="containsText" dxfId="294" priority="24" operator="containsText" text="fauche">
      <formula>NOT(ISERROR(SEARCH("fauche",Z140)))</formula>
    </cfRule>
  </conditionalFormatting>
  <conditionalFormatting sqref="Z123:Z128">
    <cfRule type="containsText" dxfId="293" priority="21" operator="containsText" text="seme">
      <formula>NOT(ISERROR(SEARCH("seme",Z123)))</formula>
    </cfRule>
  </conditionalFormatting>
  <conditionalFormatting sqref="Z123:Z128">
    <cfRule type="containsText" dxfId="292" priority="22" operator="containsText" text="fauche">
      <formula>NOT(ISERROR(SEARCH("fauche",Z123)))</formula>
    </cfRule>
  </conditionalFormatting>
  <conditionalFormatting sqref="Z114">
    <cfRule type="containsText" dxfId="291" priority="19" operator="containsText" text="seme">
      <formula>NOT(ISERROR(SEARCH("seme",Z114)))</formula>
    </cfRule>
  </conditionalFormatting>
  <conditionalFormatting sqref="Z114">
    <cfRule type="containsText" dxfId="290" priority="20" operator="containsText" text="fauche">
      <formula>NOT(ISERROR(SEARCH("fauche",Z114)))</formula>
    </cfRule>
  </conditionalFormatting>
  <conditionalFormatting sqref="Z105:Z109">
    <cfRule type="containsText" dxfId="289" priority="17" operator="containsText" text="seme">
      <formula>NOT(ISERROR(SEARCH("seme",Z105)))</formula>
    </cfRule>
  </conditionalFormatting>
  <conditionalFormatting sqref="Z105:Z109">
    <cfRule type="containsText" dxfId="288" priority="18" operator="containsText" text="fauche">
      <formula>NOT(ISERROR(SEARCH("fauche",Z105)))</formula>
    </cfRule>
  </conditionalFormatting>
  <conditionalFormatting sqref="Z100:Z102">
    <cfRule type="containsText" dxfId="287" priority="15" operator="containsText" text="seme">
      <formula>NOT(ISERROR(SEARCH("seme",Z100)))</formula>
    </cfRule>
  </conditionalFormatting>
  <conditionalFormatting sqref="Z100:Z102">
    <cfRule type="containsText" dxfId="286" priority="16" operator="containsText" text="fauche">
      <formula>NOT(ISERROR(SEARCH("fauche",Z100)))</formula>
    </cfRule>
  </conditionalFormatting>
  <conditionalFormatting sqref="Z98">
    <cfRule type="containsText" dxfId="285" priority="13" operator="containsText" text="seme">
      <formula>NOT(ISERROR(SEARCH("seme",Z98)))</formula>
    </cfRule>
  </conditionalFormatting>
  <conditionalFormatting sqref="Z98">
    <cfRule type="containsText" dxfId="284" priority="14" operator="containsText" text="fauche">
      <formula>NOT(ISERROR(SEARCH("fauche",Z98)))</formula>
    </cfRule>
  </conditionalFormatting>
  <conditionalFormatting sqref="Z93">
    <cfRule type="containsText" dxfId="283" priority="11" operator="containsText" text="seme">
      <formula>NOT(ISERROR(SEARCH("seme",Z93)))</formula>
    </cfRule>
  </conditionalFormatting>
  <conditionalFormatting sqref="Z93">
    <cfRule type="containsText" dxfId="282" priority="12" operator="containsText" text="fauche">
      <formula>NOT(ISERROR(SEARCH("fauche",Z93)))</formula>
    </cfRule>
  </conditionalFormatting>
  <conditionalFormatting sqref="Z89:Z90">
    <cfRule type="containsText" dxfId="281" priority="9" operator="containsText" text="seme">
      <formula>NOT(ISERROR(SEARCH("seme",Z89)))</formula>
    </cfRule>
  </conditionalFormatting>
  <conditionalFormatting sqref="Z89:Z90">
    <cfRule type="containsText" dxfId="280" priority="10" operator="containsText" text="fauche">
      <formula>NOT(ISERROR(SEARCH("fauche",Z89)))</formula>
    </cfRule>
  </conditionalFormatting>
  <conditionalFormatting sqref="Z80:Z83">
    <cfRule type="containsText" dxfId="279" priority="7" operator="containsText" text="seme">
      <formula>NOT(ISERROR(SEARCH("seme",Z80)))</formula>
    </cfRule>
  </conditionalFormatting>
  <conditionalFormatting sqref="Z80:Z83">
    <cfRule type="containsText" dxfId="278" priority="8" operator="containsText" text="fauche">
      <formula>NOT(ISERROR(SEARCH("fauche",Z80)))</formula>
    </cfRule>
  </conditionalFormatting>
  <conditionalFormatting sqref="Z76:Z78">
    <cfRule type="containsText" dxfId="277" priority="5" operator="containsText" text="seme">
      <formula>NOT(ISERROR(SEARCH("seme",Z76)))</formula>
    </cfRule>
  </conditionalFormatting>
  <conditionalFormatting sqref="Z76:Z78">
    <cfRule type="containsText" dxfId="276" priority="6" operator="containsText" text="fauche">
      <formula>NOT(ISERROR(SEARCH("fauche",Z76)))</formula>
    </cfRule>
  </conditionalFormatting>
  <conditionalFormatting sqref="Z70:Z72">
    <cfRule type="containsText" dxfId="275" priority="3" operator="containsText" text="seme">
      <formula>NOT(ISERROR(SEARCH("seme",Z70)))</formula>
    </cfRule>
  </conditionalFormatting>
  <conditionalFormatting sqref="Z70:Z72">
    <cfRule type="containsText" dxfId="274" priority="4" operator="containsText" text="fauche">
      <formula>NOT(ISERROR(SEARCH("fauche",Z70)))</formula>
    </cfRule>
  </conditionalFormatting>
  <conditionalFormatting sqref="CF2:CF199">
    <cfRule type="cellIs" priority="1" stopIfTrue="1" operator="equal">
      <formula>0</formula>
    </cfRule>
    <cfRule type="colorScale" priority="2">
      <colorScale>
        <cfvo type="num" val="1"/>
        <cfvo type="num" val="2"/>
        <cfvo type="max"/>
        <color theme="7" tint="0.39997558519241921"/>
        <color rgb="FF8EC26A"/>
        <color rgb="FF48AE63"/>
      </colorScale>
    </cfRule>
  </conditionalFormatting>
  <conditionalFormatting sqref="AI2:CE199 CG2:GB199">
    <cfRule type="cellIs" priority="1030" stopIfTrue="1" operator="equal">
      <formula>0</formula>
    </cfRule>
    <cfRule type="colorScale" priority="1031">
      <colorScale>
        <cfvo type="num" val="1"/>
        <cfvo type="num" val="2"/>
        <cfvo type="max"/>
        <color theme="7" tint="0.39997558519241921"/>
        <color rgb="FF8EC26A"/>
        <color rgb="FF48AE63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48E7-62A4-41A0-955C-037FD6681504}">
  <dimension ref="A1:G2069"/>
  <sheetViews>
    <sheetView zoomScale="70" zoomScaleNormal="70" workbookViewId="0">
      <pane ySplit="1" topLeftCell="A277" activePane="bottomLeft" state="frozen"/>
      <selection pane="bottomLeft" activeCell="B294" sqref="B294"/>
    </sheetView>
  </sheetViews>
  <sheetFormatPr baseColWidth="10" defaultRowHeight="15" x14ac:dyDescent="0.25"/>
  <cols>
    <col min="1" max="1" width="5.85546875" bestFit="1" customWidth="1"/>
    <col min="2" max="2" width="31.28515625" customWidth="1"/>
    <col min="3" max="3" width="5.28515625" customWidth="1"/>
    <col min="4" max="4" width="23" customWidth="1"/>
    <col min="5" max="5" width="8.42578125" customWidth="1"/>
    <col min="6" max="6" width="26.42578125" customWidth="1"/>
    <col min="7" max="7" width="11.5703125" customWidth="1"/>
  </cols>
  <sheetData>
    <row r="1" spans="1:7" x14ac:dyDescent="0.25">
      <c r="A1" t="s">
        <v>502</v>
      </c>
      <c r="B1" t="s">
        <v>400</v>
      </c>
      <c r="C1" t="s">
        <v>504</v>
      </c>
      <c r="D1" t="s">
        <v>505</v>
      </c>
      <c r="E1" t="s">
        <v>508</v>
      </c>
      <c r="F1" t="s">
        <v>506</v>
      </c>
      <c r="G1" t="s">
        <v>507</v>
      </c>
    </row>
    <row r="2" spans="1:7" x14ac:dyDescent="0.25">
      <c r="A2">
        <v>1</v>
      </c>
      <c r="B2" t="s">
        <v>253</v>
      </c>
      <c r="C2">
        <v>18</v>
      </c>
      <c r="D2" t="s">
        <v>205</v>
      </c>
      <c r="E2">
        <v>1</v>
      </c>
      <c r="F2" t="s">
        <v>600</v>
      </c>
      <c r="G2">
        <v>1</v>
      </c>
    </row>
    <row r="3" spans="1:7" x14ac:dyDescent="0.25">
      <c r="A3">
        <v>2</v>
      </c>
      <c r="B3" t="s">
        <v>253</v>
      </c>
      <c r="C3">
        <v>18</v>
      </c>
      <c r="D3" t="s">
        <v>205</v>
      </c>
      <c r="E3">
        <v>4</v>
      </c>
      <c r="F3" t="s">
        <v>600</v>
      </c>
      <c r="G3">
        <v>1</v>
      </c>
    </row>
    <row r="4" spans="1:7" x14ac:dyDescent="0.25">
      <c r="A4">
        <v>3</v>
      </c>
      <c r="B4" t="s">
        <v>253</v>
      </c>
      <c r="C4">
        <v>18</v>
      </c>
      <c r="D4" t="s">
        <v>205</v>
      </c>
      <c r="E4">
        <v>3</v>
      </c>
      <c r="F4" t="s">
        <v>600</v>
      </c>
      <c r="G4">
        <v>2</v>
      </c>
    </row>
    <row r="5" spans="1:7" x14ac:dyDescent="0.25">
      <c r="A5">
        <v>4</v>
      </c>
      <c r="B5" t="s">
        <v>253</v>
      </c>
      <c r="C5">
        <v>18</v>
      </c>
      <c r="D5" t="s">
        <v>205</v>
      </c>
      <c r="E5">
        <v>2</v>
      </c>
      <c r="F5" t="s">
        <v>599</v>
      </c>
      <c r="G5">
        <v>2</v>
      </c>
    </row>
    <row r="6" spans="1:7" x14ac:dyDescent="0.25">
      <c r="A6">
        <v>5</v>
      </c>
      <c r="B6" t="s">
        <v>253</v>
      </c>
      <c r="C6">
        <v>35</v>
      </c>
      <c r="D6" t="s">
        <v>240</v>
      </c>
      <c r="E6">
        <v>2</v>
      </c>
      <c r="F6" t="s">
        <v>599</v>
      </c>
      <c r="G6">
        <v>1</v>
      </c>
    </row>
    <row r="7" spans="1:7" x14ac:dyDescent="0.25">
      <c r="A7">
        <v>6</v>
      </c>
      <c r="B7" t="s">
        <v>253</v>
      </c>
      <c r="C7">
        <v>35</v>
      </c>
      <c r="D7" t="s">
        <v>240</v>
      </c>
      <c r="E7">
        <v>6</v>
      </c>
      <c r="F7" t="s">
        <v>533</v>
      </c>
      <c r="G7">
        <v>1</v>
      </c>
    </row>
    <row r="8" spans="1:7" x14ac:dyDescent="0.25">
      <c r="A8">
        <v>7</v>
      </c>
      <c r="B8" t="s">
        <v>253</v>
      </c>
      <c r="C8">
        <v>18</v>
      </c>
      <c r="D8" t="s">
        <v>205</v>
      </c>
      <c r="E8">
        <v>5</v>
      </c>
      <c r="F8" t="s">
        <v>600</v>
      </c>
      <c r="G8">
        <v>1</v>
      </c>
    </row>
    <row r="9" spans="1:7" x14ac:dyDescent="0.25">
      <c r="A9">
        <v>8</v>
      </c>
      <c r="B9" s="22" t="s">
        <v>253</v>
      </c>
      <c r="C9" s="22">
        <v>1</v>
      </c>
      <c r="D9" s="22" t="s">
        <v>231</v>
      </c>
      <c r="E9" s="22"/>
      <c r="F9" s="22"/>
      <c r="G9" s="22"/>
    </row>
    <row r="10" spans="1:7" x14ac:dyDescent="0.25">
      <c r="A10">
        <v>9</v>
      </c>
      <c r="B10" t="s">
        <v>255</v>
      </c>
      <c r="C10">
        <v>16</v>
      </c>
      <c r="D10" t="s">
        <v>205</v>
      </c>
      <c r="E10">
        <v>7</v>
      </c>
      <c r="F10" t="s">
        <v>558</v>
      </c>
      <c r="G10">
        <v>1</v>
      </c>
    </row>
    <row r="11" spans="1:7" x14ac:dyDescent="0.25">
      <c r="A11">
        <v>10</v>
      </c>
      <c r="B11" t="s">
        <v>255</v>
      </c>
      <c r="C11">
        <v>64</v>
      </c>
      <c r="D11" t="s">
        <v>240</v>
      </c>
      <c r="E11">
        <v>8</v>
      </c>
      <c r="F11" t="s">
        <v>600</v>
      </c>
      <c r="G11">
        <v>1</v>
      </c>
    </row>
    <row r="12" spans="1:7" x14ac:dyDescent="0.25">
      <c r="A12">
        <v>11</v>
      </c>
      <c r="B12" s="22" t="s">
        <v>255</v>
      </c>
      <c r="C12" s="22">
        <v>64</v>
      </c>
      <c r="D12" s="22" t="s">
        <v>240</v>
      </c>
      <c r="E12" s="22">
        <v>9</v>
      </c>
      <c r="F12" s="22" t="s">
        <v>604</v>
      </c>
      <c r="G12" s="22">
        <v>1</v>
      </c>
    </row>
    <row r="13" spans="1:7" x14ac:dyDescent="0.25">
      <c r="A13">
        <v>12</v>
      </c>
      <c r="B13" t="s">
        <v>401</v>
      </c>
      <c r="C13">
        <v>38</v>
      </c>
      <c r="D13" t="s">
        <v>208</v>
      </c>
      <c r="E13">
        <v>10</v>
      </c>
      <c r="F13" t="s">
        <v>531</v>
      </c>
      <c r="G13">
        <v>5</v>
      </c>
    </row>
    <row r="14" spans="1:7" x14ac:dyDescent="0.25">
      <c r="A14">
        <v>13</v>
      </c>
      <c r="B14" t="s">
        <v>401</v>
      </c>
      <c r="C14">
        <v>38</v>
      </c>
      <c r="D14" t="s">
        <v>208</v>
      </c>
      <c r="E14">
        <v>11</v>
      </c>
      <c r="F14" t="s">
        <v>588</v>
      </c>
      <c r="G14">
        <v>7</v>
      </c>
    </row>
    <row r="15" spans="1:7" x14ac:dyDescent="0.25">
      <c r="A15">
        <v>14</v>
      </c>
      <c r="B15" t="s">
        <v>401</v>
      </c>
      <c r="C15">
        <v>38</v>
      </c>
      <c r="D15" t="s">
        <v>208</v>
      </c>
      <c r="E15">
        <v>12</v>
      </c>
      <c r="F15" t="s">
        <v>566</v>
      </c>
      <c r="G15">
        <v>2</v>
      </c>
    </row>
    <row r="16" spans="1:7" x14ac:dyDescent="0.25">
      <c r="A16">
        <v>15</v>
      </c>
      <c r="B16" t="s">
        <v>401</v>
      </c>
      <c r="C16">
        <v>38</v>
      </c>
      <c r="D16" t="s">
        <v>208</v>
      </c>
      <c r="E16">
        <v>13</v>
      </c>
      <c r="F16" t="s">
        <v>569</v>
      </c>
      <c r="G16">
        <v>2</v>
      </c>
    </row>
    <row r="17" spans="1:7" x14ac:dyDescent="0.25">
      <c r="A17">
        <v>16</v>
      </c>
      <c r="B17" t="s">
        <v>401</v>
      </c>
      <c r="C17">
        <v>38</v>
      </c>
      <c r="D17" t="s">
        <v>208</v>
      </c>
      <c r="E17">
        <v>24</v>
      </c>
      <c r="F17" t="s">
        <v>536</v>
      </c>
      <c r="G17">
        <v>1</v>
      </c>
    </row>
    <row r="18" spans="1:7" x14ac:dyDescent="0.25">
      <c r="A18">
        <v>17</v>
      </c>
      <c r="B18" t="s">
        <v>401</v>
      </c>
      <c r="C18">
        <v>38</v>
      </c>
      <c r="D18" t="s">
        <v>208</v>
      </c>
      <c r="E18">
        <v>14</v>
      </c>
      <c r="F18" t="s">
        <v>571</v>
      </c>
      <c r="G18">
        <v>2</v>
      </c>
    </row>
    <row r="19" spans="1:7" x14ac:dyDescent="0.25">
      <c r="A19">
        <v>18</v>
      </c>
      <c r="B19" t="s">
        <v>401</v>
      </c>
      <c r="C19">
        <v>38</v>
      </c>
      <c r="D19" t="s">
        <v>208</v>
      </c>
      <c r="E19">
        <v>15</v>
      </c>
      <c r="F19" t="s">
        <v>600</v>
      </c>
      <c r="G19">
        <v>1</v>
      </c>
    </row>
    <row r="20" spans="1:7" x14ac:dyDescent="0.25">
      <c r="A20">
        <v>19</v>
      </c>
      <c r="B20" t="s">
        <v>401</v>
      </c>
      <c r="C20">
        <v>38</v>
      </c>
      <c r="D20" t="s">
        <v>208</v>
      </c>
      <c r="E20">
        <v>16</v>
      </c>
      <c r="F20" t="s">
        <v>599</v>
      </c>
      <c r="G20">
        <v>1</v>
      </c>
    </row>
    <row r="21" spans="1:7" x14ac:dyDescent="0.25">
      <c r="A21">
        <v>20</v>
      </c>
      <c r="B21" t="s">
        <v>401</v>
      </c>
      <c r="C21">
        <v>38</v>
      </c>
      <c r="D21" t="s">
        <v>208</v>
      </c>
      <c r="E21">
        <v>17</v>
      </c>
      <c r="F21" t="s">
        <v>569</v>
      </c>
      <c r="G21">
        <v>1</v>
      </c>
    </row>
    <row r="22" spans="1:7" x14ac:dyDescent="0.25">
      <c r="A22">
        <v>21</v>
      </c>
      <c r="B22" t="s">
        <v>401</v>
      </c>
      <c r="C22">
        <v>38</v>
      </c>
      <c r="D22" t="s">
        <v>208</v>
      </c>
      <c r="E22">
        <v>18</v>
      </c>
      <c r="F22" t="s">
        <v>531</v>
      </c>
      <c r="G22">
        <v>13</v>
      </c>
    </row>
    <row r="23" spans="1:7" x14ac:dyDescent="0.25">
      <c r="A23">
        <v>22</v>
      </c>
      <c r="B23" t="s">
        <v>401</v>
      </c>
      <c r="C23">
        <v>38</v>
      </c>
      <c r="D23" t="s">
        <v>208</v>
      </c>
      <c r="E23">
        <v>19</v>
      </c>
      <c r="F23" t="s">
        <v>549</v>
      </c>
      <c r="G23">
        <v>3</v>
      </c>
    </row>
    <row r="24" spans="1:7" x14ac:dyDescent="0.25">
      <c r="A24">
        <v>23</v>
      </c>
      <c r="B24" t="s">
        <v>401</v>
      </c>
      <c r="C24">
        <v>38</v>
      </c>
      <c r="D24" t="s">
        <v>208</v>
      </c>
      <c r="E24">
        <v>20</v>
      </c>
      <c r="F24" t="s">
        <v>600</v>
      </c>
      <c r="G24">
        <v>2</v>
      </c>
    </row>
    <row r="25" spans="1:7" x14ac:dyDescent="0.25">
      <c r="A25">
        <v>24</v>
      </c>
      <c r="B25" t="s">
        <v>401</v>
      </c>
      <c r="C25">
        <v>38</v>
      </c>
      <c r="D25" t="s">
        <v>208</v>
      </c>
      <c r="E25">
        <v>21</v>
      </c>
      <c r="F25" t="s">
        <v>571</v>
      </c>
      <c r="G25">
        <v>3</v>
      </c>
    </row>
    <row r="26" spans="1:7" x14ac:dyDescent="0.25">
      <c r="A26">
        <v>25</v>
      </c>
      <c r="B26" t="s">
        <v>401</v>
      </c>
      <c r="C26">
        <v>38</v>
      </c>
      <c r="D26" t="s">
        <v>208</v>
      </c>
      <c r="E26">
        <v>22</v>
      </c>
      <c r="F26" t="s">
        <v>549</v>
      </c>
      <c r="G26">
        <v>1</v>
      </c>
    </row>
    <row r="27" spans="1:7" x14ac:dyDescent="0.25">
      <c r="A27">
        <v>26</v>
      </c>
      <c r="B27" t="s">
        <v>401</v>
      </c>
      <c r="C27">
        <v>38</v>
      </c>
      <c r="D27" t="s">
        <v>208</v>
      </c>
      <c r="E27">
        <v>23</v>
      </c>
      <c r="F27" t="s">
        <v>595</v>
      </c>
      <c r="G27">
        <v>1</v>
      </c>
    </row>
    <row r="28" spans="1:7" x14ac:dyDescent="0.25">
      <c r="A28">
        <v>27</v>
      </c>
      <c r="B28" t="s">
        <v>401</v>
      </c>
      <c r="C28">
        <v>38</v>
      </c>
      <c r="D28" t="s">
        <v>208</v>
      </c>
      <c r="E28">
        <v>28</v>
      </c>
      <c r="F28" t="s">
        <v>536</v>
      </c>
      <c r="G28">
        <v>1</v>
      </c>
    </row>
    <row r="29" spans="1:7" x14ac:dyDescent="0.25">
      <c r="A29">
        <v>28</v>
      </c>
      <c r="B29" t="s">
        <v>401</v>
      </c>
      <c r="C29">
        <v>38</v>
      </c>
      <c r="D29" t="s">
        <v>208</v>
      </c>
      <c r="E29">
        <v>25</v>
      </c>
      <c r="F29" t="s">
        <v>569</v>
      </c>
      <c r="G29">
        <v>1</v>
      </c>
    </row>
    <row r="30" spans="1:7" x14ac:dyDescent="0.25">
      <c r="A30">
        <v>29</v>
      </c>
      <c r="B30" t="s">
        <v>401</v>
      </c>
      <c r="C30">
        <v>38</v>
      </c>
      <c r="D30" t="s">
        <v>208</v>
      </c>
      <c r="E30">
        <v>26</v>
      </c>
      <c r="F30" t="s">
        <v>549</v>
      </c>
      <c r="G30">
        <v>1</v>
      </c>
    </row>
    <row r="31" spans="1:7" x14ac:dyDescent="0.25">
      <c r="A31">
        <v>30</v>
      </c>
      <c r="B31" s="22" t="s">
        <v>401</v>
      </c>
      <c r="C31" s="22">
        <v>38</v>
      </c>
      <c r="D31" s="22" t="s">
        <v>208</v>
      </c>
      <c r="E31" s="22">
        <v>27</v>
      </c>
      <c r="F31" s="22" t="s">
        <v>588</v>
      </c>
      <c r="G31" s="22">
        <v>1</v>
      </c>
    </row>
    <row r="32" spans="1:7" x14ac:dyDescent="0.25">
      <c r="A32">
        <v>31</v>
      </c>
      <c r="B32" t="s">
        <v>402</v>
      </c>
      <c r="C32">
        <v>1</v>
      </c>
      <c r="D32" t="s">
        <v>213</v>
      </c>
      <c r="E32">
        <v>36</v>
      </c>
      <c r="F32" t="s">
        <v>600</v>
      </c>
      <c r="G32">
        <v>3</v>
      </c>
    </row>
    <row r="33" spans="1:7" x14ac:dyDescent="0.25">
      <c r="A33">
        <v>32</v>
      </c>
      <c r="B33" t="s">
        <v>402</v>
      </c>
      <c r="C33">
        <v>1</v>
      </c>
      <c r="D33" t="s">
        <v>213</v>
      </c>
      <c r="E33">
        <v>29</v>
      </c>
      <c r="F33" t="s">
        <v>588</v>
      </c>
      <c r="G33">
        <v>1</v>
      </c>
    </row>
    <row r="34" spans="1:7" x14ac:dyDescent="0.25">
      <c r="A34">
        <v>33</v>
      </c>
      <c r="B34" t="s">
        <v>402</v>
      </c>
      <c r="C34">
        <v>20</v>
      </c>
      <c r="D34" t="s">
        <v>224</v>
      </c>
      <c r="E34">
        <v>30</v>
      </c>
      <c r="F34" t="s">
        <v>600</v>
      </c>
      <c r="G34">
        <v>2</v>
      </c>
    </row>
    <row r="35" spans="1:7" x14ac:dyDescent="0.25">
      <c r="A35">
        <v>34</v>
      </c>
      <c r="B35" t="s">
        <v>402</v>
      </c>
      <c r="C35">
        <v>1</v>
      </c>
      <c r="D35" t="s">
        <v>213</v>
      </c>
      <c r="E35">
        <v>31</v>
      </c>
      <c r="F35" t="s">
        <v>571</v>
      </c>
      <c r="G35">
        <v>1</v>
      </c>
    </row>
    <row r="36" spans="1:7" x14ac:dyDescent="0.25">
      <c r="A36">
        <v>35</v>
      </c>
      <c r="B36" t="s">
        <v>402</v>
      </c>
      <c r="C36">
        <v>1</v>
      </c>
      <c r="D36" t="s">
        <v>213</v>
      </c>
      <c r="E36">
        <v>32</v>
      </c>
      <c r="F36" t="s">
        <v>549</v>
      </c>
      <c r="G36">
        <v>1</v>
      </c>
    </row>
    <row r="37" spans="1:7" x14ac:dyDescent="0.25">
      <c r="A37">
        <v>36</v>
      </c>
      <c r="B37" t="s">
        <v>402</v>
      </c>
      <c r="C37">
        <v>20</v>
      </c>
      <c r="D37" t="s">
        <v>224</v>
      </c>
      <c r="E37">
        <v>33</v>
      </c>
      <c r="F37" t="s">
        <v>600</v>
      </c>
      <c r="G37">
        <v>1</v>
      </c>
    </row>
    <row r="38" spans="1:7" x14ac:dyDescent="0.25">
      <c r="A38">
        <v>37</v>
      </c>
      <c r="B38" t="s">
        <v>402</v>
      </c>
      <c r="C38">
        <v>20</v>
      </c>
      <c r="D38" t="s">
        <v>224</v>
      </c>
      <c r="E38">
        <v>34</v>
      </c>
      <c r="F38" t="s">
        <v>600</v>
      </c>
      <c r="G38">
        <v>2</v>
      </c>
    </row>
    <row r="39" spans="1:7" x14ac:dyDescent="0.25">
      <c r="A39">
        <v>38</v>
      </c>
      <c r="B39" s="22" t="s">
        <v>402</v>
      </c>
      <c r="C39" s="22">
        <v>1</v>
      </c>
      <c r="D39" s="22" t="s">
        <v>222</v>
      </c>
      <c r="E39" s="22">
        <v>35</v>
      </c>
      <c r="F39" s="22" t="s">
        <v>600</v>
      </c>
      <c r="G39" s="22">
        <v>1</v>
      </c>
    </row>
    <row r="40" spans="1:7" x14ac:dyDescent="0.25">
      <c r="A40">
        <v>39</v>
      </c>
      <c r="B40" t="s">
        <v>403</v>
      </c>
      <c r="C40">
        <v>13</v>
      </c>
      <c r="D40" t="s">
        <v>221</v>
      </c>
      <c r="E40">
        <v>46</v>
      </c>
      <c r="F40" t="s">
        <v>600</v>
      </c>
      <c r="G40">
        <v>1</v>
      </c>
    </row>
    <row r="41" spans="1:7" x14ac:dyDescent="0.25">
      <c r="A41">
        <v>40</v>
      </c>
      <c r="B41" t="s">
        <v>403</v>
      </c>
      <c r="C41">
        <v>13</v>
      </c>
      <c r="D41" t="s">
        <v>221</v>
      </c>
      <c r="E41">
        <v>37</v>
      </c>
      <c r="F41" t="s">
        <v>594</v>
      </c>
      <c r="G41">
        <v>1</v>
      </c>
    </row>
    <row r="42" spans="1:7" x14ac:dyDescent="0.25">
      <c r="A42">
        <v>41</v>
      </c>
      <c r="B42" t="s">
        <v>403</v>
      </c>
      <c r="C42">
        <v>13</v>
      </c>
      <c r="D42" t="s">
        <v>221</v>
      </c>
      <c r="E42">
        <v>38</v>
      </c>
      <c r="F42" t="s">
        <v>549</v>
      </c>
      <c r="G42">
        <v>1</v>
      </c>
    </row>
    <row r="43" spans="1:7" x14ac:dyDescent="0.25">
      <c r="A43">
        <v>42</v>
      </c>
      <c r="B43" t="s">
        <v>403</v>
      </c>
      <c r="C43">
        <v>13</v>
      </c>
      <c r="D43" t="s">
        <v>221</v>
      </c>
      <c r="E43">
        <v>39</v>
      </c>
      <c r="F43" t="s">
        <v>549</v>
      </c>
      <c r="G43">
        <v>1</v>
      </c>
    </row>
    <row r="44" spans="1:7" x14ac:dyDescent="0.25">
      <c r="A44">
        <v>43</v>
      </c>
      <c r="B44" t="s">
        <v>403</v>
      </c>
      <c r="C44">
        <v>13</v>
      </c>
      <c r="D44" t="s">
        <v>221</v>
      </c>
      <c r="E44">
        <v>40</v>
      </c>
      <c r="F44" t="s">
        <v>600</v>
      </c>
      <c r="G44">
        <v>7</v>
      </c>
    </row>
    <row r="45" spans="1:7" x14ac:dyDescent="0.25">
      <c r="A45">
        <v>44</v>
      </c>
      <c r="B45" t="s">
        <v>403</v>
      </c>
      <c r="C45">
        <v>13</v>
      </c>
      <c r="D45" t="s">
        <v>221</v>
      </c>
      <c r="E45">
        <v>41</v>
      </c>
      <c r="F45" t="s">
        <v>549</v>
      </c>
      <c r="G45">
        <v>3</v>
      </c>
    </row>
    <row r="46" spans="1:7" x14ac:dyDescent="0.25">
      <c r="A46">
        <v>45</v>
      </c>
      <c r="B46" t="s">
        <v>403</v>
      </c>
      <c r="C46">
        <v>6</v>
      </c>
      <c r="D46" t="s">
        <v>231</v>
      </c>
    </row>
    <row r="47" spans="1:7" x14ac:dyDescent="0.25">
      <c r="A47">
        <v>46</v>
      </c>
      <c r="B47" t="s">
        <v>403</v>
      </c>
      <c r="C47">
        <v>43</v>
      </c>
      <c r="D47" t="s">
        <v>238</v>
      </c>
    </row>
    <row r="48" spans="1:7" x14ac:dyDescent="0.25">
      <c r="A48">
        <v>47</v>
      </c>
      <c r="B48" t="s">
        <v>403</v>
      </c>
      <c r="C48">
        <v>61</v>
      </c>
      <c r="D48" t="s">
        <v>240</v>
      </c>
      <c r="E48">
        <v>45</v>
      </c>
      <c r="F48" t="s">
        <v>244</v>
      </c>
      <c r="G48">
        <v>1</v>
      </c>
    </row>
    <row r="49" spans="1:7" x14ac:dyDescent="0.25">
      <c r="A49">
        <v>48</v>
      </c>
      <c r="B49" t="s">
        <v>403</v>
      </c>
      <c r="C49">
        <v>13</v>
      </c>
      <c r="D49" t="s">
        <v>221</v>
      </c>
      <c r="E49">
        <v>42</v>
      </c>
      <c r="F49" t="s">
        <v>600</v>
      </c>
      <c r="G49">
        <v>4</v>
      </c>
    </row>
    <row r="50" spans="1:7" x14ac:dyDescent="0.25">
      <c r="A50">
        <v>49</v>
      </c>
      <c r="B50" t="s">
        <v>403</v>
      </c>
      <c r="C50">
        <v>13</v>
      </c>
      <c r="D50" t="s">
        <v>221</v>
      </c>
      <c r="E50">
        <v>43</v>
      </c>
      <c r="F50" t="s">
        <v>569</v>
      </c>
      <c r="G50">
        <v>6</v>
      </c>
    </row>
    <row r="51" spans="1:7" x14ac:dyDescent="0.25">
      <c r="A51">
        <v>50</v>
      </c>
      <c r="B51" s="22" t="s">
        <v>403</v>
      </c>
      <c r="C51" s="22">
        <v>13</v>
      </c>
      <c r="D51" s="22" t="s">
        <v>221</v>
      </c>
      <c r="E51" s="22">
        <v>44</v>
      </c>
      <c r="F51" s="22" t="s">
        <v>549</v>
      </c>
      <c r="G51" s="22">
        <v>1</v>
      </c>
    </row>
    <row r="52" spans="1:7" x14ac:dyDescent="0.25">
      <c r="A52">
        <v>51</v>
      </c>
      <c r="B52" t="s">
        <v>254</v>
      </c>
      <c r="C52">
        <v>5</v>
      </c>
      <c r="D52" t="s">
        <v>208</v>
      </c>
      <c r="E52">
        <v>49</v>
      </c>
      <c r="F52" t="s">
        <v>538</v>
      </c>
      <c r="G52">
        <v>2</v>
      </c>
    </row>
    <row r="53" spans="1:7" x14ac:dyDescent="0.25">
      <c r="A53">
        <v>52</v>
      </c>
      <c r="B53" t="s">
        <v>254</v>
      </c>
      <c r="C53">
        <v>4</v>
      </c>
      <c r="D53" t="s">
        <v>214</v>
      </c>
    </row>
    <row r="54" spans="1:7" x14ac:dyDescent="0.25">
      <c r="A54">
        <v>53</v>
      </c>
      <c r="B54" t="s">
        <v>254</v>
      </c>
      <c r="C54">
        <v>1</v>
      </c>
      <c r="D54" t="s">
        <v>216</v>
      </c>
    </row>
    <row r="55" spans="1:7" x14ac:dyDescent="0.25">
      <c r="A55">
        <v>54</v>
      </c>
      <c r="B55" t="s">
        <v>254</v>
      </c>
      <c r="C55">
        <v>45</v>
      </c>
      <c r="D55" t="s">
        <v>224</v>
      </c>
      <c r="E55">
        <v>70</v>
      </c>
      <c r="F55" t="s">
        <v>544</v>
      </c>
      <c r="G55">
        <v>2</v>
      </c>
    </row>
    <row r="56" spans="1:7" x14ac:dyDescent="0.25">
      <c r="A56">
        <v>55</v>
      </c>
      <c r="B56" t="s">
        <v>254</v>
      </c>
      <c r="C56">
        <v>3</v>
      </c>
      <c r="D56" t="s">
        <v>503</v>
      </c>
      <c r="E56">
        <v>66</v>
      </c>
      <c r="F56" t="s">
        <v>531</v>
      </c>
      <c r="G56">
        <v>2</v>
      </c>
    </row>
    <row r="57" spans="1:7" x14ac:dyDescent="0.25">
      <c r="A57">
        <v>56</v>
      </c>
      <c r="B57" t="s">
        <v>254</v>
      </c>
      <c r="C57">
        <v>45</v>
      </c>
      <c r="D57" t="s">
        <v>224</v>
      </c>
      <c r="E57">
        <v>47</v>
      </c>
      <c r="F57" t="s">
        <v>544</v>
      </c>
      <c r="G57">
        <v>1</v>
      </c>
    </row>
    <row r="58" spans="1:7" x14ac:dyDescent="0.25">
      <c r="A58">
        <v>57</v>
      </c>
      <c r="B58" t="s">
        <v>254</v>
      </c>
      <c r="C58">
        <v>45</v>
      </c>
      <c r="D58" t="s">
        <v>224</v>
      </c>
      <c r="E58">
        <v>48</v>
      </c>
      <c r="F58" t="s">
        <v>565</v>
      </c>
      <c r="G58">
        <v>1</v>
      </c>
    </row>
    <row r="59" spans="1:7" x14ac:dyDescent="0.25">
      <c r="A59">
        <v>58</v>
      </c>
      <c r="B59" t="s">
        <v>254</v>
      </c>
      <c r="C59">
        <v>5</v>
      </c>
      <c r="D59" t="s">
        <v>208</v>
      </c>
      <c r="E59">
        <v>50</v>
      </c>
      <c r="F59" t="s">
        <v>538</v>
      </c>
      <c r="G59">
        <v>1</v>
      </c>
    </row>
    <row r="60" spans="1:7" x14ac:dyDescent="0.25">
      <c r="A60">
        <v>59</v>
      </c>
      <c r="B60" t="s">
        <v>254</v>
      </c>
      <c r="C60">
        <v>45</v>
      </c>
      <c r="D60" t="s">
        <v>224</v>
      </c>
      <c r="E60">
        <v>51</v>
      </c>
      <c r="F60" t="s">
        <v>600</v>
      </c>
      <c r="G60">
        <v>1</v>
      </c>
    </row>
    <row r="61" spans="1:7" x14ac:dyDescent="0.25">
      <c r="A61">
        <v>60</v>
      </c>
      <c r="B61" t="s">
        <v>254</v>
      </c>
      <c r="C61">
        <v>45</v>
      </c>
      <c r="D61" t="s">
        <v>224</v>
      </c>
      <c r="E61">
        <v>52</v>
      </c>
      <c r="F61" t="s">
        <v>600</v>
      </c>
      <c r="G61">
        <v>1</v>
      </c>
    </row>
    <row r="62" spans="1:7" x14ac:dyDescent="0.25">
      <c r="A62">
        <v>61</v>
      </c>
      <c r="B62" t="s">
        <v>254</v>
      </c>
      <c r="C62">
        <v>45</v>
      </c>
      <c r="D62" t="s">
        <v>224</v>
      </c>
      <c r="E62">
        <v>53</v>
      </c>
      <c r="F62" t="s">
        <v>569</v>
      </c>
      <c r="G62">
        <v>1</v>
      </c>
    </row>
    <row r="63" spans="1:7" x14ac:dyDescent="0.25">
      <c r="A63">
        <v>62</v>
      </c>
      <c r="B63" t="s">
        <v>254</v>
      </c>
      <c r="C63">
        <v>45</v>
      </c>
      <c r="D63" t="s">
        <v>224</v>
      </c>
      <c r="E63">
        <v>55</v>
      </c>
      <c r="F63" t="s">
        <v>569</v>
      </c>
      <c r="G63">
        <v>2</v>
      </c>
    </row>
    <row r="64" spans="1:7" x14ac:dyDescent="0.25">
      <c r="A64">
        <v>63</v>
      </c>
      <c r="B64" t="s">
        <v>254</v>
      </c>
      <c r="C64">
        <v>45</v>
      </c>
      <c r="D64" t="s">
        <v>224</v>
      </c>
      <c r="E64">
        <v>59</v>
      </c>
      <c r="F64" t="s">
        <v>595</v>
      </c>
      <c r="G64">
        <v>1</v>
      </c>
    </row>
    <row r="65" spans="1:7" x14ac:dyDescent="0.25">
      <c r="A65">
        <v>64</v>
      </c>
      <c r="B65" t="s">
        <v>254</v>
      </c>
      <c r="C65">
        <v>5</v>
      </c>
      <c r="D65" t="s">
        <v>208</v>
      </c>
      <c r="E65">
        <v>54</v>
      </c>
      <c r="F65" t="s">
        <v>538</v>
      </c>
      <c r="G65">
        <v>2</v>
      </c>
    </row>
    <row r="66" spans="1:7" ht="15.75" customHeight="1" x14ac:dyDescent="0.25">
      <c r="A66">
        <v>65</v>
      </c>
      <c r="B66" t="s">
        <v>254</v>
      </c>
      <c r="C66">
        <v>5</v>
      </c>
      <c r="D66" t="s">
        <v>208</v>
      </c>
      <c r="E66">
        <v>56</v>
      </c>
      <c r="F66" t="s">
        <v>538</v>
      </c>
      <c r="G66">
        <v>5</v>
      </c>
    </row>
    <row r="67" spans="1:7" x14ac:dyDescent="0.25">
      <c r="A67">
        <v>66</v>
      </c>
      <c r="B67" t="s">
        <v>254</v>
      </c>
      <c r="C67">
        <v>45</v>
      </c>
      <c r="D67" t="s">
        <v>224</v>
      </c>
      <c r="E67">
        <v>57</v>
      </c>
      <c r="F67" t="s">
        <v>600</v>
      </c>
      <c r="G67">
        <v>4</v>
      </c>
    </row>
    <row r="68" spans="1:7" x14ac:dyDescent="0.25">
      <c r="A68">
        <v>67</v>
      </c>
      <c r="B68" t="s">
        <v>254</v>
      </c>
      <c r="C68">
        <v>45</v>
      </c>
      <c r="D68" t="s">
        <v>224</v>
      </c>
      <c r="E68">
        <v>58</v>
      </c>
      <c r="F68" t="s">
        <v>544</v>
      </c>
      <c r="G68">
        <v>1</v>
      </c>
    </row>
    <row r="69" spans="1:7" x14ac:dyDescent="0.25">
      <c r="A69">
        <v>68</v>
      </c>
      <c r="B69" t="s">
        <v>254</v>
      </c>
      <c r="C69">
        <v>5</v>
      </c>
      <c r="D69" t="s">
        <v>208</v>
      </c>
      <c r="E69">
        <v>60</v>
      </c>
      <c r="F69" t="s">
        <v>538</v>
      </c>
      <c r="G69">
        <v>5</v>
      </c>
    </row>
    <row r="70" spans="1:7" x14ac:dyDescent="0.25">
      <c r="A70">
        <v>69</v>
      </c>
      <c r="B70" t="s">
        <v>254</v>
      </c>
      <c r="C70">
        <v>45</v>
      </c>
      <c r="D70" t="s">
        <v>224</v>
      </c>
      <c r="E70">
        <v>61</v>
      </c>
      <c r="F70" t="s">
        <v>558</v>
      </c>
      <c r="G70">
        <v>2</v>
      </c>
    </row>
    <row r="71" spans="1:7" x14ac:dyDescent="0.25">
      <c r="A71">
        <v>70</v>
      </c>
      <c r="B71" t="s">
        <v>254</v>
      </c>
      <c r="C71">
        <v>45</v>
      </c>
      <c r="D71" t="s">
        <v>224</v>
      </c>
      <c r="E71">
        <v>62</v>
      </c>
      <c r="F71" t="s">
        <v>588</v>
      </c>
      <c r="G71">
        <v>1</v>
      </c>
    </row>
    <row r="72" spans="1:7" x14ac:dyDescent="0.25">
      <c r="A72">
        <v>71</v>
      </c>
      <c r="B72" t="s">
        <v>254</v>
      </c>
      <c r="C72">
        <v>45</v>
      </c>
      <c r="D72" t="s">
        <v>224</v>
      </c>
      <c r="E72">
        <v>63</v>
      </c>
      <c r="F72" t="s">
        <v>595</v>
      </c>
      <c r="G72">
        <v>1</v>
      </c>
    </row>
    <row r="73" spans="1:7" x14ac:dyDescent="0.25">
      <c r="A73">
        <v>72</v>
      </c>
      <c r="B73" t="s">
        <v>254</v>
      </c>
      <c r="C73">
        <v>5</v>
      </c>
      <c r="D73" t="s">
        <v>208</v>
      </c>
      <c r="E73">
        <v>64</v>
      </c>
      <c r="F73" t="s">
        <v>569</v>
      </c>
      <c r="G73">
        <v>1</v>
      </c>
    </row>
    <row r="74" spans="1:7" x14ac:dyDescent="0.25">
      <c r="A74">
        <v>73</v>
      </c>
      <c r="B74" t="s">
        <v>254</v>
      </c>
      <c r="C74">
        <v>45</v>
      </c>
      <c r="D74" t="s">
        <v>224</v>
      </c>
      <c r="E74">
        <v>65</v>
      </c>
      <c r="F74" t="s">
        <v>553</v>
      </c>
      <c r="G74">
        <v>1</v>
      </c>
    </row>
    <row r="75" spans="1:7" x14ac:dyDescent="0.25">
      <c r="A75">
        <v>74</v>
      </c>
      <c r="B75" t="s">
        <v>254</v>
      </c>
      <c r="C75">
        <v>45</v>
      </c>
      <c r="D75" t="s">
        <v>224</v>
      </c>
      <c r="E75">
        <v>67</v>
      </c>
      <c r="F75" t="s">
        <v>556</v>
      </c>
      <c r="G75">
        <v>1</v>
      </c>
    </row>
    <row r="76" spans="1:7" x14ac:dyDescent="0.25">
      <c r="A76">
        <v>75</v>
      </c>
      <c r="B76" t="s">
        <v>254</v>
      </c>
      <c r="C76">
        <v>45</v>
      </c>
      <c r="D76" t="s">
        <v>224</v>
      </c>
      <c r="E76">
        <v>68</v>
      </c>
      <c r="F76" t="s">
        <v>598</v>
      </c>
      <c r="G76">
        <v>1</v>
      </c>
    </row>
    <row r="77" spans="1:7" x14ac:dyDescent="0.25">
      <c r="A77">
        <v>76</v>
      </c>
      <c r="B77" s="22" t="s">
        <v>254</v>
      </c>
      <c r="C77" s="22">
        <v>5</v>
      </c>
      <c r="D77" s="22" t="s">
        <v>208</v>
      </c>
      <c r="E77" s="22">
        <v>69</v>
      </c>
      <c r="F77" s="22" t="s">
        <v>244</v>
      </c>
      <c r="G77" s="22">
        <v>1</v>
      </c>
    </row>
    <row r="78" spans="1:7" x14ac:dyDescent="0.25">
      <c r="A78">
        <v>77</v>
      </c>
      <c r="B78" t="s">
        <v>251</v>
      </c>
      <c r="C78">
        <v>3</v>
      </c>
      <c r="D78" t="s">
        <v>233</v>
      </c>
      <c r="E78">
        <v>76</v>
      </c>
      <c r="F78" t="s">
        <v>600</v>
      </c>
      <c r="G78">
        <v>1</v>
      </c>
    </row>
    <row r="79" spans="1:7" x14ac:dyDescent="0.25">
      <c r="A79">
        <v>78</v>
      </c>
      <c r="B79" t="s">
        <v>251</v>
      </c>
      <c r="C79">
        <v>216</v>
      </c>
      <c r="D79" t="s">
        <v>240</v>
      </c>
      <c r="E79">
        <v>71</v>
      </c>
      <c r="F79" t="s">
        <v>244</v>
      </c>
      <c r="G79">
        <v>1</v>
      </c>
    </row>
    <row r="80" spans="1:7" x14ac:dyDescent="0.25">
      <c r="A80">
        <v>79</v>
      </c>
      <c r="B80" t="s">
        <v>251</v>
      </c>
      <c r="C80">
        <v>216</v>
      </c>
      <c r="D80" t="s">
        <v>240</v>
      </c>
      <c r="E80">
        <v>72</v>
      </c>
      <c r="F80" t="s">
        <v>244</v>
      </c>
      <c r="G80">
        <v>4</v>
      </c>
    </row>
    <row r="81" spans="1:7" x14ac:dyDescent="0.25">
      <c r="A81">
        <v>80</v>
      </c>
      <c r="B81" t="s">
        <v>251</v>
      </c>
      <c r="C81">
        <v>216</v>
      </c>
      <c r="D81" t="s">
        <v>240</v>
      </c>
      <c r="E81">
        <v>87</v>
      </c>
      <c r="F81" t="s">
        <v>600</v>
      </c>
      <c r="G81">
        <v>2</v>
      </c>
    </row>
    <row r="82" spans="1:7" x14ac:dyDescent="0.25">
      <c r="A82">
        <v>81</v>
      </c>
      <c r="B82" t="s">
        <v>251</v>
      </c>
      <c r="C82">
        <v>216</v>
      </c>
      <c r="D82" t="s">
        <v>240</v>
      </c>
      <c r="E82">
        <v>73</v>
      </c>
      <c r="F82" t="s">
        <v>244</v>
      </c>
      <c r="G82">
        <v>2</v>
      </c>
    </row>
    <row r="83" spans="1:7" x14ac:dyDescent="0.25">
      <c r="A83">
        <v>82</v>
      </c>
      <c r="B83" t="s">
        <v>251</v>
      </c>
      <c r="C83">
        <v>216</v>
      </c>
      <c r="D83" t="s">
        <v>240</v>
      </c>
      <c r="E83">
        <v>74</v>
      </c>
      <c r="F83" t="s">
        <v>536</v>
      </c>
      <c r="G83">
        <v>1</v>
      </c>
    </row>
    <row r="84" spans="1:7" x14ac:dyDescent="0.25">
      <c r="A84">
        <v>83</v>
      </c>
      <c r="B84" t="s">
        <v>251</v>
      </c>
      <c r="C84">
        <v>216</v>
      </c>
      <c r="D84" t="s">
        <v>240</v>
      </c>
      <c r="E84">
        <v>75</v>
      </c>
      <c r="F84" t="s">
        <v>602</v>
      </c>
      <c r="G84">
        <v>1</v>
      </c>
    </row>
    <row r="85" spans="1:7" x14ac:dyDescent="0.25">
      <c r="A85">
        <v>84</v>
      </c>
      <c r="B85" t="s">
        <v>251</v>
      </c>
      <c r="C85">
        <v>216</v>
      </c>
      <c r="D85" t="s">
        <v>240</v>
      </c>
      <c r="E85">
        <v>77</v>
      </c>
      <c r="F85" t="s">
        <v>244</v>
      </c>
      <c r="G85">
        <v>12</v>
      </c>
    </row>
    <row r="86" spans="1:7" x14ac:dyDescent="0.25">
      <c r="A86">
        <v>85</v>
      </c>
      <c r="B86" t="s">
        <v>251</v>
      </c>
      <c r="C86">
        <v>216</v>
      </c>
      <c r="D86" t="s">
        <v>240</v>
      </c>
      <c r="E86">
        <v>78</v>
      </c>
      <c r="F86" t="s">
        <v>244</v>
      </c>
      <c r="G86">
        <v>1</v>
      </c>
    </row>
    <row r="87" spans="1:7" x14ac:dyDescent="0.25">
      <c r="A87">
        <v>86</v>
      </c>
      <c r="B87" t="s">
        <v>251</v>
      </c>
      <c r="C87">
        <v>3</v>
      </c>
      <c r="D87" t="s">
        <v>233</v>
      </c>
      <c r="E87">
        <v>79</v>
      </c>
      <c r="F87" t="s">
        <v>600</v>
      </c>
      <c r="G87">
        <v>1</v>
      </c>
    </row>
    <row r="88" spans="1:7" x14ac:dyDescent="0.25">
      <c r="A88">
        <v>87</v>
      </c>
      <c r="B88" t="s">
        <v>251</v>
      </c>
      <c r="C88">
        <v>216</v>
      </c>
      <c r="D88" t="s">
        <v>240</v>
      </c>
      <c r="E88">
        <v>82</v>
      </c>
      <c r="F88" t="s">
        <v>533</v>
      </c>
      <c r="G88">
        <v>1</v>
      </c>
    </row>
    <row r="89" spans="1:7" x14ac:dyDescent="0.25">
      <c r="A89">
        <v>88</v>
      </c>
      <c r="B89" t="s">
        <v>251</v>
      </c>
      <c r="C89">
        <v>216</v>
      </c>
      <c r="D89" t="s">
        <v>240</v>
      </c>
      <c r="E89">
        <v>80</v>
      </c>
      <c r="F89" t="s">
        <v>244</v>
      </c>
      <c r="G89">
        <v>5</v>
      </c>
    </row>
    <row r="90" spans="1:7" x14ac:dyDescent="0.25">
      <c r="A90">
        <v>89</v>
      </c>
      <c r="B90" t="s">
        <v>251</v>
      </c>
      <c r="C90">
        <v>216</v>
      </c>
      <c r="D90" t="s">
        <v>240</v>
      </c>
      <c r="E90">
        <v>81</v>
      </c>
      <c r="F90" t="s">
        <v>244</v>
      </c>
      <c r="G90">
        <v>21</v>
      </c>
    </row>
    <row r="91" spans="1:7" x14ac:dyDescent="0.25">
      <c r="A91">
        <v>90</v>
      </c>
      <c r="B91" t="s">
        <v>251</v>
      </c>
      <c r="C91">
        <v>216</v>
      </c>
      <c r="D91" t="s">
        <v>240</v>
      </c>
      <c r="E91">
        <v>83</v>
      </c>
      <c r="F91" t="s">
        <v>244</v>
      </c>
      <c r="G91">
        <v>7</v>
      </c>
    </row>
    <row r="92" spans="1:7" x14ac:dyDescent="0.25">
      <c r="A92">
        <v>91</v>
      </c>
      <c r="B92" t="s">
        <v>251</v>
      </c>
      <c r="C92">
        <v>216</v>
      </c>
      <c r="D92" t="s">
        <v>240</v>
      </c>
      <c r="E92">
        <v>84</v>
      </c>
      <c r="F92" t="s">
        <v>244</v>
      </c>
      <c r="G92">
        <v>1</v>
      </c>
    </row>
    <row r="93" spans="1:7" x14ac:dyDescent="0.25">
      <c r="A93">
        <v>92</v>
      </c>
      <c r="B93" t="s">
        <v>251</v>
      </c>
      <c r="C93">
        <v>216</v>
      </c>
      <c r="D93" t="s">
        <v>240</v>
      </c>
      <c r="E93">
        <v>85</v>
      </c>
      <c r="F93" t="s">
        <v>244</v>
      </c>
      <c r="G93">
        <v>7</v>
      </c>
    </row>
    <row r="94" spans="1:7" x14ac:dyDescent="0.25">
      <c r="A94">
        <v>93</v>
      </c>
      <c r="B94" s="22" t="s">
        <v>251</v>
      </c>
      <c r="C94" s="22">
        <v>216</v>
      </c>
      <c r="D94" s="22" t="s">
        <v>240</v>
      </c>
      <c r="E94" s="22">
        <v>86</v>
      </c>
      <c r="F94" s="22" t="s">
        <v>531</v>
      </c>
      <c r="G94" s="22">
        <v>1</v>
      </c>
    </row>
    <row r="95" spans="1:7" x14ac:dyDescent="0.25">
      <c r="A95">
        <v>94</v>
      </c>
      <c r="B95" t="s">
        <v>404</v>
      </c>
      <c r="C95">
        <v>3</v>
      </c>
      <c r="D95" t="s">
        <v>205</v>
      </c>
    </row>
    <row r="96" spans="1:7" x14ac:dyDescent="0.25">
      <c r="A96">
        <v>95</v>
      </c>
      <c r="B96" s="22" t="s">
        <v>404</v>
      </c>
      <c r="C96" s="22">
        <v>12</v>
      </c>
      <c r="D96" s="22" t="s">
        <v>243</v>
      </c>
      <c r="E96" s="22"/>
      <c r="F96" s="22"/>
      <c r="G96" s="22"/>
    </row>
    <row r="97" spans="1:7" x14ac:dyDescent="0.25">
      <c r="A97">
        <v>96</v>
      </c>
      <c r="B97" t="s">
        <v>405</v>
      </c>
      <c r="C97">
        <v>3</v>
      </c>
      <c r="D97" t="s">
        <v>205</v>
      </c>
    </row>
    <row r="98" spans="1:7" x14ac:dyDescent="0.25">
      <c r="A98">
        <v>97</v>
      </c>
      <c r="B98" t="s">
        <v>405</v>
      </c>
      <c r="C98">
        <v>8</v>
      </c>
      <c r="D98" t="s">
        <v>221</v>
      </c>
    </row>
    <row r="99" spans="1:7" x14ac:dyDescent="0.25">
      <c r="A99">
        <v>98</v>
      </c>
      <c r="B99" s="22" t="s">
        <v>405</v>
      </c>
      <c r="C99" s="22">
        <v>13</v>
      </c>
      <c r="D99" s="22" t="s">
        <v>238</v>
      </c>
      <c r="E99" s="22"/>
      <c r="F99" s="22"/>
      <c r="G99" s="22"/>
    </row>
    <row r="100" spans="1:7" x14ac:dyDescent="0.25">
      <c r="A100">
        <v>99</v>
      </c>
      <c r="B100" t="s">
        <v>406</v>
      </c>
      <c r="C100">
        <v>1</v>
      </c>
      <c r="D100" t="s">
        <v>205</v>
      </c>
      <c r="E100">
        <v>88</v>
      </c>
      <c r="F100" t="s">
        <v>600</v>
      </c>
      <c r="G100">
        <v>1</v>
      </c>
    </row>
    <row r="101" spans="1:7" x14ac:dyDescent="0.25">
      <c r="A101">
        <v>100</v>
      </c>
      <c r="B101" t="s">
        <v>406</v>
      </c>
      <c r="C101">
        <v>8</v>
      </c>
      <c r="D101" t="s">
        <v>224</v>
      </c>
    </row>
    <row r="102" spans="1:7" x14ac:dyDescent="0.25">
      <c r="A102">
        <v>101</v>
      </c>
      <c r="B102" s="22" t="s">
        <v>406</v>
      </c>
      <c r="C102" s="22">
        <v>4</v>
      </c>
      <c r="D102" s="22" t="s">
        <v>238</v>
      </c>
      <c r="E102" s="22"/>
      <c r="F102" s="22"/>
      <c r="G102" s="22"/>
    </row>
    <row r="103" spans="1:7" x14ac:dyDescent="0.25">
      <c r="A103">
        <v>102</v>
      </c>
      <c r="B103" t="s">
        <v>250</v>
      </c>
      <c r="C103">
        <v>4</v>
      </c>
      <c r="D103" t="s">
        <v>205</v>
      </c>
    </row>
    <row r="104" spans="1:7" x14ac:dyDescent="0.25">
      <c r="A104">
        <v>103</v>
      </c>
      <c r="B104" s="22" t="s">
        <v>250</v>
      </c>
      <c r="C104" s="22">
        <v>19</v>
      </c>
      <c r="D104" s="22" t="s">
        <v>240</v>
      </c>
      <c r="E104" s="22">
        <v>89</v>
      </c>
      <c r="F104" s="22" t="s">
        <v>244</v>
      </c>
      <c r="G104" s="22">
        <v>1</v>
      </c>
    </row>
    <row r="105" spans="1:7" x14ac:dyDescent="0.25">
      <c r="A105">
        <v>104</v>
      </c>
      <c r="B105" t="s">
        <v>257</v>
      </c>
      <c r="C105">
        <v>31</v>
      </c>
      <c r="D105" t="s">
        <v>205</v>
      </c>
      <c r="E105">
        <v>90</v>
      </c>
      <c r="F105" t="s">
        <v>549</v>
      </c>
      <c r="G105">
        <v>1</v>
      </c>
    </row>
    <row r="106" spans="1:7" x14ac:dyDescent="0.25">
      <c r="A106">
        <v>105</v>
      </c>
      <c r="B106" t="s">
        <v>257</v>
      </c>
      <c r="C106">
        <v>420</v>
      </c>
      <c r="D106" t="s">
        <v>240</v>
      </c>
      <c r="E106">
        <v>97</v>
      </c>
      <c r="F106" t="s">
        <v>244</v>
      </c>
      <c r="G106">
        <v>2</v>
      </c>
    </row>
    <row r="107" spans="1:7" x14ac:dyDescent="0.25">
      <c r="A107">
        <v>106</v>
      </c>
      <c r="B107" t="s">
        <v>257</v>
      </c>
      <c r="C107">
        <v>420</v>
      </c>
      <c r="D107" t="s">
        <v>240</v>
      </c>
      <c r="E107">
        <v>91</v>
      </c>
      <c r="F107" t="s">
        <v>600</v>
      </c>
      <c r="G107">
        <v>1</v>
      </c>
    </row>
    <row r="108" spans="1:7" x14ac:dyDescent="0.25">
      <c r="A108">
        <v>107</v>
      </c>
      <c r="B108" t="s">
        <v>257</v>
      </c>
      <c r="C108">
        <v>420</v>
      </c>
      <c r="D108" t="s">
        <v>240</v>
      </c>
      <c r="E108">
        <v>92</v>
      </c>
      <c r="F108" t="s">
        <v>244</v>
      </c>
      <c r="G108">
        <v>3</v>
      </c>
    </row>
    <row r="109" spans="1:7" x14ac:dyDescent="0.25">
      <c r="A109">
        <v>108</v>
      </c>
      <c r="B109" t="s">
        <v>257</v>
      </c>
      <c r="C109">
        <v>420</v>
      </c>
      <c r="D109" t="s">
        <v>240</v>
      </c>
      <c r="E109">
        <v>93</v>
      </c>
      <c r="F109" t="s">
        <v>522</v>
      </c>
      <c r="G109">
        <v>1</v>
      </c>
    </row>
    <row r="110" spans="1:7" x14ac:dyDescent="0.25">
      <c r="A110">
        <v>109</v>
      </c>
      <c r="B110" t="s">
        <v>257</v>
      </c>
      <c r="C110">
        <v>420</v>
      </c>
      <c r="D110" t="s">
        <v>240</v>
      </c>
      <c r="E110">
        <v>94</v>
      </c>
      <c r="F110" t="s">
        <v>244</v>
      </c>
      <c r="G110">
        <v>3</v>
      </c>
    </row>
    <row r="111" spans="1:7" x14ac:dyDescent="0.25">
      <c r="A111">
        <v>110</v>
      </c>
      <c r="B111" t="s">
        <v>257</v>
      </c>
      <c r="C111">
        <v>31</v>
      </c>
      <c r="D111" t="s">
        <v>205</v>
      </c>
      <c r="E111">
        <v>95</v>
      </c>
      <c r="F111" t="s">
        <v>549</v>
      </c>
      <c r="G111">
        <v>1</v>
      </c>
    </row>
    <row r="112" spans="1:7" x14ac:dyDescent="0.25">
      <c r="A112">
        <v>111</v>
      </c>
      <c r="B112" s="22" t="s">
        <v>257</v>
      </c>
      <c r="C112" s="22">
        <v>420</v>
      </c>
      <c r="D112" s="22" t="s">
        <v>240</v>
      </c>
      <c r="E112" s="22">
        <v>96</v>
      </c>
      <c r="F112" s="22" t="s">
        <v>600</v>
      </c>
      <c r="G112" s="22">
        <v>2</v>
      </c>
    </row>
    <row r="113" spans="1:7" x14ac:dyDescent="0.25">
      <c r="A113">
        <v>112</v>
      </c>
      <c r="B113" t="s">
        <v>407</v>
      </c>
      <c r="C113">
        <v>3</v>
      </c>
      <c r="D113" t="s">
        <v>205</v>
      </c>
    </row>
    <row r="114" spans="1:7" x14ac:dyDescent="0.25">
      <c r="A114">
        <v>113</v>
      </c>
      <c r="B114" t="s">
        <v>407</v>
      </c>
      <c r="C114">
        <v>33</v>
      </c>
      <c r="D114" t="s">
        <v>221</v>
      </c>
      <c r="E114">
        <v>103</v>
      </c>
      <c r="F114" t="s">
        <v>592</v>
      </c>
      <c r="G114">
        <v>1</v>
      </c>
    </row>
    <row r="115" spans="1:7" x14ac:dyDescent="0.25">
      <c r="A115">
        <v>114</v>
      </c>
      <c r="B115" t="s">
        <v>407</v>
      </c>
      <c r="C115">
        <v>1</v>
      </c>
      <c r="D115" t="s">
        <v>222</v>
      </c>
    </row>
    <row r="116" spans="1:7" x14ac:dyDescent="0.25">
      <c r="A116">
        <v>115</v>
      </c>
      <c r="B116" t="s">
        <v>407</v>
      </c>
      <c r="C116">
        <v>1</v>
      </c>
      <c r="D116" t="s">
        <v>231</v>
      </c>
    </row>
    <row r="117" spans="1:7" x14ac:dyDescent="0.25">
      <c r="A117">
        <v>116</v>
      </c>
      <c r="B117" t="s">
        <v>407</v>
      </c>
      <c r="C117">
        <v>2</v>
      </c>
      <c r="D117" t="s">
        <v>233</v>
      </c>
      <c r="E117">
        <v>102</v>
      </c>
      <c r="F117" t="s">
        <v>588</v>
      </c>
      <c r="G117">
        <v>1</v>
      </c>
    </row>
    <row r="118" spans="1:7" x14ac:dyDescent="0.25">
      <c r="A118">
        <v>117</v>
      </c>
      <c r="B118" t="s">
        <v>407</v>
      </c>
      <c r="C118">
        <v>11</v>
      </c>
      <c r="D118" t="s">
        <v>238</v>
      </c>
    </row>
    <row r="119" spans="1:7" x14ac:dyDescent="0.25">
      <c r="A119">
        <v>118</v>
      </c>
      <c r="B119" t="s">
        <v>407</v>
      </c>
      <c r="C119">
        <v>5</v>
      </c>
      <c r="D119" t="s">
        <v>611</v>
      </c>
    </row>
    <row r="120" spans="1:7" x14ac:dyDescent="0.25">
      <c r="A120">
        <v>119</v>
      </c>
      <c r="B120" t="s">
        <v>407</v>
      </c>
      <c r="C120">
        <v>33</v>
      </c>
      <c r="D120" t="s">
        <v>221</v>
      </c>
      <c r="E120">
        <v>98</v>
      </c>
      <c r="F120" t="s">
        <v>600</v>
      </c>
      <c r="G120">
        <v>2</v>
      </c>
    </row>
    <row r="121" spans="1:7" x14ac:dyDescent="0.25">
      <c r="A121">
        <v>120</v>
      </c>
      <c r="B121" t="s">
        <v>407</v>
      </c>
      <c r="C121">
        <v>33</v>
      </c>
      <c r="D121" t="s">
        <v>221</v>
      </c>
      <c r="E121">
        <v>99</v>
      </c>
      <c r="F121" t="s">
        <v>549</v>
      </c>
      <c r="G121">
        <v>1</v>
      </c>
    </row>
    <row r="122" spans="1:7" x14ac:dyDescent="0.25">
      <c r="A122">
        <v>121</v>
      </c>
      <c r="B122" t="s">
        <v>407</v>
      </c>
      <c r="C122">
        <v>33</v>
      </c>
      <c r="D122" t="s">
        <v>221</v>
      </c>
      <c r="E122">
        <v>100</v>
      </c>
      <c r="F122" t="s">
        <v>524</v>
      </c>
      <c r="G122">
        <v>1</v>
      </c>
    </row>
    <row r="123" spans="1:7" x14ac:dyDescent="0.25">
      <c r="A123">
        <v>122</v>
      </c>
      <c r="B123" s="22" t="s">
        <v>407</v>
      </c>
      <c r="C123" s="22">
        <v>33</v>
      </c>
      <c r="D123" s="22" t="s">
        <v>221</v>
      </c>
      <c r="E123" s="22">
        <v>101</v>
      </c>
      <c r="F123" s="22" t="s">
        <v>600</v>
      </c>
      <c r="G123" s="22">
        <v>1</v>
      </c>
    </row>
    <row r="124" spans="1:7" x14ac:dyDescent="0.25">
      <c r="A124">
        <v>123</v>
      </c>
      <c r="B124" t="s">
        <v>408</v>
      </c>
      <c r="C124">
        <v>1</v>
      </c>
      <c r="D124" t="s">
        <v>205</v>
      </c>
    </row>
    <row r="125" spans="1:7" x14ac:dyDescent="0.25">
      <c r="A125">
        <v>124</v>
      </c>
      <c r="B125" t="s">
        <v>408</v>
      </c>
      <c r="C125">
        <v>2</v>
      </c>
      <c r="D125" t="s">
        <v>221</v>
      </c>
      <c r="E125">
        <v>104</v>
      </c>
      <c r="F125" t="s">
        <v>600</v>
      </c>
      <c r="G125">
        <v>1</v>
      </c>
    </row>
    <row r="126" spans="1:7" x14ac:dyDescent="0.25">
      <c r="A126">
        <v>125</v>
      </c>
      <c r="B126" t="s">
        <v>408</v>
      </c>
      <c r="C126">
        <v>200</v>
      </c>
      <c r="D126" t="s">
        <v>227</v>
      </c>
    </row>
    <row r="127" spans="1:7" x14ac:dyDescent="0.25">
      <c r="A127">
        <v>126</v>
      </c>
      <c r="B127" t="s">
        <v>408</v>
      </c>
      <c r="C127">
        <v>50</v>
      </c>
      <c r="D127" t="s">
        <v>239</v>
      </c>
      <c r="E127">
        <v>105</v>
      </c>
      <c r="F127" t="s">
        <v>533</v>
      </c>
      <c r="G127">
        <v>1</v>
      </c>
    </row>
    <row r="128" spans="1:7" x14ac:dyDescent="0.25">
      <c r="A128">
        <v>127</v>
      </c>
      <c r="B128" s="22" t="s">
        <v>408</v>
      </c>
      <c r="C128" s="22">
        <v>50</v>
      </c>
      <c r="D128" s="22" t="s">
        <v>239</v>
      </c>
      <c r="E128" s="22">
        <v>104</v>
      </c>
      <c r="F128" s="22" t="s">
        <v>600</v>
      </c>
      <c r="G128" s="22">
        <v>1</v>
      </c>
    </row>
    <row r="129" spans="1:7" x14ac:dyDescent="0.25">
      <c r="A129">
        <v>128</v>
      </c>
      <c r="B129" t="s">
        <v>409</v>
      </c>
      <c r="C129">
        <v>7</v>
      </c>
      <c r="D129" t="s">
        <v>205</v>
      </c>
    </row>
    <row r="130" spans="1:7" x14ac:dyDescent="0.25">
      <c r="A130">
        <v>129</v>
      </c>
      <c r="B130" t="s">
        <v>409</v>
      </c>
      <c r="C130">
        <v>2</v>
      </c>
      <c r="D130" t="s">
        <v>217</v>
      </c>
    </row>
    <row r="131" spans="1:7" x14ac:dyDescent="0.25">
      <c r="A131">
        <v>130</v>
      </c>
      <c r="B131" t="s">
        <v>409</v>
      </c>
      <c r="C131">
        <v>2</v>
      </c>
      <c r="D131" t="s">
        <v>221</v>
      </c>
      <c r="E131">
        <v>107</v>
      </c>
      <c r="F131" t="s">
        <v>566</v>
      </c>
      <c r="G131">
        <v>1</v>
      </c>
    </row>
    <row r="132" spans="1:7" x14ac:dyDescent="0.25">
      <c r="A132">
        <v>131</v>
      </c>
      <c r="B132" t="s">
        <v>409</v>
      </c>
      <c r="C132">
        <v>55</v>
      </c>
      <c r="D132" t="s">
        <v>227</v>
      </c>
    </row>
    <row r="133" spans="1:7" x14ac:dyDescent="0.25">
      <c r="A133">
        <v>132</v>
      </c>
      <c r="B133" t="s">
        <v>409</v>
      </c>
      <c r="C133">
        <v>49</v>
      </c>
      <c r="D133" t="s">
        <v>237</v>
      </c>
    </row>
    <row r="134" spans="1:7" x14ac:dyDescent="0.25">
      <c r="A134">
        <v>133</v>
      </c>
      <c r="B134" t="s">
        <v>409</v>
      </c>
      <c r="C134">
        <v>2</v>
      </c>
      <c r="D134" t="s">
        <v>221</v>
      </c>
    </row>
    <row r="135" spans="1:7" x14ac:dyDescent="0.25">
      <c r="A135">
        <v>134</v>
      </c>
      <c r="B135" s="22" t="s">
        <v>409</v>
      </c>
      <c r="C135" s="22">
        <v>2</v>
      </c>
      <c r="D135" s="22" t="s">
        <v>221</v>
      </c>
      <c r="E135" s="22">
        <v>106</v>
      </c>
      <c r="F135" s="22" t="s">
        <v>594</v>
      </c>
      <c r="G135" s="22">
        <v>1</v>
      </c>
    </row>
    <row r="136" spans="1:7" x14ac:dyDescent="0.25">
      <c r="A136">
        <v>135</v>
      </c>
      <c r="B136" t="s">
        <v>261</v>
      </c>
      <c r="C136">
        <v>1</v>
      </c>
      <c r="D136" t="s">
        <v>205</v>
      </c>
    </row>
    <row r="137" spans="1:7" x14ac:dyDescent="0.25">
      <c r="A137">
        <v>136</v>
      </c>
      <c r="B137" t="s">
        <v>261</v>
      </c>
      <c r="C137">
        <v>100</v>
      </c>
      <c r="D137" t="s">
        <v>240</v>
      </c>
      <c r="E137">
        <v>109</v>
      </c>
      <c r="F137" t="s">
        <v>244</v>
      </c>
      <c r="G137">
        <v>1</v>
      </c>
    </row>
    <row r="138" spans="1:7" x14ac:dyDescent="0.25">
      <c r="A138">
        <v>137</v>
      </c>
      <c r="B138" s="22" t="s">
        <v>261</v>
      </c>
      <c r="C138" s="22">
        <v>100</v>
      </c>
      <c r="D138" s="22" t="s">
        <v>240</v>
      </c>
      <c r="E138" s="22">
        <v>108</v>
      </c>
      <c r="F138" s="22" t="s">
        <v>549</v>
      </c>
      <c r="G138" s="22">
        <v>1</v>
      </c>
    </row>
    <row r="139" spans="1:7" x14ac:dyDescent="0.25">
      <c r="A139">
        <v>138</v>
      </c>
      <c r="B139" t="s">
        <v>410</v>
      </c>
      <c r="C139">
        <v>5</v>
      </c>
      <c r="D139" t="s">
        <v>204</v>
      </c>
      <c r="E139">
        <v>111</v>
      </c>
      <c r="F139" t="s">
        <v>244</v>
      </c>
      <c r="G139">
        <v>1</v>
      </c>
    </row>
    <row r="140" spans="1:7" x14ac:dyDescent="0.25">
      <c r="A140">
        <v>139</v>
      </c>
      <c r="B140" t="s">
        <v>410</v>
      </c>
      <c r="C140">
        <v>20</v>
      </c>
      <c r="D140" t="s">
        <v>208</v>
      </c>
      <c r="E140">
        <v>110</v>
      </c>
      <c r="F140" t="s">
        <v>531</v>
      </c>
      <c r="G140">
        <v>3</v>
      </c>
    </row>
    <row r="141" spans="1:7" x14ac:dyDescent="0.25">
      <c r="A141">
        <v>140</v>
      </c>
      <c r="B141" t="s">
        <v>410</v>
      </c>
      <c r="C141">
        <v>4</v>
      </c>
      <c r="D141" t="s">
        <v>221</v>
      </c>
      <c r="E141">
        <v>112</v>
      </c>
      <c r="F141" t="s">
        <v>600</v>
      </c>
      <c r="G141">
        <v>1</v>
      </c>
    </row>
    <row r="142" spans="1:7" x14ac:dyDescent="0.25">
      <c r="A142">
        <v>141</v>
      </c>
      <c r="B142" t="s">
        <v>410</v>
      </c>
      <c r="C142">
        <v>3</v>
      </c>
      <c r="D142" t="s">
        <v>223</v>
      </c>
      <c r="E142">
        <v>119</v>
      </c>
      <c r="F142" t="s">
        <v>536</v>
      </c>
      <c r="G142">
        <v>1</v>
      </c>
    </row>
    <row r="143" spans="1:7" x14ac:dyDescent="0.25">
      <c r="A143">
        <v>142</v>
      </c>
      <c r="B143" t="s">
        <v>410</v>
      </c>
      <c r="C143">
        <v>41</v>
      </c>
      <c r="D143" t="s">
        <v>225</v>
      </c>
      <c r="E143">
        <v>113</v>
      </c>
      <c r="F143" t="s">
        <v>600</v>
      </c>
      <c r="G143">
        <v>1</v>
      </c>
    </row>
    <row r="144" spans="1:7" x14ac:dyDescent="0.25">
      <c r="A144">
        <v>143</v>
      </c>
      <c r="B144" t="s">
        <v>410</v>
      </c>
      <c r="C144">
        <v>12</v>
      </c>
      <c r="D144" t="s">
        <v>227</v>
      </c>
    </row>
    <row r="145" spans="1:7" x14ac:dyDescent="0.25">
      <c r="A145">
        <v>144</v>
      </c>
      <c r="B145" t="s">
        <v>410</v>
      </c>
      <c r="C145">
        <v>15</v>
      </c>
      <c r="D145" t="s">
        <v>239</v>
      </c>
    </row>
    <row r="146" spans="1:7" x14ac:dyDescent="0.25">
      <c r="A146">
        <v>145</v>
      </c>
      <c r="B146" t="s">
        <v>410</v>
      </c>
      <c r="C146">
        <v>3</v>
      </c>
      <c r="D146" t="s">
        <v>223</v>
      </c>
      <c r="E146">
        <v>111</v>
      </c>
      <c r="F146" t="s">
        <v>244</v>
      </c>
      <c r="G146">
        <v>3</v>
      </c>
    </row>
    <row r="147" spans="1:7" x14ac:dyDescent="0.25">
      <c r="A147">
        <v>146</v>
      </c>
      <c r="B147" t="s">
        <v>410</v>
      </c>
      <c r="C147">
        <v>5</v>
      </c>
      <c r="D147" t="s">
        <v>204</v>
      </c>
      <c r="E147">
        <v>114</v>
      </c>
      <c r="F147" t="s">
        <v>595</v>
      </c>
      <c r="G147">
        <v>2</v>
      </c>
    </row>
    <row r="148" spans="1:7" x14ac:dyDescent="0.25">
      <c r="A148">
        <v>147</v>
      </c>
      <c r="B148" t="s">
        <v>410</v>
      </c>
      <c r="C148">
        <v>20</v>
      </c>
      <c r="D148" t="s">
        <v>208</v>
      </c>
      <c r="E148">
        <v>115</v>
      </c>
      <c r="F148" t="s">
        <v>569</v>
      </c>
      <c r="G148">
        <v>1</v>
      </c>
    </row>
    <row r="149" spans="1:7" x14ac:dyDescent="0.25">
      <c r="A149">
        <v>148</v>
      </c>
      <c r="B149" t="s">
        <v>410</v>
      </c>
      <c r="C149">
        <v>20</v>
      </c>
      <c r="D149" t="s">
        <v>208</v>
      </c>
      <c r="E149">
        <v>116</v>
      </c>
      <c r="F149" t="s">
        <v>569</v>
      </c>
      <c r="G149">
        <v>1</v>
      </c>
    </row>
    <row r="150" spans="1:7" x14ac:dyDescent="0.25">
      <c r="A150">
        <v>149</v>
      </c>
      <c r="B150" t="s">
        <v>410</v>
      </c>
      <c r="C150">
        <v>5</v>
      </c>
      <c r="D150" t="s">
        <v>204</v>
      </c>
      <c r="E150">
        <v>117</v>
      </c>
      <c r="F150" t="s">
        <v>595</v>
      </c>
      <c r="G150">
        <v>1</v>
      </c>
    </row>
    <row r="151" spans="1:7" x14ac:dyDescent="0.25">
      <c r="A151">
        <v>150</v>
      </c>
      <c r="B151" t="s">
        <v>410</v>
      </c>
      <c r="C151">
        <v>4</v>
      </c>
      <c r="D151" t="s">
        <v>221</v>
      </c>
      <c r="E151">
        <v>117</v>
      </c>
      <c r="F151" t="s">
        <v>595</v>
      </c>
      <c r="G151">
        <v>1</v>
      </c>
    </row>
    <row r="152" spans="1:7" x14ac:dyDescent="0.25">
      <c r="A152">
        <v>151</v>
      </c>
      <c r="B152" s="22" t="s">
        <v>410</v>
      </c>
      <c r="C152" s="22">
        <v>3</v>
      </c>
      <c r="D152" s="22" t="s">
        <v>223</v>
      </c>
      <c r="E152" s="22">
        <v>118</v>
      </c>
      <c r="F152" s="22" t="s">
        <v>569</v>
      </c>
      <c r="G152" s="22">
        <v>1</v>
      </c>
    </row>
    <row r="153" spans="1:7" x14ac:dyDescent="0.25">
      <c r="A153">
        <v>152</v>
      </c>
      <c r="B153" t="s">
        <v>411</v>
      </c>
      <c r="C153">
        <v>2</v>
      </c>
      <c r="D153" t="s">
        <v>208</v>
      </c>
    </row>
    <row r="154" spans="1:7" x14ac:dyDescent="0.25">
      <c r="A154">
        <v>153</v>
      </c>
      <c r="B154" t="s">
        <v>411</v>
      </c>
      <c r="C154">
        <v>75</v>
      </c>
      <c r="D154" t="s">
        <v>223</v>
      </c>
      <c r="E154">
        <v>130</v>
      </c>
      <c r="F154" t="s">
        <v>244</v>
      </c>
      <c r="G154">
        <v>2</v>
      </c>
    </row>
    <row r="155" spans="1:7" x14ac:dyDescent="0.25">
      <c r="A155">
        <v>154</v>
      </c>
      <c r="B155" t="s">
        <v>411</v>
      </c>
      <c r="C155">
        <v>3</v>
      </c>
      <c r="D155" t="s">
        <v>225</v>
      </c>
    </row>
    <row r="156" spans="1:7" x14ac:dyDescent="0.25">
      <c r="A156">
        <v>155</v>
      </c>
      <c r="B156" t="s">
        <v>411</v>
      </c>
      <c r="C156">
        <v>59</v>
      </c>
      <c r="D156" t="s">
        <v>227</v>
      </c>
    </row>
    <row r="157" spans="1:7" x14ac:dyDescent="0.25">
      <c r="A157">
        <v>156</v>
      </c>
      <c r="B157" t="s">
        <v>411</v>
      </c>
      <c r="C157">
        <v>1</v>
      </c>
      <c r="D157" t="s">
        <v>231</v>
      </c>
    </row>
    <row r="158" spans="1:7" x14ac:dyDescent="0.25">
      <c r="A158">
        <v>157</v>
      </c>
      <c r="B158" t="s">
        <v>411</v>
      </c>
      <c r="C158">
        <v>13</v>
      </c>
      <c r="D158" t="s">
        <v>239</v>
      </c>
    </row>
    <row r="159" spans="1:7" x14ac:dyDescent="0.25">
      <c r="A159">
        <v>158</v>
      </c>
      <c r="B159" t="s">
        <v>411</v>
      </c>
      <c r="C159">
        <v>75</v>
      </c>
      <c r="D159" t="s">
        <v>223</v>
      </c>
      <c r="E159">
        <v>121</v>
      </c>
      <c r="F159" t="s">
        <v>536</v>
      </c>
      <c r="G159">
        <v>33</v>
      </c>
    </row>
    <row r="160" spans="1:7" x14ac:dyDescent="0.25">
      <c r="A160">
        <v>159</v>
      </c>
      <c r="B160" t="s">
        <v>411</v>
      </c>
      <c r="C160">
        <v>75</v>
      </c>
      <c r="D160" t="s">
        <v>223</v>
      </c>
      <c r="E160">
        <v>122</v>
      </c>
      <c r="F160" t="s">
        <v>600</v>
      </c>
      <c r="G160">
        <v>3</v>
      </c>
    </row>
    <row r="161" spans="1:7" x14ac:dyDescent="0.25">
      <c r="A161">
        <v>160</v>
      </c>
      <c r="B161" t="s">
        <v>411</v>
      </c>
      <c r="C161">
        <v>75</v>
      </c>
      <c r="D161" t="s">
        <v>223</v>
      </c>
      <c r="E161">
        <v>123</v>
      </c>
      <c r="F161" t="s">
        <v>244</v>
      </c>
      <c r="G161">
        <v>1</v>
      </c>
    </row>
    <row r="162" spans="1:7" x14ac:dyDescent="0.25">
      <c r="A162">
        <v>161</v>
      </c>
      <c r="B162" t="s">
        <v>411</v>
      </c>
      <c r="C162">
        <v>2</v>
      </c>
      <c r="D162" t="s">
        <v>208</v>
      </c>
      <c r="E162">
        <v>120</v>
      </c>
      <c r="F162" t="s">
        <v>244</v>
      </c>
      <c r="G162">
        <v>1</v>
      </c>
    </row>
    <row r="163" spans="1:7" x14ac:dyDescent="0.25">
      <c r="A163">
        <v>162</v>
      </c>
      <c r="B163" t="s">
        <v>411</v>
      </c>
      <c r="C163">
        <v>75</v>
      </c>
      <c r="D163" t="s">
        <v>223</v>
      </c>
      <c r="E163">
        <v>124</v>
      </c>
      <c r="F163" t="s">
        <v>538</v>
      </c>
      <c r="G163">
        <v>1</v>
      </c>
    </row>
    <row r="164" spans="1:7" x14ac:dyDescent="0.25">
      <c r="A164">
        <v>163</v>
      </c>
      <c r="B164" t="s">
        <v>411</v>
      </c>
      <c r="C164">
        <v>75</v>
      </c>
      <c r="D164" t="s">
        <v>223</v>
      </c>
      <c r="E164">
        <v>125</v>
      </c>
      <c r="F164" t="s">
        <v>534</v>
      </c>
      <c r="G164">
        <v>4</v>
      </c>
    </row>
    <row r="165" spans="1:7" x14ac:dyDescent="0.25">
      <c r="A165">
        <v>164</v>
      </c>
      <c r="B165" t="s">
        <v>411</v>
      </c>
      <c r="C165">
        <v>75</v>
      </c>
      <c r="D165" t="s">
        <v>223</v>
      </c>
      <c r="E165">
        <v>126</v>
      </c>
      <c r="F165" t="s">
        <v>533</v>
      </c>
      <c r="G165">
        <v>1</v>
      </c>
    </row>
    <row r="166" spans="1:7" x14ac:dyDescent="0.25">
      <c r="A166">
        <v>165</v>
      </c>
      <c r="B166" t="s">
        <v>411</v>
      </c>
      <c r="C166">
        <v>13</v>
      </c>
      <c r="D166" t="s">
        <v>239</v>
      </c>
      <c r="E166">
        <v>127</v>
      </c>
      <c r="F166" t="s">
        <v>569</v>
      </c>
      <c r="G166">
        <v>1</v>
      </c>
    </row>
    <row r="167" spans="1:7" x14ac:dyDescent="0.25">
      <c r="A167">
        <v>166</v>
      </c>
      <c r="B167" t="s">
        <v>411</v>
      </c>
      <c r="C167">
        <v>75</v>
      </c>
      <c r="D167" t="s">
        <v>223</v>
      </c>
      <c r="E167">
        <v>127</v>
      </c>
      <c r="F167" t="s">
        <v>569</v>
      </c>
      <c r="G167">
        <v>1</v>
      </c>
    </row>
    <row r="168" spans="1:7" x14ac:dyDescent="0.25">
      <c r="A168">
        <v>167</v>
      </c>
      <c r="B168" t="s">
        <v>411</v>
      </c>
      <c r="C168">
        <v>75</v>
      </c>
      <c r="D168" t="s">
        <v>223</v>
      </c>
      <c r="E168">
        <v>128</v>
      </c>
      <c r="F168" t="s">
        <v>569</v>
      </c>
      <c r="G168">
        <v>2</v>
      </c>
    </row>
    <row r="169" spans="1:7" x14ac:dyDescent="0.25">
      <c r="A169">
        <v>168</v>
      </c>
      <c r="B169" s="22" t="s">
        <v>411</v>
      </c>
      <c r="C169" s="22">
        <v>75</v>
      </c>
      <c r="D169" s="22" t="s">
        <v>223</v>
      </c>
      <c r="E169" s="22">
        <v>129</v>
      </c>
      <c r="F169" s="22" t="s">
        <v>534</v>
      </c>
      <c r="G169" s="22">
        <v>1</v>
      </c>
    </row>
    <row r="170" spans="1:7" x14ac:dyDescent="0.25">
      <c r="A170">
        <v>169</v>
      </c>
      <c r="B170" t="s">
        <v>262</v>
      </c>
      <c r="C170">
        <v>14</v>
      </c>
      <c r="D170" t="s">
        <v>205</v>
      </c>
    </row>
    <row r="171" spans="1:7" x14ac:dyDescent="0.25">
      <c r="A171">
        <v>170</v>
      </c>
      <c r="B171" t="s">
        <v>262</v>
      </c>
      <c r="C171">
        <v>122</v>
      </c>
      <c r="D171" t="s">
        <v>240</v>
      </c>
      <c r="E171">
        <v>133</v>
      </c>
      <c r="F171" t="s">
        <v>533</v>
      </c>
      <c r="G171">
        <v>2</v>
      </c>
    </row>
    <row r="172" spans="1:7" x14ac:dyDescent="0.25">
      <c r="A172">
        <v>171</v>
      </c>
      <c r="B172" t="s">
        <v>262</v>
      </c>
      <c r="C172">
        <v>122</v>
      </c>
      <c r="D172" t="s">
        <v>240</v>
      </c>
      <c r="E172">
        <v>131</v>
      </c>
      <c r="F172" t="s">
        <v>600</v>
      </c>
      <c r="G172">
        <v>1</v>
      </c>
    </row>
    <row r="173" spans="1:7" x14ac:dyDescent="0.25">
      <c r="A173">
        <v>172</v>
      </c>
      <c r="B173" s="22" t="s">
        <v>262</v>
      </c>
      <c r="C173" s="22">
        <v>122</v>
      </c>
      <c r="D173" s="22" t="s">
        <v>240</v>
      </c>
      <c r="E173" s="22">
        <v>132</v>
      </c>
      <c r="F173" s="22" t="s">
        <v>558</v>
      </c>
      <c r="G173" s="22">
        <v>1</v>
      </c>
    </row>
    <row r="174" spans="1:7" x14ac:dyDescent="0.25">
      <c r="A174">
        <v>173</v>
      </c>
      <c r="B174" t="s">
        <v>260</v>
      </c>
      <c r="C174">
        <v>5</v>
      </c>
      <c r="D174" t="s">
        <v>205</v>
      </c>
    </row>
    <row r="175" spans="1:7" x14ac:dyDescent="0.25">
      <c r="A175">
        <v>174</v>
      </c>
      <c r="B175" t="s">
        <v>260</v>
      </c>
      <c r="C175">
        <v>46</v>
      </c>
      <c r="D175" t="s">
        <v>238</v>
      </c>
    </row>
    <row r="176" spans="1:7" x14ac:dyDescent="0.25">
      <c r="A176">
        <v>175</v>
      </c>
      <c r="B176" s="22" t="s">
        <v>260</v>
      </c>
      <c r="C176" s="22">
        <v>30</v>
      </c>
      <c r="D176" s="22" t="s">
        <v>240</v>
      </c>
      <c r="E176" s="22">
        <v>134</v>
      </c>
      <c r="F176" s="22" t="s">
        <v>244</v>
      </c>
      <c r="G176" s="22">
        <v>1</v>
      </c>
    </row>
    <row r="177" spans="1:7" x14ac:dyDescent="0.25">
      <c r="A177">
        <v>176</v>
      </c>
      <c r="B177" t="s">
        <v>259</v>
      </c>
      <c r="C177">
        <v>7</v>
      </c>
      <c r="D177" t="s">
        <v>212</v>
      </c>
      <c r="E177">
        <v>141</v>
      </c>
      <c r="F177" t="s">
        <v>600</v>
      </c>
      <c r="G177">
        <v>1</v>
      </c>
    </row>
    <row r="178" spans="1:7" x14ac:dyDescent="0.25">
      <c r="A178">
        <v>177</v>
      </c>
      <c r="B178" t="s">
        <v>259</v>
      </c>
      <c r="C178">
        <v>2</v>
      </c>
      <c r="D178" t="s">
        <v>222</v>
      </c>
      <c r="E178">
        <v>139</v>
      </c>
      <c r="F178" t="s">
        <v>600</v>
      </c>
      <c r="G178">
        <v>1</v>
      </c>
    </row>
    <row r="179" spans="1:7" x14ac:dyDescent="0.25">
      <c r="A179">
        <v>178</v>
      </c>
      <c r="B179" t="s">
        <v>259</v>
      </c>
      <c r="C179">
        <v>2</v>
      </c>
      <c r="D179" t="s">
        <v>222</v>
      </c>
      <c r="E179">
        <v>135</v>
      </c>
      <c r="F179" t="s">
        <v>600</v>
      </c>
      <c r="G179">
        <v>2</v>
      </c>
    </row>
    <row r="180" spans="1:7" x14ac:dyDescent="0.25">
      <c r="A180">
        <v>179</v>
      </c>
      <c r="B180" t="s">
        <v>259</v>
      </c>
      <c r="C180">
        <v>2</v>
      </c>
      <c r="D180" t="s">
        <v>222</v>
      </c>
      <c r="E180">
        <v>136</v>
      </c>
      <c r="F180" t="s">
        <v>600</v>
      </c>
      <c r="G180">
        <v>2</v>
      </c>
    </row>
    <row r="181" spans="1:7" x14ac:dyDescent="0.25">
      <c r="A181">
        <v>180</v>
      </c>
      <c r="B181" t="s">
        <v>259</v>
      </c>
      <c r="C181">
        <v>2</v>
      </c>
      <c r="D181" t="s">
        <v>222</v>
      </c>
      <c r="E181">
        <v>137</v>
      </c>
      <c r="F181" t="s">
        <v>600</v>
      </c>
      <c r="G181">
        <v>1</v>
      </c>
    </row>
    <row r="182" spans="1:7" x14ac:dyDescent="0.25">
      <c r="A182">
        <v>181</v>
      </c>
      <c r="B182" t="s">
        <v>259</v>
      </c>
      <c r="C182">
        <v>2</v>
      </c>
      <c r="D182" t="s">
        <v>222</v>
      </c>
      <c r="E182">
        <v>138</v>
      </c>
      <c r="F182" t="s">
        <v>569</v>
      </c>
      <c r="G182">
        <v>1</v>
      </c>
    </row>
    <row r="183" spans="1:7" x14ac:dyDescent="0.25">
      <c r="A183">
        <v>182</v>
      </c>
      <c r="B183" t="s">
        <v>259</v>
      </c>
      <c r="C183">
        <v>2</v>
      </c>
      <c r="D183" t="s">
        <v>222</v>
      </c>
      <c r="E183">
        <v>140</v>
      </c>
      <c r="F183" t="s">
        <v>600</v>
      </c>
      <c r="G183">
        <v>1</v>
      </c>
    </row>
    <row r="184" spans="1:7" x14ac:dyDescent="0.25">
      <c r="A184">
        <v>183</v>
      </c>
      <c r="B184" t="s">
        <v>259</v>
      </c>
      <c r="C184">
        <v>2</v>
      </c>
      <c r="D184" t="s">
        <v>222</v>
      </c>
      <c r="E184">
        <v>153</v>
      </c>
      <c r="F184" t="s">
        <v>595</v>
      </c>
      <c r="G184">
        <v>1</v>
      </c>
    </row>
    <row r="185" spans="1:7" x14ac:dyDescent="0.25">
      <c r="A185">
        <v>184</v>
      </c>
      <c r="B185" t="s">
        <v>259</v>
      </c>
      <c r="C185">
        <v>2</v>
      </c>
      <c r="D185" t="s">
        <v>222</v>
      </c>
      <c r="E185">
        <v>144</v>
      </c>
      <c r="F185" t="s">
        <v>549</v>
      </c>
      <c r="G185">
        <v>2</v>
      </c>
    </row>
    <row r="186" spans="1:7" x14ac:dyDescent="0.25">
      <c r="A186">
        <v>185</v>
      </c>
      <c r="B186" t="s">
        <v>259</v>
      </c>
      <c r="C186">
        <v>2</v>
      </c>
      <c r="D186" t="s">
        <v>222</v>
      </c>
      <c r="E186">
        <v>141</v>
      </c>
      <c r="F186" t="s">
        <v>600</v>
      </c>
      <c r="G186">
        <v>2</v>
      </c>
    </row>
    <row r="187" spans="1:7" x14ac:dyDescent="0.25">
      <c r="A187">
        <v>186</v>
      </c>
      <c r="B187" t="s">
        <v>259</v>
      </c>
      <c r="C187">
        <v>2</v>
      </c>
      <c r="D187" t="s">
        <v>222</v>
      </c>
      <c r="E187">
        <v>143</v>
      </c>
      <c r="F187" t="s">
        <v>600</v>
      </c>
      <c r="G187">
        <v>2</v>
      </c>
    </row>
    <row r="188" spans="1:7" x14ac:dyDescent="0.25">
      <c r="A188">
        <v>187</v>
      </c>
      <c r="B188" t="s">
        <v>259</v>
      </c>
      <c r="C188">
        <v>7</v>
      </c>
      <c r="D188" t="s">
        <v>212</v>
      </c>
      <c r="E188">
        <v>142</v>
      </c>
      <c r="F188" t="s">
        <v>600</v>
      </c>
      <c r="G188">
        <v>1</v>
      </c>
    </row>
    <row r="189" spans="1:7" x14ac:dyDescent="0.25">
      <c r="A189">
        <v>188</v>
      </c>
      <c r="B189" t="s">
        <v>259</v>
      </c>
      <c r="C189">
        <v>7</v>
      </c>
      <c r="D189" t="s">
        <v>212</v>
      </c>
      <c r="E189">
        <v>145</v>
      </c>
      <c r="F189" t="s">
        <v>600</v>
      </c>
      <c r="G189">
        <v>1</v>
      </c>
    </row>
    <row r="190" spans="1:7" x14ac:dyDescent="0.25">
      <c r="A190">
        <v>189</v>
      </c>
      <c r="B190" t="s">
        <v>259</v>
      </c>
      <c r="C190">
        <v>2</v>
      </c>
      <c r="D190" t="s">
        <v>222</v>
      </c>
      <c r="E190">
        <v>142</v>
      </c>
      <c r="F190" t="s">
        <v>600</v>
      </c>
      <c r="G190">
        <v>1</v>
      </c>
    </row>
    <row r="191" spans="1:7" x14ac:dyDescent="0.25">
      <c r="A191">
        <v>190</v>
      </c>
      <c r="B191" t="s">
        <v>259</v>
      </c>
      <c r="C191">
        <v>2</v>
      </c>
      <c r="D191" t="s">
        <v>222</v>
      </c>
      <c r="E191">
        <v>145</v>
      </c>
      <c r="F191" t="s">
        <v>600</v>
      </c>
      <c r="G191">
        <v>1</v>
      </c>
    </row>
    <row r="192" spans="1:7" x14ac:dyDescent="0.25">
      <c r="A192">
        <v>191</v>
      </c>
      <c r="B192" t="s">
        <v>259</v>
      </c>
      <c r="C192">
        <v>2</v>
      </c>
      <c r="D192" t="s">
        <v>222</v>
      </c>
      <c r="E192">
        <v>146</v>
      </c>
      <c r="F192" t="s">
        <v>600</v>
      </c>
      <c r="G192">
        <v>2</v>
      </c>
    </row>
    <row r="193" spans="1:7" x14ac:dyDescent="0.25">
      <c r="A193">
        <v>192</v>
      </c>
      <c r="B193" t="s">
        <v>259</v>
      </c>
      <c r="C193">
        <v>2</v>
      </c>
      <c r="D193" t="s">
        <v>222</v>
      </c>
      <c r="E193">
        <v>147</v>
      </c>
      <c r="F193" t="s">
        <v>599</v>
      </c>
      <c r="G193">
        <v>1</v>
      </c>
    </row>
    <row r="194" spans="1:7" x14ac:dyDescent="0.25">
      <c r="A194">
        <v>193</v>
      </c>
      <c r="B194" t="s">
        <v>259</v>
      </c>
      <c r="C194">
        <v>7</v>
      </c>
      <c r="D194" t="s">
        <v>212</v>
      </c>
      <c r="E194">
        <v>148</v>
      </c>
      <c r="F194" t="s">
        <v>599</v>
      </c>
      <c r="G194">
        <v>1</v>
      </c>
    </row>
    <row r="195" spans="1:7" x14ac:dyDescent="0.25">
      <c r="A195">
        <v>194</v>
      </c>
      <c r="B195" t="s">
        <v>259</v>
      </c>
      <c r="C195">
        <v>2</v>
      </c>
      <c r="D195" t="s">
        <v>222</v>
      </c>
      <c r="E195">
        <v>148</v>
      </c>
      <c r="F195" t="s">
        <v>599</v>
      </c>
      <c r="G195">
        <v>2</v>
      </c>
    </row>
    <row r="196" spans="1:7" x14ac:dyDescent="0.25">
      <c r="A196">
        <v>195</v>
      </c>
      <c r="B196" t="s">
        <v>259</v>
      </c>
      <c r="C196">
        <v>7</v>
      </c>
      <c r="D196" t="s">
        <v>212</v>
      </c>
      <c r="E196">
        <v>149</v>
      </c>
      <c r="F196" t="s">
        <v>244</v>
      </c>
      <c r="G196">
        <v>1</v>
      </c>
    </row>
    <row r="197" spans="1:7" x14ac:dyDescent="0.25">
      <c r="A197">
        <v>196</v>
      </c>
      <c r="B197" t="s">
        <v>259</v>
      </c>
      <c r="C197">
        <v>7</v>
      </c>
      <c r="D197" t="s">
        <v>212</v>
      </c>
      <c r="E197">
        <v>150</v>
      </c>
      <c r="F197" t="s">
        <v>556</v>
      </c>
      <c r="G197">
        <v>1</v>
      </c>
    </row>
    <row r="198" spans="1:7" x14ac:dyDescent="0.25">
      <c r="A198">
        <v>197</v>
      </c>
      <c r="B198" t="s">
        <v>259</v>
      </c>
      <c r="C198">
        <v>7</v>
      </c>
      <c r="D198" t="s">
        <v>212</v>
      </c>
      <c r="E198">
        <v>151</v>
      </c>
      <c r="F198" t="s">
        <v>605</v>
      </c>
      <c r="G198">
        <v>1</v>
      </c>
    </row>
    <row r="199" spans="1:7" x14ac:dyDescent="0.25">
      <c r="A199">
        <v>198</v>
      </c>
      <c r="B199" t="s">
        <v>259</v>
      </c>
      <c r="C199">
        <v>7</v>
      </c>
      <c r="D199" t="s">
        <v>212</v>
      </c>
      <c r="E199">
        <v>152</v>
      </c>
      <c r="F199" t="s">
        <v>600</v>
      </c>
      <c r="G199">
        <v>1</v>
      </c>
    </row>
    <row r="200" spans="1:7" x14ac:dyDescent="0.25">
      <c r="A200">
        <v>199</v>
      </c>
      <c r="B200" t="s">
        <v>259</v>
      </c>
      <c r="C200">
        <v>2</v>
      </c>
      <c r="D200" t="s">
        <v>222</v>
      </c>
      <c r="E200">
        <v>154</v>
      </c>
      <c r="F200" t="s">
        <v>569</v>
      </c>
      <c r="G200">
        <v>1</v>
      </c>
    </row>
    <row r="201" spans="1:7" x14ac:dyDescent="0.25">
      <c r="A201">
        <v>200</v>
      </c>
      <c r="B201" t="s">
        <v>259</v>
      </c>
      <c r="C201">
        <v>2</v>
      </c>
      <c r="D201" t="s">
        <v>222</v>
      </c>
      <c r="E201">
        <v>155</v>
      </c>
      <c r="F201" t="s">
        <v>600</v>
      </c>
      <c r="G201">
        <v>1</v>
      </c>
    </row>
    <row r="202" spans="1:7" x14ac:dyDescent="0.25">
      <c r="A202">
        <v>201</v>
      </c>
      <c r="B202" t="s">
        <v>259</v>
      </c>
      <c r="C202">
        <v>7</v>
      </c>
      <c r="D202" t="s">
        <v>212</v>
      </c>
      <c r="E202">
        <v>156</v>
      </c>
      <c r="F202" t="s">
        <v>571</v>
      </c>
      <c r="G202">
        <v>1</v>
      </c>
    </row>
    <row r="203" spans="1:7" x14ac:dyDescent="0.25">
      <c r="A203">
        <v>202</v>
      </c>
      <c r="B203" t="s">
        <v>259</v>
      </c>
      <c r="C203">
        <v>2</v>
      </c>
      <c r="D203" t="s">
        <v>222</v>
      </c>
      <c r="E203">
        <v>159</v>
      </c>
      <c r="F203" t="s">
        <v>549</v>
      </c>
      <c r="G203">
        <v>1</v>
      </c>
    </row>
    <row r="204" spans="1:7" x14ac:dyDescent="0.25">
      <c r="A204">
        <v>203</v>
      </c>
      <c r="B204" t="s">
        <v>259</v>
      </c>
      <c r="C204">
        <v>7</v>
      </c>
      <c r="D204" t="s">
        <v>212</v>
      </c>
      <c r="E204">
        <v>157</v>
      </c>
      <c r="F204" t="s">
        <v>244</v>
      </c>
      <c r="G204">
        <v>1</v>
      </c>
    </row>
    <row r="205" spans="1:7" x14ac:dyDescent="0.25">
      <c r="A205">
        <v>204</v>
      </c>
      <c r="B205" t="s">
        <v>259</v>
      </c>
      <c r="C205">
        <v>2</v>
      </c>
      <c r="D205" t="s">
        <v>222</v>
      </c>
      <c r="E205">
        <v>158</v>
      </c>
      <c r="F205" t="s">
        <v>529</v>
      </c>
      <c r="G205">
        <v>1</v>
      </c>
    </row>
    <row r="206" spans="1:7" x14ac:dyDescent="0.25">
      <c r="A206">
        <v>205</v>
      </c>
      <c r="B206" t="s">
        <v>259</v>
      </c>
      <c r="C206">
        <v>7</v>
      </c>
      <c r="D206" t="s">
        <v>212</v>
      </c>
      <c r="E206">
        <v>160</v>
      </c>
      <c r="F206" t="s">
        <v>600</v>
      </c>
      <c r="G206">
        <v>1</v>
      </c>
    </row>
    <row r="207" spans="1:7" x14ac:dyDescent="0.25">
      <c r="A207">
        <v>206</v>
      </c>
      <c r="B207" t="s">
        <v>259</v>
      </c>
      <c r="C207">
        <v>2</v>
      </c>
      <c r="D207" t="s">
        <v>222</v>
      </c>
      <c r="E207">
        <v>161</v>
      </c>
      <c r="F207" t="s">
        <v>556</v>
      </c>
      <c r="G207">
        <v>1</v>
      </c>
    </row>
    <row r="208" spans="1:7" x14ac:dyDescent="0.25">
      <c r="A208">
        <v>207</v>
      </c>
      <c r="B208" t="s">
        <v>259</v>
      </c>
      <c r="C208">
        <v>7</v>
      </c>
      <c r="D208" t="s">
        <v>212</v>
      </c>
      <c r="E208">
        <v>162</v>
      </c>
      <c r="F208" t="s">
        <v>600</v>
      </c>
      <c r="G208">
        <v>1</v>
      </c>
    </row>
    <row r="209" spans="1:7" x14ac:dyDescent="0.25">
      <c r="A209">
        <v>208</v>
      </c>
      <c r="B209" t="s">
        <v>259</v>
      </c>
      <c r="C209">
        <v>2</v>
      </c>
      <c r="D209" t="s">
        <v>222</v>
      </c>
      <c r="E209">
        <v>163</v>
      </c>
      <c r="F209" t="s">
        <v>549</v>
      </c>
      <c r="G209">
        <v>2</v>
      </c>
    </row>
    <row r="210" spans="1:7" x14ac:dyDescent="0.25">
      <c r="A210">
        <v>209</v>
      </c>
      <c r="B210" s="22" t="s">
        <v>259</v>
      </c>
      <c r="C210" s="22">
        <v>7</v>
      </c>
      <c r="D210" s="22" t="s">
        <v>212</v>
      </c>
      <c r="E210" s="22">
        <v>164</v>
      </c>
      <c r="F210" s="22" t="s">
        <v>244</v>
      </c>
      <c r="G210" s="22">
        <v>1</v>
      </c>
    </row>
    <row r="211" spans="1:7" x14ac:dyDescent="0.25">
      <c r="A211">
        <v>210</v>
      </c>
      <c r="B211" t="s">
        <v>266</v>
      </c>
      <c r="C211">
        <v>20</v>
      </c>
      <c r="D211" t="s">
        <v>205</v>
      </c>
      <c r="E211">
        <v>166</v>
      </c>
      <c r="F211" t="s">
        <v>558</v>
      </c>
      <c r="G211">
        <v>2</v>
      </c>
    </row>
    <row r="212" spans="1:7" x14ac:dyDescent="0.25">
      <c r="A212">
        <v>211</v>
      </c>
      <c r="B212" t="s">
        <v>266</v>
      </c>
      <c r="C212">
        <v>27</v>
      </c>
      <c r="D212" t="s">
        <v>240</v>
      </c>
    </row>
    <row r="213" spans="1:7" x14ac:dyDescent="0.25">
      <c r="A213">
        <v>212</v>
      </c>
      <c r="B213" s="22" t="s">
        <v>266</v>
      </c>
      <c r="C213" s="22">
        <v>20</v>
      </c>
      <c r="D213" s="22" t="s">
        <v>205</v>
      </c>
      <c r="E213" s="22">
        <v>165</v>
      </c>
      <c r="F213" s="22" t="s">
        <v>558</v>
      </c>
      <c r="G213" s="22">
        <v>2</v>
      </c>
    </row>
    <row r="214" spans="1:7" x14ac:dyDescent="0.25">
      <c r="A214">
        <v>213</v>
      </c>
      <c r="B214" t="s">
        <v>271</v>
      </c>
      <c r="C214">
        <v>72</v>
      </c>
      <c r="D214" t="s">
        <v>205</v>
      </c>
      <c r="E214">
        <v>167</v>
      </c>
      <c r="F214" t="s">
        <v>604</v>
      </c>
      <c r="G214">
        <v>1</v>
      </c>
    </row>
    <row r="215" spans="1:7" x14ac:dyDescent="0.25">
      <c r="A215">
        <v>214</v>
      </c>
      <c r="B215" t="s">
        <v>271</v>
      </c>
      <c r="C215">
        <v>1</v>
      </c>
      <c r="D215" t="s">
        <v>218</v>
      </c>
    </row>
    <row r="216" spans="1:7" x14ac:dyDescent="0.25">
      <c r="A216">
        <v>215</v>
      </c>
      <c r="B216" t="s">
        <v>271</v>
      </c>
      <c r="C216">
        <v>9</v>
      </c>
      <c r="D216" t="s">
        <v>225</v>
      </c>
    </row>
    <row r="217" spans="1:7" x14ac:dyDescent="0.25">
      <c r="A217">
        <v>216</v>
      </c>
      <c r="B217" s="22" t="s">
        <v>271</v>
      </c>
      <c r="C217" s="22">
        <v>15</v>
      </c>
      <c r="D217" s="22" t="s">
        <v>230</v>
      </c>
      <c r="E217" s="22"/>
      <c r="F217" s="22"/>
      <c r="G217" s="22"/>
    </row>
    <row r="218" spans="1:7" x14ac:dyDescent="0.25">
      <c r="A218">
        <v>217</v>
      </c>
      <c r="B218" t="s">
        <v>273</v>
      </c>
      <c r="C218">
        <v>20</v>
      </c>
      <c r="D218" t="s">
        <v>208</v>
      </c>
      <c r="E218">
        <v>168</v>
      </c>
      <c r="F218" t="s">
        <v>244</v>
      </c>
      <c r="G218">
        <v>1</v>
      </c>
    </row>
    <row r="219" spans="1:7" x14ac:dyDescent="0.25">
      <c r="A219">
        <v>218</v>
      </c>
      <c r="B219" t="s">
        <v>273</v>
      </c>
      <c r="C219">
        <v>8</v>
      </c>
      <c r="D219" t="s">
        <v>217</v>
      </c>
    </row>
    <row r="220" spans="1:7" x14ac:dyDescent="0.25">
      <c r="A220">
        <v>219</v>
      </c>
      <c r="B220" t="s">
        <v>273</v>
      </c>
      <c r="C220">
        <v>13</v>
      </c>
      <c r="D220" t="s">
        <v>225</v>
      </c>
      <c r="E220">
        <v>175</v>
      </c>
      <c r="F220" t="s">
        <v>600</v>
      </c>
      <c r="G220">
        <v>2</v>
      </c>
    </row>
    <row r="221" spans="1:7" x14ac:dyDescent="0.25">
      <c r="A221">
        <v>220</v>
      </c>
      <c r="B221" t="s">
        <v>273</v>
      </c>
      <c r="C221">
        <v>20</v>
      </c>
      <c r="D221" t="s">
        <v>208</v>
      </c>
      <c r="E221">
        <v>169</v>
      </c>
      <c r="F221" t="s">
        <v>244</v>
      </c>
      <c r="G221">
        <v>2</v>
      </c>
    </row>
    <row r="222" spans="1:7" x14ac:dyDescent="0.25">
      <c r="A222">
        <v>221</v>
      </c>
      <c r="B222" t="s">
        <v>273</v>
      </c>
      <c r="C222">
        <v>20</v>
      </c>
      <c r="D222" t="s">
        <v>208</v>
      </c>
      <c r="E222">
        <v>170</v>
      </c>
      <c r="F222" t="s">
        <v>558</v>
      </c>
      <c r="G222">
        <v>1</v>
      </c>
    </row>
    <row r="223" spans="1:7" x14ac:dyDescent="0.25">
      <c r="A223">
        <v>222</v>
      </c>
      <c r="B223" t="s">
        <v>273</v>
      </c>
      <c r="C223">
        <v>20</v>
      </c>
      <c r="D223" t="s">
        <v>208</v>
      </c>
      <c r="E223">
        <v>171</v>
      </c>
      <c r="F223" t="s">
        <v>571</v>
      </c>
      <c r="G223">
        <v>1</v>
      </c>
    </row>
    <row r="224" spans="1:7" x14ac:dyDescent="0.25">
      <c r="A224">
        <v>223</v>
      </c>
      <c r="B224" t="s">
        <v>273</v>
      </c>
      <c r="C224">
        <v>20</v>
      </c>
      <c r="D224" t="s">
        <v>208</v>
      </c>
      <c r="E224">
        <v>172</v>
      </c>
      <c r="F224" t="s">
        <v>571</v>
      </c>
      <c r="G224">
        <v>2</v>
      </c>
    </row>
    <row r="225" spans="1:7" x14ac:dyDescent="0.25">
      <c r="A225">
        <v>224</v>
      </c>
      <c r="B225" t="s">
        <v>273</v>
      </c>
      <c r="C225">
        <v>20</v>
      </c>
      <c r="D225" t="s">
        <v>208</v>
      </c>
      <c r="E225">
        <v>179</v>
      </c>
      <c r="F225" t="s">
        <v>595</v>
      </c>
      <c r="G225">
        <v>2</v>
      </c>
    </row>
    <row r="226" spans="1:7" x14ac:dyDescent="0.25">
      <c r="A226">
        <v>225</v>
      </c>
      <c r="B226" t="s">
        <v>273</v>
      </c>
      <c r="C226">
        <v>20</v>
      </c>
      <c r="D226" t="s">
        <v>208</v>
      </c>
      <c r="E226">
        <v>173</v>
      </c>
      <c r="F226" t="s">
        <v>549</v>
      </c>
      <c r="G226">
        <v>1</v>
      </c>
    </row>
    <row r="227" spans="1:7" x14ac:dyDescent="0.25">
      <c r="A227">
        <v>226</v>
      </c>
      <c r="B227" t="s">
        <v>273</v>
      </c>
      <c r="C227">
        <v>20</v>
      </c>
      <c r="D227" t="s">
        <v>208</v>
      </c>
      <c r="E227">
        <v>180</v>
      </c>
      <c r="F227" t="s">
        <v>531</v>
      </c>
      <c r="G227">
        <v>1</v>
      </c>
    </row>
    <row r="228" spans="1:7" x14ac:dyDescent="0.25">
      <c r="A228">
        <v>227</v>
      </c>
      <c r="B228" t="s">
        <v>273</v>
      </c>
      <c r="C228">
        <v>20</v>
      </c>
      <c r="D228" t="s">
        <v>208</v>
      </c>
      <c r="E228">
        <v>178</v>
      </c>
      <c r="F228" t="s">
        <v>566</v>
      </c>
      <c r="G228">
        <v>5</v>
      </c>
    </row>
    <row r="229" spans="1:7" x14ac:dyDescent="0.25">
      <c r="A229">
        <v>228</v>
      </c>
      <c r="B229" t="s">
        <v>273</v>
      </c>
      <c r="C229">
        <v>20</v>
      </c>
      <c r="D229" t="s">
        <v>208</v>
      </c>
      <c r="E229">
        <v>174</v>
      </c>
      <c r="F229" t="s">
        <v>558</v>
      </c>
      <c r="G229">
        <v>3</v>
      </c>
    </row>
    <row r="230" spans="1:7" x14ac:dyDescent="0.25">
      <c r="A230">
        <v>229</v>
      </c>
      <c r="B230" t="s">
        <v>273</v>
      </c>
      <c r="C230">
        <v>20</v>
      </c>
      <c r="D230" t="s">
        <v>208</v>
      </c>
      <c r="E230">
        <v>176</v>
      </c>
      <c r="F230" t="s">
        <v>558</v>
      </c>
      <c r="G230">
        <v>1</v>
      </c>
    </row>
    <row r="231" spans="1:7" x14ac:dyDescent="0.25">
      <c r="A231">
        <v>230</v>
      </c>
      <c r="B231" s="22" t="s">
        <v>273</v>
      </c>
      <c r="C231" s="22">
        <v>20</v>
      </c>
      <c r="D231" s="22" t="s">
        <v>208</v>
      </c>
      <c r="E231" s="22">
        <v>177</v>
      </c>
      <c r="F231" s="22" t="s">
        <v>571</v>
      </c>
      <c r="G231" s="22">
        <v>1</v>
      </c>
    </row>
    <row r="232" spans="1:7" x14ac:dyDescent="0.25">
      <c r="A232">
        <v>231</v>
      </c>
      <c r="B232" t="s">
        <v>272</v>
      </c>
      <c r="C232">
        <v>7</v>
      </c>
      <c r="D232" t="s">
        <v>205</v>
      </c>
    </row>
    <row r="233" spans="1:7" x14ac:dyDescent="0.25">
      <c r="A233">
        <v>232</v>
      </c>
      <c r="B233" t="s">
        <v>272</v>
      </c>
      <c r="C233">
        <v>3</v>
      </c>
      <c r="D233" t="s">
        <v>230</v>
      </c>
    </row>
    <row r="234" spans="1:7" x14ac:dyDescent="0.25">
      <c r="A234">
        <v>233</v>
      </c>
      <c r="B234" t="s">
        <v>272</v>
      </c>
      <c r="C234">
        <v>20</v>
      </c>
      <c r="D234" t="s">
        <v>238</v>
      </c>
    </row>
    <row r="235" spans="1:7" x14ac:dyDescent="0.25">
      <c r="A235">
        <v>234</v>
      </c>
      <c r="B235" t="s">
        <v>272</v>
      </c>
      <c r="C235">
        <v>10</v>
      </c>
      <c r="D235" t="s">
        <v>239</v>
      </c>
    </row>
    <row r="236" spans="1:7" x14ac:dyDescent="0.25">
      <c r="A236">
        <v>235</v>
      </c>
      <c r="B236" t="s">
        <v>272</v>
      </c>
      <c r="C236">
        <v>204</v>
      </c>
      <c r="D236" t="s">
        <v>240</v>
      </c>
      <c r="E236">
        <v>181</v>
      </c>
      <c r="F236" t="s">
        <v>244</v>
      </c>
      <c r="G236">
        <v>3</v>
      </c>
    </row>
    <row r="237" spans="1:7" x14ac:dyDescent="0.25">
      <c r="A237">
        <v>236</v>
      </c>
      <c r="B237" t="s">
        <v>272</v>
      </c>
      <c r="C237">
        <v>204</v>
      </c>
      <c r="D237" t="s">
        <v>240</v>
      </c>
      <c r="E237">
        <v>182</v>
      </c>
      <c r="F237" t="s">
        <v>244</v>
      </c>
      <c r="G237">
        <v>8</v>
      </c>
    </row>
    <row r="238" spans="1:7" x14ac:dyDescent="0.25">
      <c r="A238">
        <v>237</v>
      </c>
      <c r="B238" t="s">
        <v>272</v>
      </c>
      <c r="C238">
        <v>4</v>
      </c>
      <c r="D238" t="s">
        <v>221</v>
      </c>
      <c r="E238">
        <v>183</v>
      </c>
      <c r="F238" t="s">
        <v>600</v>
      </c>
      <c r="G238">
        <v>2</v>
      </c>
    </row>
    <row r="239" spans="1:7" x14ac:dyDescent="0.25">
      <c r="A239">
        <v>238</v>
      </c>
      <c r="B239" t="s">
        <v>272</v>
      </c>
      <c r="C239">
        <v>4</v>
      </c>
      <c r="D239" t="s">
        <v>221</v>
      </c>
      <c r="E239">
        <v>184</v>
      </c>
      <c r="F239" t="s">
        <v>594</v>
      </c>
      <c r="G239">
        <v>1</v>
      </c>
    </row>
    <row r="240" spans="1:7" x14ac:dyDescent="0.25">
      <c r="A240">
        <v>239</v>
      </c>
      <c r="B240" t="s">
        <v>272</v>
      </c>
      <c r="C240">
        <v>204</v>
      </c>
      <c r="D240" t="s">
        <v>240</v>
      </c>
      <c r="E240">
        <v>185</v>
      </c>
      <c r="F240" t="s">
        <v>244</v>
      </c>
      <c r="G240">
        <v>3</v>
      </c>
    </row>
    <row r="241" spans="1:7" x14ac:dyDescent="0.25">
      <c r="A241">
        <v>240</v>
      </c>
      <c r="B241" t="s">
        <v>272</v>
      </c>
      <c r="C241">
        <v>204</v>
      </c>
      <c r="D241" t="s">
        <v>240</v>
      </c>
      <c r="E241">
        <v>186</v>
      </c>
      <c r="F241" t="s">
        <v>244</v>
      </c>
      <c r="G241">
        <v>6</v>
      </c>
    </row>
    <row r="242" spans="1:7" x14ac:dyDescent="0.25">
      <c r="A242">
        <v>241</v>
      </c>
      <c r="B242" t="s">
        <v>272</v>
      </c>
      <c r="C242">
        <v>4</v>
      </c>
      <c r="D242" t="s">
        <v>221</v>
      </c>
      <c r="E242">
        <v>187</v>
      </c>
      <c r="F242" t="s">
        <v>594</v>
      </c>
      <c r="G242">
        <v>1</v>
      </c>
    </row>
    <row r="243" spans="1:7" x14ac:dyDescent="0.25">
      <c r="A243">
        <v>242</v>
      </c>
      <c r="B243" t="s">
        <v>272</v>
      </c>
      <c r="C243">
        <v>204</v>
      </c>
      <c r="D243" t="s">
        <v>240</v>
      </c>
      <c r="E243">
        <v>188</v>
      </c>
      <c r="F243" t="s">
        <v>244</v>
      </c>
      <c r="G243">
        <v>13</v>
      </c>
    </row>
    <row r="244" spans="1:7" x14ac:dyDescent="0.25">
      <c r="A244">
        <v>243</v>
      </c>
      <c r="B244" t="s">
        <v>272</v>
      </c>
      <c r="C244">
        <v>204</v>
      </c>
      <c r="D244" t="s">
        <v>240</v>
      </c>
      <c r="E244">
        <v>189</v>
      </c>
      <c r="F244" t="s">
        <v>588</v>
      </c>
      <c r="G244">
        <v>2</v>
      </c>
    </row>
    <row r="245" spans="1:7" x14ac:dyDescent="0.25">
      <c r="A245">
        <v>244</v>
      </c>
      <c r="B245" t="s">
        <v>272</v>
      </c>
      <c r="C245">
        <v>204</v>
      </c>
      <c r="D245" t="s">
        <v>240</v>
      </c>
      <c r="E245">
        <v>190</v>
      </c>
      <c r="F245" t="s">
        <v>244</v>
      </c>
      <c r="G245">
        <v>2</v>
      </c>
    </row>
    <row r="246" spans="1:7" x14ac:dyDescent="0.25">
      <c r="A246">
        <v>245</v>
      </c>
      <c r="B246" t="s">
        <v>272</v>
      </c>
      <c r="C246">
        <v>204</v>
      </c>
      <c r="D246" t="s">
        <v>240</v>
      </c>
      <c r="E246">
        <v>191</v>
      </c>
      <c r="F246" t="s">
        <v>244</v>
      </c>
      <c r="G246">
        <v>16</v>
      </c>
    </row>
    <row r="247" spans="1:7" x14ac:dyDescent="0.25">
      <c r="A247">
        <v>246</v>
      </c>
      <c r="B247" t="s">
        <v>272</v>
      </c>
      <c r="C247">
        <v>204</v>
      </c>
      <c r="D247" t="s">
        <v>240</v>
      </c>
      <c r="E247">
        <v>192</v>
      </c>
      <c r="F247" t="s">
        <v>600</v>
      </c>
      <c r="G247">
        <v>1</v>
      </c>
    </row>
    <row r="248" spans="1:7" x14ac:dyDescent="0.25">
      <c r="A248">
        <v>247</v>
      </c>
      <c r="B248" t="s">
        <v>272</v>
      </c>
      <c r="C248">
        <v>204</v>
      </c>
      <c r="D248" t="s">
        <v>240</v>
      </c>
      <c r="E248">
        <v>193</v>
      </c>
      <c r="F248" t="s">
        <v>244</v>
      </c>
      <c r="G248">
        <v>4</v>
      </c>
    </row>
    <row r="249" spans="1:7" x14ac:dyDescent="0.25">
      <c r="A249">
        <v>248</v>
      </c>
      <c r="B249" t="s">
        <v>272</v>
      </c>
      <c r="C249">
        <v>4</v>
      </c>
      <c r="D249" t="s">
        <v>221</v>
      </c>
      <c r="E249">
        <v>194</v>
      </c>
      <c r="F249" t="s">
        <v>600</v>
      </c>
      <c r="G249">
        <v>1</v>
      </c>
    </row>
    <row r="250" spans="1:7" x14ac:dyDescent="0.25">
      <c r="A250">
        <v>249</v>
      </c>
      <c r="B250" t="s">
        <v>272</v>
      </c>
      <c r="C250">
        <v>4</v>
      </c>
      <c r="D250" t="s">
        <v>221</v>
      </c>
      <c r="E250">
        <v>195</v>
      </c>
      <c r="F250" t="s">
        <v>594</v>
      </c>
      <c r="G250">
        <v>1</v>
      </c>
    </row>
    <row r="251" spans="1:7" x14ac:dyDescent="0.25">
      <c r="A251">
        <v>250</v>
      </c>
      <c r="B251" t="s">
        <v>272</v>
      </c>
      <c r="C251">
        <v>204</v>
      </c>
      <c r="D251" t="s">
        <v>240</v>
      </c>
      <c r="E251">
        <v>196</v>
      </c>
      <c r="F251" t="s">
        <v>244</v>
      </c>
      <c r="G251">
        <v>1</v>
      </c>
    </row>
    <row r="252" spans="1:7" x14ac:dyDescent="0.25">
      <c r="A252">
        <v>251</v>
      </c>
      <c r="B252" t="s">
        <v>272</v>
      </c>
      <c r="C252">
        <v>4</v>
      </c>
      <c r="D252" t="s">
        <v>221</v>
      </c>
      <c r="E252">
        <v>197</v>
      </c>
      <c r="F252" t="s">
        <v>558</v>
      </c>
      <c r="G252">
        <v>1</v>
      </c>
    </row>
    <row r="253" spans="1:7" x14ac:dyDescent="0.25">
      <c r="A253">
        <v>252</v>
      </c>
      <c r="B253" t="s">
        <v>272</v>
      </c>
      <c r="C253">
        <v>204</v>
      </c>
      <c r="D253" t="s">
        <v>240</v>
      </c>
      <c r="E253">
        <v>198</v>
      </c>
      <c r="F253" t="s">
        <v>244</v>
      </c>
      <c r="G253">
        <v>2</v>
      </c>
    </row>
    <row r="254" spans="1:7" x14ac:dyDescent="0.25">
      <c r="A254">
        <v>253</v>
      </c>
      <c r="B254" t="s">
        <v>272</v>
      </c>
      <c r="C254">
        <v>204</v>
      </c>
      <c r="D254" t="s">
        <v>240</v>
      </c>
      <c r="E254">
        <v>199</v>
      </c>
      <c r="F254" t="s">
        <v>523</v>
      </c>
      <c r="G254">
        <v>6</v>
      </c>
    </row>
    <row r="255" spans="1:7" x14ac:dyDescent="0.25">
      <c r="A255">
        <v>254</v>
      </c>
      <c r="B255" t="s">
        <v>272</v>
      </c>
      <c r="C255">
        <v>204</v>
      </c>
      <c r="D255" t="s">
        <v>240</v>
      </c>
      <c r="E255">
        <v>200</v>
      </c>
      <c r="F255" t="s">
        <v>244</v>
      </c>
      <c r="G255">
        <v>15</v>
      </c>
    </row>
    <row r="256" spans="1:7" x14ac:dyDescent="0.25">
      <c r="A256">
        <v>255</v>
      </c>
      <c r="B256" t="s">
        <v>272</v>
      </c>
      <c r="C256">
        <v>204</v>
      </c>
      <c r="D256" t="s">
        <v>240</v>
      </c>
      <c r="E256">
        <v>201</v>
      </c>
      <c r="F256" t="s">
        <v>244</v>
      </c>
      <c r="G256">
        <v>16</v>
      </c>
    </row>
    <row r="257" spans="1:7" x14ac:dyDescent="0.25">
      <c r="A257">
        <v>256</v>
      </c>
      <c r="B257" t="s">
        <v>272</v>
      </c>
      <c r="C257">
        <v>204</v>
      </c>
      <c r="D257" t="s">
        <v>240</v>
      </c>
      <c r="E257">
        <v>202</v>
      </c>
      <c r="F257" t="s">
        <v>244</v>
      </c>
      <c r="G257">
        <v>4</v>
      </c>
    </row>
    <row r="258" spans="1:7" x14ac:dyDescent="0.25">
      <c r="A258">
        <v>257</v>
      </c>
      <c r="B258" t="s">
        <v>272</v>
      </c>
      <c r="C258">
        <v>204</v>
      </c>
      <c r="D258" t="s">
        <v>240</v>
      </c>
      <c r="E258">
        <v>203</v>
      </c>
      <c r="F258" t="s">
        <v>244</v>
      </c>
      <c r="G258">
        <v>1</v>
      </c>
    </row>
    <row r="259" spans="1:7" x14ac:dyDescent="0.25">
      <c r="A259">
        <v>258</v>
      </c>
      <c r="B259" t="s">
        <v>272</v>
      </c>
      <c r="C259">
        <v>4</v>
      </c>
      <c r="D259" t="s">
        <v>221</v>
      </c>
      <c r="E259">
        <v>204</v>
      </c>
      <c r="F259" t="s">
        <v>549</v>
      </c>
      <c r="G259">
        <v>1</v>
      </c>
    </row>
    <row r="260" spans="1:7" x14ac:dyDescent="0.25">
      <c r="A260">
        <v>259</v>
      </c>
      <c r="B260" t="s">
        <v>272</v>
      </c>
      <c r="C260">
        <v>4</v>
      </c>
      <c r="D260" t="s">
        <v>221</v>
      </c>
      <c r="E260">
        <v>205</v>
      </c>
      <c r="F260" t="s">
        <v>594</v>
      </c>
      <c r="G260">
        <v>1</v>
      </c>
    </row>
    <row r="261" spans="1:7" x14ac:dyDescent="0.25">
      <c r="A261">
        <v>260</v>
      </c>
      <c r="B261" s="22" t="s">
        <v>272</v>
      </c>
      <c r="C261" s="22">
        <v>204</v>
      </c>
      <c r="D261" s="22" t="s">
        <v>240</v>
      </c>
      <c r="E261" s="22">
        <v>206</v>
      </c>
      <c r="F261" s="22" t="s">
        <v>244</v>
      </c>
      <c r="G261" s="22">
        <v>5</v>
      </c>
    </row>
    <row r="262" spans="1:7" x14ac:dyDescent="0.25">
      <c r="A262">
        <v>261</v>
      </c>
      <c r="B262" t="s">
        <v>270</v>
      </c>
      <c r="C262">
        <v>104</v>
      </c>
      <c r="D262" t="s">
        <v>205</v>
      </c>
      <c r="E262">
        <v>207</v>
      </c>
      <c r="F262" t="s">
        <v>558</v>
      </c>
      <c r="G262">
        <v>21</v>
      </c>
    </row>
    <row r="263" spans="1:7" x14ac:dyDescent="0.25">
      <c r="A263">
        <v>262</v>
      </c>
      <c r="B263" t="s">
        <v>270</v>
      </c>
      <c r="C263">
        <v>7</v>
      </c>
      <c r="D263" t="s">
        <v>221</v>
      </c>
      <c r="E263">
        <v>212</v>
      </c>
      <c r="F263" t="s">
        <v>560</v>
      </c>
      <c r="G263">
        <v>1</v>
      </c>
    </row>
    <row r="264" spans="1:7" x14ac:dyDescent="0.25">
      <c r="A264">
        <v>263</v>
      </c>
      <c r="B264" t="s">
        <v>270</v>
      </c>
      <c r="C264">
        <v>3</v>
      </c>
      <c r="D264" t="s">
        <v>233</v>
      </c>
      <c r="E264">
        <v>213</v>
      </c>
      <c r="F264" t="s">
        <v>600</v>
      </c>
      <c r="G264">
        <v>1</v>
      </c>
    </row>
    <row r="265" spans="1:7" x14ac:dyDescent="0.25">
      <c r="A265">
        <v>264</v>
      </c>
      <c r="B265" t="s">
        <v>270</v>
      </c>
      <c r="C265">
        <v>220</v>
      </c>
      <c r="D265" t="s">
        <v>240</v>
      </c>
      <c r="E265">
        <v>208</v>
      </c>
      <c r="F265" t="s">
        <v>244</v>
      </c>
      <c r="G265">
        <v>2</v>
      </c>
    </row>
    <row r="266" spans="1:7" x14ac:dyDescent="0.25">
      <c r="A266">
        <v>265</v>
      </c>
      <c r="B266" t="s">
        <v>270</v>
      </c>
      <c r="C266">
        <v>1</v>
      </c>
      <c r="D266" t="s">
        <v>241</v>
      </c>
    </row>
    <row r="267" spans="1:7" x14ac:dyDescent="0.25">
      <c r="A267">
        <v>266</v>
      </c>
      <c r="B267" t="s">
        <v>270</v>
      </c>
      <c r="C267">
        <v>104</v>
      </c>
      <c r="D267" t="s">
        <v>205</v>
      </c>
      <c r="E267">
        <v>209</v>
      </c>
      <c r="F267" t="s">
        <v>569</v>
      </c>
      <c r="G267">
        <v>2</v>
      </c>
    </row>
    <row r="268" spans="1:7" x14ac:dyDescent="0.25">
      <c r="A268">
        <v>267</v>
      </c>
      <c r="B268" t="s">
        <v>270</v>
      </c>
      <c r="C268">
        <v>104</v>
      </c>
      <c r="D268" t="s">
        <v>205</v>
      </c>
      <c r="E268">
        <v>210</v>
      </c>
      <c r="F268" t="s">
        <v>599</v>
      </c>
      <c r="G268">
        <v>4</v>
      </c>
    </row>
    <row r="269" spans="1:7" x14ac:dyDescent="0.25">
      <c r="A269">
        <v>268</v>
      </c>
      <c r="B269" t="s">
        <v>270</v>
      </c>
      <c r="C269">
        <v>104</v>
      </c>
      <c r="D269" t="s">
        <v>205</v>
      </c>
      <c r="E269">
        <v>211</v>
      </c>
      <c r="F269" t="s">
        <v>600</v>
      </c>
      <c r="G269">
        <v>1</v>
      </c>
    </row>
    <row r="270" spans="1:7" x14ac:dyDescent="0.25">
      <c r="A270">
        <v>269</v>
      </c>
      <c r="B270" t="s">
        <v>270</v>
      </c>
      <c r="C270">
        <v>104</v>
      </c>
      <c r="D270" t="s">
        <v>205</v>
      </c>
      <c r="E270">
        <v>214</v>
      </c>
      <c r="F270" t="s">
        <v>558</v>
      </c>
      <c r="G270">
        <v>3</v>
      </c>
    </row>
    <row r="271" spans="1:7" x14ac:dyDescent="0.25">
      <c r="A271">
        <v>270</v>
      </c>
      <c r="B271" t="s">
        <v>270</v>
      </c>
      <c r="C271">
        <v>104</v>
      </c>
      <c r="D271" t="s">
        <v>205</v>
      </c>
      <c r="E271">
        <v>215</v>
      </c>
      <c r="F271" t="s">
        <v>558</v>
      </c>
      <c r="G271">
        <v>3</v>
      </c>
    </row>
    <row r="272" spans="1:7" x14ac:dyDescent="0.25">
      <c r="A272">
        <v>271</v>
      </c>
      <c r="B272" t="s">
        <v>270</v>
      </c>
      <c r="C272">
        <v>104</v>
      </c>
      <c r="D272" t="s">
        <v>205</v>
      </c>
      <c r="E272">
        <v>216</v>
      </c>
      <c r="F272" t="s">
        <v>569</v>
      </c>
      <c r="G272">
        <v>2</v>
      </c>
    </row>
    <row r="273" spans="1:7" x14ac:dyDescent="0.25">
      <c r="A273">
        <v>272</v>
      </c>
      <c r="B273" t="s">
        <v>270</v>
      </c>
      <c r="C273">
        <v>7</v>
      </c>
      <c r="D273" t="s">
        <v>221</v>
      </c>
      <c r="E273">
        <v>227</v>
      </c>
      <c r="F273" t="s">
        <v>600</v>
      </c>
      <c r="G273">
        <v>2</v>
      </c>
    </row>
    <row r="274" spans="1:7" x14ac:dyDescent="0.25">
      <c r="A274">
        <v>273</v>
      </c>
      <c r="B274" t="s">
        <v>270</v>
      </c>
      <c r="C274">
        <v>3</v>
      </c>
      <c r="D274" t="s">
        <v>233</v>
      </c>
      <c r="E274">
        <v>216</v>
      </c>
      <c r="F274" t="s">
        <v>569</v>
      </c>
      <c r="G274">
        <v>1</v>
      </c>
    </row>
    <row r="275" spans="1:7" x14ac:dyDescent="0.25">
      <c r="A275">
        <v>274</v>
      </c>
      <c r="B275" t="s">
        <v>270</v>
      </c>
      <c r="C275">
        <v>220</v>
      </c>
      <c r="D275" t="s">
        <v>240</v>
      </c>
      <c r="E275">
        <v>217</v>
      </c>
      <c r="F275" t="s">
        <v>244</v>
      </c>
      <c r="G275">
        <v>5</v>
      </c>
    </row>
    <row r="276" spans="1:7" x14ac:dyDescent="0.25">
      <c r="A276">
        <v>275</v>
      </c>
      <c r="B276" t="s">
        <v>270</v>
      </c>
      <c r="C276">
        <v>104</v>
      </c>
      <c r="D276" t="s">
        <v>205</v>
      </c>
      <c r="E276">
        <v>218</v>
      </c>
      <c r="F276" t="s">
        <v>560</v>
      </c>
      <c r="G276">
        <v>1</v>
      </c>
    </row>
    <row r="277" spans="1:7" x14ac:dyDescent="0.25">
      <c r="A277">
        <v>276</v>
      </c>
      <c r="B277" t="s">
        <v>270</v>
      </c>
      <c r="C277">
        <v>220</v>
      </c>
      <c r="D277" t="s">
        <v>240</v>
      </c>
      <c r="E277">
        <v>219</v>
      </c>
      <c r="F277" t="s">
        <v>536</v>
      </c>
      <c r="G277">
        <v>1</v>
      </c>
    </row>
    <row r="278" spans="1:7" x14ac:dyDescent="0.25">
      <c r="A278">
        <v>277</v>
      </c>
      <c r="B278" t="s">
        <v>270</v>
      </c>
      <c r="C278">
        <v>104</v>
      </c>
      <c r="D278" t="s">
        <v>205</v>
      </c>
      <c r="E278">
        <v>220</v>
      </c>
      <c r="F278" t="s">
        <v>594</v>
      </c>
      <c r="G278">
        <v>2</v>
      </c>
    </row>
    <row r="279" spans="1:7" x14ac:dyDescent="0.25">
      <c r="A279">
        <v>278</v>
      </c>
      <c r="B279" t="s">
        <v>270</v>
      </c>
      <c r="C279">
        <v>220</v>
      </c>
      <c r="D279" t="s">
        <v>240</v>
      </c>
      <c r="E279">
        <v>221</v>
      </c>
      <c r="F279" t="s">
        <v>244</v>
      </c>
      <c r="G279">
        <v>9</v>
      </c>
    </row>
    <row r="280" spans="1:7" x14ac:dyDescent="0.25">
      <c r="A280">
        <v>279</v>
      </c>
      <c r="B280" t="s">
        <v>270</v>
      </c>
      <c r="C280">
        <v>3</v>
      </c>
      <c r="D280" t="s">
        <v>233</v>
      </c>
      <c r="E280">
        <v>222</v>
      </c>
      <c r="F280" t="s">
        <v>569</v>
      </c>
      <c r="G280">
        <v>1</v>
      </c>
    </row>
    <row r="281" spans="1:7" x14ac:dyDescent="0.25">
      <c r="A281">
        <v>280</v>
      </c>
      <c r="B281" t="s">
        <v>270</v>
      </c>
      <c r="C281">
        <v>7</v>
      </c>
      <c r="D281" t="s">
        <v>221</v>
      </c>
      <c r="E281">
        <v>223</v>
      </c>
      <c r="F281" t="s">
        <v>549</v>
      </c>
      <c r="G281">
        <v>1</v>
      </c>
    </row>
    <row r="282" spans="1:7" x14ac:dyDescent="0.25">
      <c r="A282">
        <v>281</v>
      </c>
      <c r="B282" t="s">
        <v>270</v>
      </c>
      <c r="C282">
        <v>7</v>
      </c>
      <c r="D282" t="s">
        <v>221</v>
      </c>
      <c r="E282">
        <v>224</v>
      </c>
      <c r="F282" t="s">
        <v>600</v>
      </c>
      <c r="G282">
        <v>2</v>
      </c>
    </row>
    <row r="283" spans="1:7" x14ac:dyDescent="0.25">
      <c r="A283">
        <v>282</v>
      </c>
      <c r="B283" t="s">
        <v>270</v>
      </c>
      <c r="C283">
        <v>104</v>
      </c>
      <c r="D283" t="s">
        <v>205</v>
      </c>
      <c r="E283">
        <v>224</v>
      </c>
      <c r="F283" t="s">
        <v>600</v>
      </c>
      <c r="G283">
        <v>5</v>
      </c>
    </row>
    <row r="284" spans="1:7" x14ac:dyDescent="0.25">
      <c r="A284">
        <v>283</v>
      </c>
      <c r="B284" t="s">
        <v>270</v>
      </c>
      <c r="C284">
        <v>104</v>
      </c>
      <c r="D284" t="s">
        <v>205</v>
      </c>
      <c r="E284">
        <v>225</v>
      </c>
      <c r="F284" t="s">
        <v>594</v>
      </c>
      <c r="G284">
        <v>5</v>
      </c>
    </row>
    <row r="285" spans="1:7" x14ac:dyDescent="0.25">
      <c r="A285">
        <v>284</v>
      </c>
      <c r="B285" s="22" t="s">
        <v>270</v>
      </c>
      <c r="C285" s="22">
        <v>104</v>
      </c>
      <c r="D285" s="22" t="s">
        <v>205</v>
      </c>
      <c r="E285" s="22">
        <v>226</v>
      </c>
      <c r="F285" s="22" t="s">
        <v>600</v>
      </c>
      <c r="G285" s="22">
        <v>2</v>
      </c>
    </row>
    <row r="286" spans="1:7" x14ac:dyDescent="0.25">
      <c r="A286">
        <v>285</v>
      </c>
      <c r="B286" t="s">
        <v>269</v>
      </c>
      <c r="C286">
        <v>10</v>
      </c>
      <c r="D286" t="s">
        <v>205</v>
      </c>
      <c r="E286">
        <v>234</v>
      </c>
      <c r="F286" t="s">
        <v>599</v>
      </c>
      <c r="G286">
        <v>1</v>
      </c>
    </row>
    <row r="287" spans="1:7" x14ac:dyDescent="0.25">
      <c r="A287">
        <v>286</v>
      </c>
      <c r="B287" t="s">
        <v>269</v>
      </c>
      <c r="C287">
        <v>51</v>
      </c>
      <c r="D287" t="s">
        <v>240</v>
      </c>
      <c r="E287">
        <v>228</v>
      </c>
      <c r="F287" t="s">
        <v>244</v>
      </c>
      <c r="G287">
        <v>3</v>
      </c>
    </row>
    <row r="288" spans="1:7" x14ac:dyDescent="0.25">
      <c r="A288">
        <v>287</v>
      </c>
      <c r="B288" t="s">
        <v>269</v>
      </c>
      <c r="C288">
        <v>10</v>
      </c>
      <c r="D288" t="s">
        <v>205</v>
      </c>
      <c r="E288">
        <v>229</v>
      </c>
      <c r="F288" t="s">
        <v>600</v>
      </c>
      <c r="G288">
        <v>2</v>
      </c>
    </row>
    <row r="289" spans="1:7" x14ac:dyDescent="0.25">
      <c r="A289">
        <v>288</v>
      </c>
      <c r="B289" t="s">
        <v>269</v>
      </c>
      <c r="C289">
        <v>51</v>
      </c>
      <c r="D289" t="s">
        <v>240</v>
      </c>
      <c r="E289">
        <v>230</v>
      </c>
      <c r="F289" t="s">
        <v>244</v>
      </c>
      <c r="G289">
        <v>7</v>
      </c>
    </row>
    <row r="290" spans="1:7" x14ac:dyDescent="0.25">
      <c r="A290">
        <v>289</v>
      </c>
      <c r="B290" t="s">
        <v>269</v>
      </c>
      <c r="C290">
        <v>10</v>
      </c>
      <c r="D290" t="s">
        <v>205</v>
      </c>
      <c r="E290">
        <v>231</v>
      </c>
      <c r="F290" t="s">
        <v>600</v>
      </c>
      <c r="G290">
        <v>1</v>
      </c>
    </row>
    <row r="291" spans="1:7" x14ac:dyDescent="0.25">
      <c r="A291">
        <v>290</v>
      </c>
      <c r="B291" t="s">
        <v>269</v>
      </c>
      <c r="C291">
        <v>51</v>
      </c>
      <c r="D291" t="s">
        <v>240</v>
      </c>
      <c r="E291">
        <v>232</v>
      </c>
      <c r="F291" t="s">
        <v>244</v>
      </c>
      <c r="G291">
        <v>2</v>
      </c>
    </row>
    <row r="292" spans="1:7" x14ac:dyDescent="0.25">
      <c r="A292">
        <v>291</v>
      </c>
      <c r="B292" s="22" t="s">
        <v>269</v>
      </c>
      <c r="C292" s="22">
        <v>51</v>
      </c>
      <c r="D292" s="22" t="s">
        <v>240</v>
      </c>
      <c r="E292" s="22">
        <v>233</v>
      </c>
      <c r="F292" s="22" t="s">
        <v>244</v>
      </c>
      <c r="G292" s="22">
        <v>3</v>
      </c>
    </row>
    <row r="293" spans="1:7" x14ac:dyDescent="0.25">
      <c r="A293">
        <v>292</v>
      </c>
      <c r="B293" s="23" t="s">
        <v>267</v>
      </c>
      <c r="C293" s="23">
        <v>16</v>
      </c>
      <c r="D293" s="23" t="s">
        <v>240</v>
      </c>
      <c r="E293" s="23">
        <v>235</v>
      </c>
      <c r="F293" s="23" t="s">
        <v>531</v>
      </c>
      <c r="G293" s="23">
        <v>1</v>
      </c>
    </row>
    <row r="294" spans="1:7" x14ac:dyDescent="0.25">
      <c r="A294">
        <v>293</v>
      </c>
      <c r="B294" s="24" t="s">
        <v>268</v>
      </c>
      <c r="C294" s="24"/>
      <c r="D294" s="24" t="s">
        <v>492</v>
      </c>
      <c r="E294" s="24"/>
      <c r="F294" s="23"/>
      <c r="G294" s="24"/>
    </row>
    <row r="295" spans="1:7" x14ac:dyDescent="0.25">
      <c r="A295">
        <v>294</v>
      </c>
      <c r="B295" s="24" t="s">
        <v>264</v>
      </c>
      <c r="C295" s="24"/>
      <c r="D295" s="24" t="s">
        <v>492</v>
      </c>
      <c r="E295" s="24"/>
      <c r="F295" s="23"/>
      <c r="G295" s="24"/>
    </row>
    <row r="296" spans="1:7" x14ac:dyDescent="0.25">
      <c r="A296">
        <v>295</v>
      </c>
      <c r="B296" t="s">
        <v>265</v>
      </c>
      <c r="C296">
        <v>6</v>
      </c>
      <c r="D296" t="s">
        <v>215</v>
      </c>
      <c r="E296">
        <v>263</v>
      </c>
      <c r="F296" t="s">
        <v>565</v>
      </c>
      <c r="G296">
        <v>1</v>
      </c>
    </row>
    <row r="297" spans="1:7" x14ac:dyDescent="0.25">
      <c r="A297">
        <v>296</v>
      </c>
      <c r="B297" t="s">
        <v>265</v>
      </c>
      <c r="C297">
        <v>4</v>
      </c>
      <c r="D297" t="s">
        <v>222</v>
      </c>
      <c r="E297">
        <v>244</v>
      </c>
      <c r="F297" t="s">
        <v>495</v>
      </c>
      <c r="G297">
        <v>1</v>
      </c>
    </row>
    <row r="298" spans="1:7" x14ac:dyDescent="0.25">
      <c r="A298">
        <v>297</v>
      </c>
      <c r="B298" t="s">
        <v>265</v>
      </c>
      <c r="C298">
        <v>2</v>
      </c>
      <c r="D298" t="s">
        <v>230</v>
      </c>
    </row>
    <row r="299" spans="1:7" x14ac:dyDescent="0.25">
      <c r="A299">
        <v>298</v>
      </c>
      <c r="B299" t="s">
        <v>265</v>
      </c>
      <c r="C299">
        <v>18</v>
      </c>
      <c r="D299" t="s">
        <v>239</v>
      </c>
      <c r="E299">
        <v>245</v>
      </c>
      <c r="F299" t="s">
        <v>533</v>
      </c>
      <c r="G299">
        <v>3</v>
      </c>
    </row>
    <row r="300" spans="1:7" x14ac:dyDescent="0.25">
      <c r="A300">
        <v>299</v>
      </c>
      <c r="B300" t="s">
        <v>265</v>
      </c>
      <c r="C300">
        <v>6</v>
      </c>
      <c r="D300" t="s">
        <v>215</v>
      </c>
      <c r="E300">
        <v>236</v>
      </c>
      <c r="F300" t="s">
        <v>565</v>
      </c>
      <c r="G300">
        <v>2</v>
      </c>
    </row>
    <row r="301" spans="1:7" x14ac:dyDescent="0.25">
      <c r="A301">
        <v>300</v>
      </c>
      <c r="B301" t="s">
        <v>265</v>
      </c>
      <c r="C301">
        <v>6</v>
      </c>
      <c r="D301" t="s">
        <v>215</v>
      </c>
      <c r="E301">
        <v>237</v>
      </c>
      <c r="F301" t="s">
        <v>565</v>
      </c>
      <c r="G301">
        <v>2</v>
      </c>
    </row>
    <row r="302" spans="1:7" x14ac:dyDescent="0.25">
      <c r="A302">
        <v>301</v>
      </c>
      <c r="B302" t="s">
        <v>265</v>
      </c>
      <c r="C302">
        <v>6</v>
      </c>
      <c r="D302" t="s">
        <v>215</v>
      </c>
      <c r="E302">
        <v>238</v>
      </c>
      <c r="F302" t="s">
        <v>565</v>
      </c>
      <c r="G302">
        <v>1</v>
      </c>
    </row>
    <row r="303" spans="1:7" x14ac:dyDescent="0.25">
      <c r="A303">
        <v>302</v>
      </c>
      <c r="B303" t="s">
        <v>265</v>
      </c>
      <c r="C303">
        <v>6</v>
      </c>
      <c r="D303" t="s">
        <v>215</v>
      </c>
      <c r="E303">
        <v>239</v>
      </c>
      <c r="F303" t="s">
        <v>565</v>
      </c>
      <c r="G303">
        <v>3</v>
      </c>
    </row>
    <row r="304" spans="1:7" x14ac:dyDescent="0.25">
      <c r="A304">
        <v>303</v>
      </c>
      <c r="B304" t="s">
        <v>265</v>
      </c>
      <c r="C304">
        <v>6</v>
      </c>
      <c r="D304" t="s">
        <v>215</v>
      </c>
      <c r="E304">
        <v>240</v>
      </c>
      <c r="F304" t="s">
        <v>565</v>
      </c>
      <c r="G304">
        <v>2</v>
      </c>
    </row>
    <row r="305" spans="1:7" x14ac:dyDescent="0.25">
      <c r="A305">
        <v>304</v>
      </c>
      <c r="B305" t="s">
        <v>265</v>
      </c>
      <c r="C305">
        <v>6</v>
      </c>
      <c r="D305" t="s">
        <v>215</v>
      </c>
      <c r="E305">
        <v>241</v>
      </c>
      <c r="F305" t="s">
        <v>565</v>
      </c>
      <c r="G305">
        <v>4</v>
      </c>
    </row>
    <row r="306" spans="1:7" x14ac:dyDescent="0.25">
      <c r="A306">
        <v>305</v>
      </c>
      <c r="B306" t="s">
        <v>265</v>
      </c>
      <c r="C306">
        <v>6</v>
      </c>
      <c r="D306" t="s">
        <v>215</v>
      </c>
      <c r="E306">
        <v>242</v>
      </c>
      <c r="F306" t="s">
        <v>565</v>
      </c>
      <c r="G306">
        <v>2</v>
      </c>
    </row>
    <row r="307" spans="1:7" x14ac:dyDescent="0.25">
      <c r="A307">
        <v>306</v>
      </c>
      <c r="B307" t="s">
        <v>265</v>
      </c>
      <c r="C307">
        <v>6</v>
      </c>
      <c r="D307" t="s">
        <v>215</v>
      </c>
      <c r="E307">
        <v>243</v>
      </c>
      <c r="F307" t="s">
        <v>596</v>
      </c>
      <c r="G307">
        <v>2</v>
      </c>
    </row>
    <row r="308" spans="1:7" x14ac:dyDescent="0.25">
      <c r="A308">
        <v>307</v>
      </c>
      <c r="B308" t="s">
        <v>265</v>
      </c>
      <c r="C308">
        <v>4</v>
      </c>
      <c r="D308" t="s">
        <v>222</v>
      </c>
      <c r="E308">
        <v>246</v>
      </c>
      <c r="F308" t="s">
        <v>558</v>
      </c>
      <c r="G308">
        <v>1</v>
      </c>
    </row>
    <row r="309" spans="1:7" x14ac:dyDescent="0.25">
      <c r="A309">
        <v>308</v>
      </c>
      <c r="B309" t="s">
        <v>265</v>
      </c>
      <c r="C309">
        <v>6</v>
      </c>
      <c r="D309" t="s">
        <v>215</v>
      </c>
      <c r="E309">
        <v>247</v>
      </c>
      <c r="F309" t="s">
        <v>565</v>
      </c>
      <c r="G309">
        <v>2</v>
      </c>
    </row>
    <row r="310" spans="1:7" x14ac:dyDescent="0.25">
      <c r="A310">
        <v>309</v>
      </c>
      <c r="B310" t="s">
        <v>265</v>
      </c>
      <c r="C310">
        <v>6</v>
      </c>
      <c r="D310" t="s">
        <v>215</v>
      </c>
      <c r="E310">
        <v>248</v>
      </c>
      <c r="F310" t="s">
        <v>596</v>
      </c>
      <c r="G310">
        <v>2</v>
      </c>
    </row>
    <row r="311" spans="1:7" x14ac:dyDescent="0.25">
      <c r="A311">
        <v>310</v>
      </c>
      <c r="B311" t="s">
        <v>265</v>
      </c>
      <c r="C311">
        <v>4</v>
      </c>
      <c r="D311" t="s">
        <v>222</v>
      </c>
      <c r="E311">
        <v>249</v>
      </c>
      <c r="F311" t="s">
        <v>596</v>
      </c>
      <c r="G311">
        <v>1</v>
      </c>
    </row>
    <row r="312" spans="1:7" x14ac:dyDescent="0.25">
      <c r="A312">
        <v>311</v>
      </c>
      <c r="B312" t="s">
        <v>265</v>
      </c>
      <c r="C312">
        <v>6</v>
      </c>
      <c r="D312" t="s">
        <v>215</v>
      </c>
      <c r="E312">
        <v>250</v>
      </c>
      <c r="F312" t="s">
        <v>565</v>
      </c>
      <c r="G312">
        <v>3</v>
      </c>
    </row>
    <row r="313" spans="1:7" x14ac:dyDescent="0.25">
      <c r="A313">
        <v>312</v>
      </c>
      <c r="B313" t="s">
        <v>265</v>
      </c>
      <c r="C313">
        <v>6</v>
      </c>
      <c r="D313" t="s">
        <v>215</v>
      </c>
      <c r="E313">
        <v>251</v>
      </c>
      <c r="F313" t="s">
        <v>596</v>
      </c>
      <c r="G313">
        <v>1</v>
      </c>
    </row>
    <row r="314" spans="1:7" x14ac:dyDescent="0.25">
      <c r="A314">
        <v>313</v>
      </c>
      <c r="B314" t="s">
        <v>265</v>
      </c>
      <c r="C314">
        <v>6</v>
      </c>
      <c r="D314" t="s">
        <v>215</v>
      </c>
      <c r="E314">
        <v>252</v>
      </c>
      <c r="F314" t="s">
        <v>565</v>
      </c>
      <c r="G314">
        <v>3</v>
      </c>
    </row>
    <row r="315" spans="1:7" x14ac:dyDescent="0.25">
      <c r="A315">
        <v>314</v>
      </c>
      <c r="B315" t="s">
        <v>265</v>
      </c>
      <c r="C315">
        <v>6</v>
      </c>
      <c r="D315" t="s">
        <v>215</v>
      </c>
      <c r="E315">
        <v>253</v>
      </c>
      <c r="F315" t="s">
        <v>596</v>
      </c>
      <c r="G315">
        <v>3</v>
      </c>
    </row>
    <row r="316" spans="1:7" x14ac:dyDescent="0.25">
      <c r="A316">
        <v>315</v>
      </c>
      <c r="B316" t="s">
        <v>265</v>
      </c>
      <c r="C316">
        <v>6</v>
      </c>
      <c r="D316" t="s">
        <v>215</v>
      </c>
      <c r="E316">
        <v>254</v>
      </c>
      <c r="F316" t="s">
        <v>565</v>
      </c>
      <c r="G316">
        <v>2</v>
      </c>
    </row>
    <row r="317" spans="1:7" x14ac:dyDescent="0.25">
      <c r="A317">
        <v>316</v>
      </c>
      <c r="B317" t="s">
        <v>265</v>
      </c>
      <c r="C317">
        <v>6</v>
      </c>
      <c r="D317" t="s">
        <v>215</v>
      </c>
      <c r="E317">
        <v>255</v>
      </c>
      <c r="F317" t="s">
        <v>569</v>
      </c>
      <c r="G317">
        <v>1</v>
      </c>
    </row>
    <row r="318" spans="1:7" x14ac:dyDescent="0.25">
      <c r="A318">
        <v>317</v>
      </c>
      <c r="B318" t="s">
        <v>265</v>
      </c>
      <c r="C318">
        <v>6</v>
      </c>
      <c r="D318" t="s">
        <v>215</v>
      </c>
      <c r="E318">
        <v>256</v>
      </c>
      <c r="F318" t="s">
        <v>565</v>
      </c>
      <c r="G318">
        <v>2</v>
      </c>
    </row>
    <row r="319" spans="1:7" x14ac:dyDescent="0.25">
      <c r="A319">
        <v>318</v>
      </c>
      <c r="B319" t="s">
        <v>265</v>
      </c>
      <c r="C319">
        <v>6</v>
      </c>
      <c r="D319" t="s">
        <v>215</v>
      </c>
      <c r="E319">
        <v>257</v>
      </c>
      <c r="F319" t="s">
        <v>565</v>
      </c>
      <c r="G319">
        <v>3</v>
      </c>
    </row>
    <row r="320" spans="1:7" x14ac:dyDescent="0.25">
      <c r="A320">
        <v>319</v>
      </c>
      <c r="B320" t="s">
        <v>265</v>
      </c>
      <c r="C320">
        <v>4</v>
      </c>
      <c r="D320" t="s">
        <v>222</v>
      </c>
      <c r="E320">
        <v>258</v>
      </c>
      <c r="F320" t="s">
        <v>578</v>
      </c>
      <c r="G320">
        <v>1</v>
      </c>
    </row>
    <row r="321" spans="1:7" x14ac:dyDescent="0.25">
      <c r="A321">
        <v>320</v>
      </c>
      <c r="B321" t="s">
        <v>265</v>
      </c>
      <c r="C321">
        <v>6</v>
      </c>
      <c r="D321" t="s">
        <v>215</v>
      </c>
      <c r="E321">
        <v>260</v>
      </c>
      <c r="F321" t="s">
        <v>565</v>
      </c>
      <c r="G321">
        <v>3</v>
      </c>
    </row>
    <row r="322" spans="1:7" x14ac:dyDescent="0.25">
      <c r="A322">
        <v>321</v>
      </c>
      <c r="B322" t="s">
        <v>265</v>
      </c>
      <c r="C322">
        <v>6</v>
      </c>
      <c r="D322" t="s">
        <v>215</v>
      </c>
      <c r="E322">
        <v>261</v>
      </c>
      <c r="F322" t="s">
        <v>565</v>
      </c>
      <c r="G322">
        <v>2</v>
      </c>
    </row>
    <row r="323" spans="1:7" x14ac:dyDescent="0.25">
      <c r="A323">
        <v>322</v>
      </c>
      <c r="B323" t="s">
        <v>265</v>
      </c>
      <c r="C323">
        <v>4</v>
      </c>
      <c r="D323" t="s">
        <v>222</v>
      </c>
      <c r="E323">
        <v>262</v>
      </c>
      <c r="F323" t="s">
        <v>595</v>
      </c>
      <c r="G323">
        <v>1</v>
      </c>
    </row>
    <row r="324" spans="1:7" x14ac:dyDescent="0.25">
      <c r="A324">
        <v>323</v>
      </c>
      <c r="B324" s="22" t="s">
        <v>265</v>
      </c>
      <c r="C324" s="22">
        <v>18</v>
      </c>
      <c r="D324" s="22" t="s">
        <v>239</v>
      </c>
      <c r="E324" s="22">
        <v>259</v>
      </c>
      <c r="F324" s="22" t="s">
        <v>533</v>
      </c>
      <c r="G324" s="22">
        <v>3</v>
      </c>
    </row>
    <row r="325" spans="1:7" x14ac:dyDescent="0.25">
      <c r="A325">
        <v>324</v>
      </c>
      <c r="B325" t="s">
        <v>276</v>
      </c>
      <c r="C325">
        <v>11</v>
      </c>
      <c r="D325" t="s">
        <v>205</v>
      </c>
      <c r="E325">
        <v>264</v>
      </c>
      <c r="F325" t="s">
        <v>600</v>
      </c>
      <c r="G325">
        <v>1</v>
      </c>
    </row>
    <row r="326" spans="1:7" x14ac:dyDescent="0.25">
      <c r="A326">
        <v>325</v>
      </c>
      <c r="B326" s="22" t="s">
        <v>276</v>
      </c>
      <c r="C326" s="22">
        <v>35</v>
      </c>
      <c r="D326" s="22" t="s">
        <v>231</v>
      </c>
      <c r="E326" s="22"/>
      <c r="F326" s="22"/>
      <c r="G326" s="22"/>
    </row>
    <row r="327" spans="1:7" x14ac:dyDescent="0.25">
      <c r="A327">
        <v>326</v>
      </c>
      <c r="B327" t="s">
        <v>277</v>
      </c>
      <c r="C327">
        <v>10</v>
      </c>
      <c r="D327" t="s">
        <v>205</v>
      </c>
    </row>
    <row r="328" spans="1:7" ht="14.25" customHeight="1" x14ac:dyDescent="0.25">
      <c r="A328">
        <v>327</v>
      </c>
      <c r="B328" t="s">
        <v>277</v>
      </c>
      <c r="C328">
        <v>6</v>
      </c>
      <c r="D328" t="s">
        <v>231</v>
      </c>
      <c r="E328">
        <v>265</v>
      </c>
      <c r="F328" t="s">
        <v>549</v>
      </c>
      <c r="G328">
        <v>1</v>
      </c>
    </row>
    <row r="329" spans="1:7" x14ac:dyDescent="0.25">
      <c r="A329">
        <v>328</v>
      </c>
      <c r="B329" t="s">
        <v>277</v>
      </c>
      <c r="C329">
        <v>1</v>
      </c>
      <c r="D329" t="s">
        <v>233</v>
      </c>
      <c r="E329">
        <v>266</v>
      </c>
      <c r="F329" t="s">
        <v>549</v>
      </c>
      <c r="G329">
        <v>1</v>
      </c>
    </row>
    <row r="330" spans="1:7" x14ac:dyDescent="0.25">
      <c r="A330">
        <v>329</v>
      </c>
      <c r="B330" t="s">
        <v>277</v>
      </c>
      <c r="C330">
        <v>12</v>
      </c>
      <c r="D330" t="s">
        <v>238</v>
      </c>
    </row>
    <row r="331" spans="1:7" x14ac:dyDescent="0.25">
      <c r="A331">
        <v>330</v>
      </c>
      <c r="B331" s="22" t="s">
        <v>277</v>
      </c>
      <c r="C331" s="22">
        <v>49</v>
      </c>
      <c r="D331" s="22" t="s">
        <v>240</v>
      </c>
      <c r="E331" s="22">
        <v>267</v>
      </c>
      <c r="F331" s="22" t="s">
        <v>599</v>
      </c>
      <c r="G331" s="22">
        <v>1</v>
      </c>
    </row>
    <row r="332" spans="1:7" x14ac:dyDescent="0.25">
      <c r="A332">
        <v>331</v>
      </c>
      <c r="B332" t="s">
        <v>278</v>
      </c>
      <c r="C332">
        <v>2</v>
      </c>
      <c r="D332" t="s">
        <v>205</v>
      </c>
    </row>
    <row r="333" spans="1:7" x14ac:dyDescent="0.25">
      <c r="A333">
        <v>332</v>
      </c>
      <c r="B333" t="s">
        <v>278</v>
      </c>
      <c r="C333">
        <v>8</v>
      </c>
      <c r="D333" t="s">
        <v>221</v>
      </c>
      <c r="E333">
        <v>280</v>
      </c>
      <c r="F333" t="s">
        <v>561</v>
      </c>
      <c r="G333">
        <v>3</v>
      </c>
    </row>
    <row r="334" spans="1:7" x14ac:dyDescent="0.25">
      <c r="A334">
        <v>333</v>
      </c>
      <c r="B334" t="s">
        <v>278</v>
      </c>
      <c r="C334">
        <v>15</v>
      </c>
      <c r="D334" t="s">
        <v>231</v>
      </c>
      <c r="E334">
        <v>270</v>
      </c>
      <c r="F334" t="s">
        <v>533</v>
      </c>
      <c r="G334">
        <v>1</v>
      </c>
    </row>
    <row r="335" spans="1:7" x14ac:dyDescent="0.25">
      <c r="A335">
        <v>334</v>
      </c>
      <c r="B335" t="s">
        <v>278</v>
      </c>
      <c r="C335">
        <v>1</v>
      </c>
      <c r="D335" t="s">
        <v>240</v>
      </c>
    </row>
    <row r="336" spans="1:7" x14ac:dyDescent="0.25">
      <c r="A336">
        <v>335</v>
      </c>
      <c r="B336" t="s">
        <v>278</v>
      </c>
      <c r="C336">
        <v>8</v>
      </c>
      <c r="D336" t="s">
        <v>221</v>
      </c>
      <c r="E336">
        <v>268</v>
      </c>
      <c r="F336" t="s">
        <v>549</v>
      </c>
      <c r="G336">
        <v>1</v>
      </c>
    </row>
    <row r="337" spans="1:7" x14ac:dyDescent="0.25">
      <c r="A337">
        <v>336</v>
      </c>
      <c r="B337" t="s">
        <v>278</v>
      </c>
      <c r="C337">
        <v>8</v>
      </c>
      <c r="D337" t="s">
        <v>221</v>
      </c>
      <c r="E337">
        <v>269</v>
      </c>
      <c r="F337" t="s">
        <v>569</v>
      </c>
      <c r="G337">
        <v>1</v>
      </c>
    </row>
    <row r="338" spans="1:7" x14ac:dyDescent="0.25">
      <c r="A338">
        <v>337</v>
      </c>
      <c r="B338" t="s">
        <v>278</v>
      </c>
      <c r="C338">
        <v>8</v>
      </c>
      <c r="D338" t="s">
        <v>221</v>
      </c>
      <c r="E338">
        <v>271</v>
      </c>
      <c r="F338" t="s">
        <v>549</v>
      </c>
      <c r="G338">
        <v>1</v>
      </c>
    </row>
    <row r="339" spans="1:7" x14ac:dyDescent="0.25">
      <c r="A339">
        <v>338</v>
      </c>
      <c r="B339" t="s">
        <v>278</v>
      </c>
      <c r="C339">
        <v>8</v>
      </c>
      <c r="D339" t="s">
        <v>221</v>
      </c>
      <c r="E339">
        <v>272</v>
      </c>
      <c r="F339" t="s">
        <v>569</v>
      </c>
      <c r="G339">
        <v>1</v>
      </c>
    </row>
    <row r="340" spans="1:7" x14ac:dyDescent="0.25">
      <c r="A340">
        <v>339</v>
      </c>
      <c r="B340" t="s">
        <v>278</v>
      </c>
      <c r="C340">
        <v>8</v>
      </c>
      <c r="D340" t="s">
        <v>221</v>
      </c>
      <c r="E340">
        <v>273</v>
      </c>
      <c r="F340" t="s">
        <v>567</v>
      </c>
      <c r="G340">
        <v>1</v>
      </c>
    </row>
    <row r="341" spans="1:7" x14ac:dyDescent="0.25">
      <c r="A341">
        <v>340</v>
      </c>
      <c r="B341" t="s">
        <v>278</v>
      </c>
      <c r="C341">
        <v>8</v>
      </c>
      <c r="D341" t="s">
        <v>221</v>
      </c>
      <c r="E341">
        <v>274</v>
      </c>
      <c r="F341" t="s">
        <v>569</v>
      </c>
      <c r="G341">
        <v>1</v>
      </c>
    </row>
    <row r="342" spans="1:7" x14ac:dyDescent="0.25">
      <c r="A342">
        <v>341</v>
      </c>
      <c r="B342" t="s">
        <v>278</v>
      </c>
      <c r="C342">
        <v>8</v>
      </c>
      <c r="D342" t="s">
        <v>221</v>
      </c>
      <c r="E342">
        <v>275</v>
      </c>
      <c r="F342" t="s">
        <v>567</v>
      </c>
      <c r="G342">
        <v>1</v>
      </c>
    </row>
    <row r="343" spans="1:7" x14ac:dyDescent="0.25">
      <c r="A343">
        <v>342</v>
      </c>
      <c r="B343" t="s">
        <v>278</v>
      </c>
      <c r="C343">
        <v>8</v>
      </c>
      <c r="D343" t="s">
        <v>221</v>
      </c>
      <c r="E343">
        <v>276</v>
      </c>
      <c r="F343" t="s">
        <v>609</v>
      </c>
      <c r="G343">
        <v>1</v>
      </c>
    </row>
    <row r="344" spans="1:7" x14ac:dyDescent="0.25">
      <c r="A344">
        <v>343</v>
      </c>
      <c r="B344" t="s">
        <v>278</v>
      </c>
      <c r="C344">
        <v>8</v>
      </c>
      <c r="D344" t="s">
        <v>221</v>
      </c>
      <c r="E344">
        <v>278</v>
      </c>
      <c r="F344" t="s">
        <v>549</v>
      </c>
      <c r="G344">
        <v>1</v>
      </c>
    </row>
    <row r="345" spans="1:7" x14ac:dyDescent="0.25">
      <c r="A345">
        <v>344</v>
      </c>
      <c r="B345" t="s">
        <v>278</v>
      </c>
      <c r="C345">
        <v>8</v>
      </c>
      <c r="D345" t="s">
        <v>221</v>
      </c>
      <c r="E345">
        <v>279</v>
      </c>
      <c r="F345" t="s">
        <v>569</v>
      </c>
      <c r="G345">
        <v>1</v>
      </c>
    </row>
    <row r="346" spans="1:7" x14ac:dyDescent="0.25">
      <c r="A346">
        <v>345</v>
      </c>
      <c r="B346" s="22" t="s">
        <v>278</v>
      </c>
      <c r="C346" s="22">
        <v>8</v>
      </c>
      <c r="D346" s="22" t="s">
        <v>221</v>
      </c>
      <c r="E346" s="22">
        <v>277</v>
      </c>
      <c r="F346" s="22" t="s">
        <v>567</v>
      </c>
      <c r="G346" s="22">
        <v>1</v>
      </c>
    </row>
    <row r="347" spans="1:7" x14ac:dyDescent="0.25">
      <c r="A347">
        <v>346</v>
      </c>
      <c r="B347" t="s">
        <v>279</v>
      </c>
      <c r="C347">
        <v>1</v>
      </c>
      <c r="D347" t="s">
        <v>205</v>
      </c>
    </row>
    <row r="348" spans="1:7" x14ac:dyDescent="0.25">
      <c r="A348">
        <v>347</v>
      </c>
      <c r="B348" t="s">
        <v>279</v>
      </c>
      <c r="C348">
        <v>2</v>
      </c>
      <c r="D348" t="s">
        <v>207</v>
      </c>
      <c r="E348">
        <v>283</v>
      </c>
      <c r="F348" t="s">
        <v>546</v>
      </c>
      <c r="G348">
        <v>1</v>
      </c>
    </row>
    <row r="349" spans="1:7" x14ac:dyDescent="0.25">
      <c r="A349">
        <v>348</v>
      </c>
      <c r="B349" t="s">
        <v>279</v>
      </c>
      <c r="C349">
        <v>1</v>
      </c>
      <c r="D349" t="s">
        <v>212</v>
      </c>
    </row>
    <row r="350" spans="1:7" x14ac:dyDescent="0.25">
      <c r="A350">
        <v>349</v>
      </c>
      <c r="B350" t="s">
        <v>279</v>
      </c>
      <c r="C350">
        <v>43</v>
      </c>
      <c r="D350" t="s">
        <v>214</v>
      </c>
      <c r="E350">
        <v>281</v>
      </c>
      <c r="F350" t="s">
        <v>569</v>
      </c>
      <c r="G350">
        <v>1</v>
      </c>
    </row>
    <row r="351" spans="1:7" x14ac:dyDescent="0.25">
      <c r="A351">
        <v>350</v>
      </c>
      <c r="B351" t="s">
        <v>279</v>
      </c>
      <c r="C351">
        <v>1</v>
      </c>
      <c r="D351" t="s">
        <v>217</v>
      </c>
    </row>
    <row r="352" spans="1:7" x14ac:dyDescent="0.25">
      <c r="A352">
        <v>351</v>
      </c>
      <c r="B352" t="s">
        <v>279</v>
      </c>
      <c r="C352">
        <v>1</v>
      </c>
      <c r="D352" t="s">
        <v>220</v>
      </c>
      <c r="E352">
        <v>282</v>
      </c>
      <c r="F352" t="s">
        <v>533</v>
      </c>
      <c r="G352">
        <v>2</v>
      </c>
    </row>
    <row r="353" spans="1:7" x14ac:dyDescent="0.25">
      <c r="A353">
        <v>352</v>
      </c>
      <c r="B353" t="s">
        <v>279</v>
      </c>
      <c r="C353">
        <v>6</v>
      </c>
      <c r="D353" t="s">
        <v>221</v>
      </c>
      <c r="E353">
        <v>297</v>
      </c>
      <c r="F353" t="s">
        <v>523</v>
      </c>
      <c r="G353">
        <v>1</v>
      </c>
    </row>
    <row r="354" spans="1:7" x14ac:dyDescent="0.25">
      <c r="A354">
        <v>353</v>
      </c>
      <c r="B354" t="s">
        <v>279</v>
      </c>
      <c r="C354">
        <v>1</v>
      </c>
      <c r="D354" t="s">
        <v>493</v>
      </c>
    </row>
    <row r="355" spans="1:7" x14ac:dyDescent="0.25">
      <c r="A355">
        <v>354</v>
      </c>
      <c r="B355" t="s">
        <v>279</v>
      </c>
      <c r="C355">
        <v>1</v>
      </c>
      <c r="D355" t="s">
        <v>220</v>
      </c>
      <c r="E355">
        <v>304</v>
      </c>
      <c r="F355" t="s">
        <v>569</v>
      </c>
      <c r="G355">
        <v>2</v>
      </c>
    </row>
    <row r="356" spans="1:7" x14ac:dyDescent="0.25">
      <c r="A356">
        <v>355</v>
      </c>
      <c r="B356" t="s">
        <v>279</v>
      </c>
      <c r="C356">
        <v>1</v>
      </c>
      <c r="D356" t="s">
        <v>220</v>
      </c>
      <c r="E356">
        <v>287</v>
      </c>
      <c r="F356" t="s">
        <v>569</v>
      </c>
      <c r="G356">
        <v>1</v>
      </c>
    </row>
    <row r="357" spans="1:7" x14ac:dyDescent="0.25">
      <c r="A357">
        <v>356</v>
      </c>
      <c r="B357" t="s">
        <v>279</v>
      </c>
      <c r="C357">
        <v>1</v>
      </c>
      <c r="D357" t="s">
        <v>220</v>
      </c>
      <c r="E357">
        <v>289</v>
      </c>
      <c r="F357" t="s">
        <v>569</v>
      </c>
      <c r="G357">
        <v>1</v>
      </c>
    </row>
    <row r="358" spans="1:7" x14ac:dyDescent="0.25">
      <c r="A358">
        <v>357</v>
      </c>
      <c r="B358" t="s">
        <v>279</v>
      </c>
      <c r="C358">
        <v>1</v>
      </c>
      <c r="D358" t="s">
        <v>220</v>
      </c>
      <c r="E358">
        <v>290</v>
      </c>
      <c r="F358" t="s">
        <v>569</v>
      </c>
      <c r="G358">
        <v>1</v>
      </c>
    </row>
    <row r="359" spans="1:7" x14ac:dyDescent="0.25">
      <c r="A359">
        <v>358</v>
      </c>
      <c r="B359" t="s">
        <v>279</v>
      </c>
      <c r="C359">
        <v>43</v>
      </c>
      <c r="D359" t="s">
        <v>214</v>
      </c>
      <c r="E359">
        <v>284</v>
      </c>
      <c r="F359" t="s">
        <v>588</v>
      </c>
      <c r="G359">
        <v>1</v>
      </c>
    </row>
    <row r="360" spans="1:7" x14ac:dyDescent="0.25">
      <c r="A360">
        <v>359</v>
      </c>
      <c r="B360" t="s">
        <v>279</v>
      </c>
      <c r="C360">
        <v>43</v>
      </c>
      <c r="D360" t="s">
        <v>214</v>
      </c>
      <c r="E360">
        <v>285</v>
      </c>
      <c r="F360" t="s">
        <v>549</v>
      </c>
      <c r="G360">
        <v>2</v>
      </c>
    </row>
    <row r="361" spans="1:7" x14ac:dyDescent="0.25">
      <c r="A361">
        <v>360</v>
      </c>
      <c r="B361" t="s">
        <v>279</v>
      </c>
      <c r="C361">
        <v>43</v>
      </c>
      <c r="D361" t="s">
        <v>214</v>
      </c>
      <c r="E361">
        <v>286</v>
      </c>
      <c r="F361" t="s">
        <v>523</v>
      </c>
      <c r="G361">
        <v>1</v>
      </c>
    </row>
    <row r="362" spans="1:7" x14ac:dyDescent="0.25">
      <c r="A362">
        <v>361</v>
      </c>
      <c r="B362" t="s">
        <v>279</v>
      </c>
      <c r="C362">
        <v>43</v>
      </c>
      <c r="D362" t="s">
        <v>214</v>
      </c>
      <c r="E362">
        <v>291</v>
      </c>
      <c r="F362" t="s">
        <v>523</v>
      </c>
      <c r="G362">
        <v>2</v>
      </c>
    </row>
    <row r="363" spans="1:7" x14ac:dyDescent="0.25">
      <c r="A363">
        <v>362</v>
      </c>
      <c r="B363" t="s">
        <v>279</v>
      </c>
      <c r="C363">
        <v>43</v>
      </c>
      <c r="D363" t="s">
        <v>214</v>
      </c>
      <c r="E363">
        <v>288</v>
      </c>
      <c r="F363" t="s">
        <v>593</v>
      </c>
      <c r="G363">
        <v>1</v>
      </c>
    </row>
    <row r="364" spans="1:7" x14ac:dyDescent="0.25">
      <c r="A364">
        <v>363</v>
      </c>
      <c r="B364" t="s">
        <v>279</v>
      </c>
      <c r="C364">
        <v>43</v>
      </c>
      <c r="D364" t="s">
        <v>214</v>
      </c>
      <c r="E364">
        <v>292</v>
      </c>
      <c r="F364" t="s">
        <v>523</v>
      </c>
      <c r="G364">
        <v>1</v>
      </c>
    </row>
    <row r="365" spans="1:7" x14ac:dyDescent="0.25">
      <c r="A365">
        <v>364</v>
      </c>
      <c r="B365" t="s">
        <v>279</v>
      </c>
      <c r="C365">
        <v>43</v>
      </c>
      <c r="D365" t="s">
        <v>214</v>
      </c>
      <c r="E365">
        <v>293</v>
      </c>
      <c r="F365" t="s">
        <v>495</v>
      </c>
      <c r="G365">
        <v>1</v>
      </c>
    </row>
    <row r="366" spans="1:7" x14ac:dyDescent="0.25">
      <c r="A366">
        <v>365</v>
      </c>
      <c r="B366" t="s">
        <v>279</v>
      </c>
      <c r="C366">
        <v>43</v>
      </c>
      <c r="D366" t="s">
        <v>214</v>
      </c>
      <c r="E366">
        <v>294</v>
      </c>
      <c r="F366" t="s">
        <v>523</v>
      </c>
      <c r="G366">
        <v>2</v>
      </c>
    </row>
    <row r="367" spans="1:7" x14ac:dyDescent="0.25">
      <c r="A367">
        <v>366</v>
      </c>
      <c r="B367" t="s">
        <v>279</v>
      </c>
      <c r="C367">
        <v>43</v>
      </c>
      <c r="D367" t="s">
        <v>214</v>
      </c>
      <c r="E367">
        <v>295</v>
      </c>
      <c r="F367" t="s">
        <v>569</v>
      </c>
      <c r="G367">
        <v>2</v>
      </c>
    </row>
    <row r="368" spans="1:7" x14ac:dyDescent="0.25">
      <c r="A368">
        <v>367</v>
      </c>
      <c r="B368" t="s">
        <v>279</v>
      </c>
      <c r="C368">
        <v>43</v>
      </c>
      <c r="D368" t="s">
        <v>214</v>
      </c>
      <c r="E368">
        <v>296</v>
      </c>
      <c r="F368" t="s">
        <v>569</v>
      </c>
      <c r="G368">
        <v>1</v>
      </c>
    </row>
    <row r="369" spans="1:7" x14ac:dyDescent="0.25">
      <c r="A369">
        <v>368</v>
      </c>
      <c r="B369" t="s">
        <v>279</v>
      </c>
      <c r="C369">
        <v>6</v>
      </c>
      <c r="D369" t="s">
        <v>221</v>
      </c>
      <c r="E369">
        <v>298</v>
      </c>
      <c r="F369" t="s">
        <v>600</v>
      </c>
      <c r="G369">
        <v>1</v>
      </c>
    </row>
    <row r="370" spans="1:7" x14ac:dyDescent="0.25">
      <c r="A370">
        <v>369</v>
      </c>
      <c r="B370" t="s">
        <v>279</v>
      </c>
      <c r="C370">
        <v>43</v>
      </c>
      <c r="D370" t="s">
        <v>214</v>
      </c>
      <c r="E370">
        <v>299</v>
      </c>
      <c r="F370" t="s">
        <v>595</v>
      </c>
      <c r="G370">
        <v>1</v>
      </c>
    </row>
    <row r="371" spans="1:7" x14ac:dyDescent="0.25">
      <c r="A371">
        <v>370</v>
      </c>
      <c r="B371" t="s">
        <v>279</v>
      </c>
      <c r="C371">
        <v>43</v>
      </c>
      <c r="D371" t="s">
        <v>214</v>
      </c>
      <c r="E371">
        <v>300</v>
      </c>
      <c r="F371" t="s">
        <v>604</v>
      </c>
      <c r="G371">
        <v>1</v>
      </c>
    </row>
    <row r="372" spans="1:7" x14ac:dyDescent="0.25">
      <c r="A372">
        <v>371</v>
      </c>
      <c r="B372" t="s">
        <v>279</v>
      </c>
      <c r="C372">
        <v>43</v>
      </c>
      <c r="D372" t="s">
        <v>214</v>
      </c>
      <c r="E372">
        <v>301</v>
      </c>
      <c r="F372" t="s">
        <v>604</v>
      </c>
      <c r="G372">
        <v>2</v>
      </c>
    </row>
    <row r="373" spans="1:7" x14ac:dyDescent="0.25">
      <c r="A373">
        <v>372</v>
      </c>
      <c r="B373" t="s">
        <v>279</v>
      </c>
      <c r="C373">
        <v>43</v>
      </c>
      <c r="D373" t="s">
        <v>214</v>
      </c>
      <c r="E373">
        <v>302</v>
      </c>
      <c r="F373" t="s">
        <v>604</v>
      </c>
      <c r="G373">
        <v>1</v>
      </c>
    </row>
    <row r="374" spans="1:7" x14ac:dyDescent="0.25">
      <c r="A374">
        <v>373</v>
      </c>
      <c r="B374" s="22" t="s">
        <v>279</v>
      </c>
      <c r="C374" s="22">
        <v>1</v>
      </c>
      <c r="D374" s="22" t="s">
        <v>220</v>
      </c>
      <c r="E374" s="22">
        <v>303</v>
      </c>
      <c r="F374" s="22" t="s">
        <v>600</v>
      </c>
      <c r="G374" s="22">
        <v>1</v>
      </c>
    </row>
    <row r="375" spans="1:7" x14ac:dyDescent="0.25">
      <c r="A375">
        <v>374</v>
      </c>
      <c r="B375" t="s">
        <v>412</v>
      </c>
      <c r="C375">
        <v>1</v>
      </c>
      <c r="D375" t="s">
        <v>205</v>
      </c>
      <c r="E375">
        <v>306</v>
      </c>
      <c r="F375" t="s">
        <v>595</v>
      </c>
      <c r="G375">
        <v>1</v>
      </c>
    </row>
    <row r="376" spans="1:7" x14ac:dyDescent="0.25">
      <c r="A376">
        <v>375</v>
      </c>
      <c r="B376" t="s">
        <v>412</v>
      </c>
      <c r="C376">
        <v>18</v>
      </c>
      <c r="D376" t="s">
        <v>221</v>
      </c>
    </row>
    <row r="377" spans="1:7" x14ac:dyDescent="0.25">
      <c r="A377">
        <v>376</v>
      </c>
      <c r="B377" t="s">
        <v>412</v>
      </c>
      <c r="C377">
        <v>2</v>
      </c>
      <c r="D377" t="s">
        <v>231</v>
      </c>
    </row>
    <row r="378" spans="1:7" x14ac:dyDescent="0.25">
      <c r="A378">
        <v>377</v>
      </c>
      <c r="B378" t="s">
        <v>412</v>
      </c>
      <c r="C378">
        <v>15</v>
      </c>
      <c r="D378" t="s">
        <v>238</v>
      </c>
    </row>
    <row r="379" spans="1:7" x14ac:dyDescent="0.25">
      <c r="A379">
        <v>378</v>
      </c>
      <c r="B379" t="s">
        <v>412</v>
      </c>
      <c r="C379">
        <v>304</v>
      </c>
      <c r="D379" t="s">
        <v>240</v>
      </c>
      <c r="E379">
        <v>307</v>
      </c>
      <c r="F379" t="s">
        <v>549</v>
      </c>
      <c r="G379">
        <v>1</v>
      </c>
    </row>
    <row r="380" spans="1:7" x14ac:dyDescent="0.25">
      <c r="A380">
        <v>379</v>
      </c>
      <c r="B380" s="22" t="s">
        <v>412</v>
      </c>
      <c r="C380" s="22">
        <v>304</v>
      </c>
      <c r="D380" s="22" t="s">
        <v>240</v>
      </c>
      <c r="E380" s="22">
        <v>305</v>
      </c>
      <c r="F380" s="22" t="s">
        <v>244</v>
      </c>
      <c r="G380" s="22">
        <v>1</v>
      </c>
    </row>
    <row r="381" spans="1:7" x14ac:dyDescent="0.25">
      <c r="A381">
        <v>380</v>
      </c>
      <c r="B381" t="s">
        <v>413</v>
      </c>
      <c r="C381">
        <v>3</v>
      </c>
      <c r="D381" t="s">
        <v>205</v>
      </c>
    </row>
    <row r="382" spans="1:7" x14ac:dyDescent="0.25">
      <c r="A382">
        <v>381</v>
      </c>
      <c r="B382" t="s">
        <v>413</v>
      </c>
      <c r="C382">
        <v>14</v>
      </c>
      <c r="D382" t="s">
        <v>214</v>
      </c>
      <c r="E382">
        <v>308</v>
      </c>
      <c r="F382" t="s">
        <v>604</v>
      </c>
      <c r="G382">
        <v>2</v>
      </c>
    </row>
    <row r="383" spans="1:7" x14ac:dyDescent="0.25">
      <c r="A383">
        <v>382</v>
      </c>
      <c r="B383" t="s">
        <v>413</v>
      </c>
      <c r="C383">
        <v>13</v>
      </c>
      <c r="D383" t="s">
        <v>231</v>
      </c>
      <c r="E383">
        <v>310</v>
      </c>
      <c r="F383" t="s">
        <v>533</v>
      </c>
      <c r="G383">
        <v>1</v>
      </c>
    </row>
    <row r="384" spans="1:7" x14ac:dyDescent="0.25">
      <c r="A384">
        <v>383</v>
      </c>
      <c r="B384" t="s">
        <v>413</v>
      </c>
      <c r="C384">
        <v>5</v>
      </c>
      <c r="D384" t="s">
        <v>240</v>
      </c>
      <c r="E384">
        <v>313</v>
      </c>
      <c r="F384" t="s">
        <v>244</v>
      </c>
      <c r="G384">
        <v>1</v>
      </c>
    </row>
    <row r="385" spans="1:7" x14ac:dyDescent="0.25">
      <c r="A385">
        <v>384</v>
      </c>
      <c r="B385" t="s">
        <v>413</v>
      </c>
      <c r="C385">
        <v>14</v>
      </c>
      <c r="D385" t="s">
        <v>214</v>
      </c>
      <c r="E385">
        <v>309</v>
      </c>
      <c r="F385" t="s">
        <v>581</v>
      </c>
      <c r="G385">
        <v>1</v>
      </c>
    </row>
    <row r="386" spans="1:7" x14ac:dyDescent="0.25">
      <c r="A386">
        <v>385</v>
      </c>
      <c r="B386" t="s">
        <v>413</v>
      </c>
      <c r="C386">
        <v>14</v>
      </c>
      <c r="D386" t="s">
        <v>214</v>
      </c>
      <c r="E386">
        <v>311</v>
      </c>
      <c r="F386" t="s">
        <v>569</v>
      </c>
      <c r="G386">
        <v>1</v>
      </c>
    </row>
    <row r="387" spans="1:7" x14ac:dyDescent="0.25">
      <c r="A387">
        <v>386</v>
      </c>
      <c r="B387" s="22" t="s">
        <v>413</v>
      </c>
      <c r="C387" s="22">
        <v>5</v>
      </c>
      <c r="D387" s="22" t="s">
        <v>240</v>
      </c>
      <c r="E387" s="22">
        <v>312</v>
      </c>
      <c r="F387" s="22" t="s">
        <v>244</v>
      </c>
      <c r="G387" s="22">
        <v>3</v>
      </c>
    </row>
    <row r="388" spans="1:7" x14ac:dyDescent="0.25">
      <c r="A388">
        <v>387</v>
      </c>
      <c r="B388" t="s">
        <v>414</v>
      </c>
      <c r="C388">
        <v>23</v>
      </c>
      <c r="D388" t="s">
        <v>205</v>
      </c>
    </row>
    <row r="389" spans="1:7" x14ac:dyDescent="0.25">
      <c r="A389">
        <v>388</v>
      </c>
      <c r="B389" t="s">
        <v>414</v>
      </c>
      <c r="C389">
        <v>1</v>
      </c>
      <c r="D389" t="s">
        <v>221</v>
      </c>
    </row>
    <row r="390" spans="1:7" x14ac:dyDescent="0.25">
      <c r="A390">
        <v>389</v>
      </c>
      <c r="B390" t="s">
        <v>414</v>
      </c>
      <c r="C390">
        <v>40</v>
      </c>
      <c r="D390" t="s">
        <v>233</v>
      </c>
      <c r="E390">
        <v>315</v>
      </c>
      <c r="F390" t="s">
        <v>619</v>
      </c>
      <c r="G390">
        <v>4</v>
      </c>
    </row>
    <row r="391" spans="1:7" x14ac:dyDescent="0.25">
      <c r="A391">
        <v>390</v>
      </c>
      <c r="B391" s="22" t="s">
        <v>414</v>
      </c>
      <c r="C391" s="22">
        <v>40</v>
      </c>
      <c r="D391" s="22" t="s">
        <v>233</v>
      </c>
      <c r="E391" s="22">
        <v>314</v>
      </c>
      <c r="F391" s="22" t="s">
        <v>600</v>
      </c>
      <c r="G391" s="22">
        <v>1</v>
      </c>
    </row>
    <row r="392" spans="1:7" x14ac:dyDescent="0.25">
      <c r="A392">
        <v>391</v>
      </c>
      <c r="B392" t="s">
        <v>274</v>
      </c>
      <c r="C392">
        <v>13</v>
      </c>
      <c r="D392" t="s">
        <v>205</v>
      </c>
    </row>
    <row r="393" spans="1:7" x14ac:dyDescent="0.25">
      <c r="A393">
        <v>392</v>
      </c>
      <c r="B393" t="s">
        <v>274</v>
      </c>
      <c r="C393">
        <v>5</v>
      </c>
      <c r="D393" t="s">
        <v>238</v>
      </c>
    </row>
    <row r="394" spans="1:7" x14ac:dyDescent="0.25">
      <c r="A394">
        <v>393</v>
      </c>
      <c r="B394" t="s">
        <v>274</v>
      </c>
      <c r="C394">
        <v>72</v>
      </c>
      <c r="D394" t="s">
        <v>240</v>
      </c>
      <c r="E394">
        <v>317</v>
      </c>
      <c r="F394" t="s">
        <v>244</v>
      </c>
      <c r="G394">
        <v>23</v>
      </c>
    </row>
    <row r="395" spans="1:7" x14ac:dyDescent="0.25">
      <c r="A395">
        <v>394</v>
      </c>
      <c r="B395" s="22" t="s">
        <v>274</v>
      </c>
      <c r="C395" s="22">
        <v>72</v>
      </c>
      <c r="D395" s="22" t="s">
        <v>240</v>
      </c>
      <c r="E395" s="22">
        <v>316</v>
      </c>
      <c r="F395" s="22" t="s">
        <v>244</v>
      </c>
      <c r="G395" s="22">
        <v>1</v>
      </c>
    </row>
    <row r="396" spans="1:7" x14ac:dyDescent="0.25">
      <c r="A396">
        <v>395</v>
      </c>
      <c r="B396" t="s">
        <v>415</v>
      </c>
      <c r="C396">
        <v>7</v>
      </c>
      <c r="D396" t="s">
        <v>208</v>
      </c>
      <c r="E396">
        <v>320</v>
      </c>
      <c r="F396" t="s">
        <v>244</v>
      </c>
      <c r="G396">
        <v>8</v>
      </c>
    </row>
    <row r="397" spans="1:7" x14ac:dyDescent="0.25">
      <c r="A397">
        <v>396</v>
      </c>
      <c r="B397" t="s">
        <v>415</v>
      </c>
      <c r="C397">
        <v>25</v>
      </c>
      <c r="D397" t="s">
        <v>224</v>
      </c>
      <c r="E397">
        <v>322</v>
      </c>
      <c r="F397" t="s">
        <v>550</v>
      </c>
      <c r="G397">
        <v>3</v>
      </c>
    </row>
    <row r="398" spans="1:7" x14ac:dyDescent="0.25">
      <c r="A398">
        <v>397</v>
      </c>
      <c r="B398" t="s">
        <v>415</v>
      </c>
      <c r="C398">
        <v>7</v>
      </c>
      <c r="D398" t="s">
        <v>231</v>
      </c>
    </row>
    <row r="399" spans="1:7" x14ac:dyDescent="0.25">
      <c r="A399">
        <v>398</v>
      </c>
      <c r="B399" t="s">
        <v>415</v>
      </c>
      <c r="C399">
        <v>25</v>
      </c>
      <c r="D399" t="s">
        <v>224</v>
      </c>
      <c r="E399">
        <v>318</v>
      </c>
      <c r="F399" t="s">
        <v>594</v>
      </c>
      <c r="G399">
        <v>5</v>
      </c>
    </row>
    <row r="400" spans="1:7" x14ac:dyDescent="0.25">
      <c r="A400">
        <v>399</v>
      </c>
      <c r="B400" t="s">
        <v>415</v>
      </c>
      <c r="C400">
        <v>25</v>
      </c>
      <c r="D400" t="s">
        <v>224</v>
      </c>
      <c r="E400">
        <v>319</v>
      </c>
      <c r="F400" t="s">
        <v>569</v>
      </c>
      <c r="G400">
        <v>3</v>
      </c>
    </row>
    <row r="401" spans="1:7" x14ac:dyDescent="0.25">
      <c r="A401">
        <v>400</v>
      </c>
      <c r="B401" s="22" t="s">
        <v>415</v>
      </c>
      <c r="C401" s="22">
        <v>7</v>
      </c>
      <c r="D401" s="22" t="s">
        <v>208</v>
      </c>
      <c r="E401" s="22">
        <v>321</v>
      </c>
      <c r="F401" s="22" t="s">
        <v>244</v>
      </c>
      <c r="G401" s="22">
        <v>2</v>
      </c>
    </row>
    <row r="402" spans="1:7" x14ac:dyDescent="0.25">
      <c r="A402">
        <v>401</v>
      </c>
      <c r="B402" t="s">
        <v>416</v>
      </c>
      <c r="C402">
        <v>8</v>
      </c>
      <c r="D402" t="s">
        <v>204</v>
      </c>
      <c r="E402">
        <v>323</v>
      </c>
      <c r="F402" t="s">
        <v>529</v>
      </c>
      <c r="G402">
        <v>1</v>
      </c>
    </row>
    <row r="403" spans="1:7" x14ac:dyDescent="0.25">
      <c r="A403">
        <v>402</v>
      </c>
      <c r="B403" t="s">
        <v>416</v>
      </c>
      <c r="C403">
        <v>29</v>
      </c>
      <c r="D403" t="s">
        <v>240</v>
      </c>
      <c r="E403">
        <v>323</v>
      </c>
      <c r="F403" t="s">
        <v>529</v>
      </c>
      <c r="G403">
        <v>1</v>
      </c>
    </row>
    <row r="404" spans="1:7" x14ac:dyDescent="0.25">
      <c r="A404">
        <v>403</v>
      </c>
      <c r="B404" t="s">
        <v>416</v>
      </c>
      <c r="C404">
        <v>8</v>
      </c>
      <c r="D404" t="s">
        <v>204</v>
      </c>
      <c r="E404">
        <v>336</v>
      </c>
      <c r="F404" t="s">
        <v>523</v>
      </c>
      <c r="G404">
        <v>2</v>
      </c>
    </row>
    <row r="405" spans="1:7" x14ac:dyDescent="0.25">
      <c r="A405">
        <v>404</v>
      </c>
      <c r="B405" t="s">
        <v>416</v>
      </c>
      <c r="C405">
        <v>8</v>
      </c>
      <c r="D405" t="s">
        <v>204</v>
      </c>
      <c r="E405">
        <v>324</v>
      </c>
      <c r="F405" t="s">
        <v>606</v>
      </c>
      <c r="G405">
        <v>1</v>
      </c>
    </row>
    <row r="406" spans="1:7" x14ac:dyDescent="0.25">
      <c r="A406">
        <v>405</v>
      </c>
      <c r="B406" t="s">
        <v>416</v>
      </c>
      <c r="C406">
        <v>8</v>
      </c>
      <c r="D406" t="s">
        <v>204</v>
      </c>
      <c r="E406">
        <v>325</v>
      </c>
      <c r="F406" t="s">
        <v>495</v>
      </c>
      <c r="G406">
        <v>1</v>
      </c>
    </row>
    <row r="407" spans="1:7" x14ac:dyDescent="0.25">
      <c r="A407">
        <v>406</v>
      </c>
      <c r="B407" t="s">
        <v>416</v>
      </c>
      <c r="C407">
        <v>8</v>
      </c>
      <c r="D407" t="s">
        <v>204</v>
      </c>
      <c r="E407">
        <v>326</v>
      </c>
      <c r="F407" t="s">
        <v>565</v>
      </c>
      <c r="G407">
        <v>1</v>
      </c>
    </row>
    <row r="408" spans="1:7" x14ac:dyDescent="0.25">
      <c r="A408">
        <v>407</v>
      </c>
      <c r="B408" t="s">
        <v>416</v>
      </c>
      <c r="C408">
        <v>8</v>
      </c>
      <c r="D408" t="s">
        <v>204</v>
      </c>
      <c r="E408">
        <v>327</v>
      </c>
      <c r="F408" t="s">
        <v>495</v>
      </c>
      <c r="G408">
        <v>1</v>
      </c>
    </row>
    <row r="409" spans="1:7" x14ac:dyDescent="0.25">
      <c r="A409">
        <v>408</v>
      </c>
      <c r="B409" t="s">
        <v>416</v>
      </c>
      <c r="C409">
        <v>8</v>
      </c>
      <c r="D409" t="s">
        <v>204</v>
      </c>
      <c r="E409">
        <v>328</v>
      </c>
      <c r="F409" t="s">
        <v>569</v>
      </c>
      <c r="G409">
        <v>1</v>
      </c>
    </row>
    <row r="410" spans="1:7" x14ac:dyDescent="0.25">
      <c r="A410">
        <v>409</v>
      </c>
      <c r="B410" t="s">
        <v>416</v>
      </c>
      <c r="C410">
        <v>8</v>
      </c>
      <c r="D410" t="s">
        <v>204</v>
      </c>
      <c r="E410">
        <v>329</v>
      </c>
      <c r="F410" t="s">
        <v>604</v>
      </c>
      <c r="G410">
        <v>1</v>
      </c>
    </row>
    <row r="411" spans="1:7" x14ac:dyDescent="0.25">
      <c r="A411">
        <v>410</v>
      </c>
      <c r="B411" t="s">
        <v>416</v>
      </c>
      <c r="C411">
        <v>8</v>
      </c>
      <c r="D411" t="s">
        <v>204</v>
      </c>
      <c r="E411">
        <v>330</v>
      </c>
      <c r="F411" t="s">
        <v>569</v>
      </c>
      <c r="G411">
        <v>1</v>
      </c>
    </row>
    <row r="412" spans="1:7" x14ac:dyDescent="0.25">
      <c r="A412">
        <v>411</v>
      </c>
      <c r="B412" t="s">
        <v>416</v>
      </c>
      <c r="C412">
        <v>8</v>
      </c>
      <c r="D412" t="s">
        <v>204</v>
      </c>
      <c r="E412">
        <v>331</v>
      </c>
      <c r="F412" t="s">
        <v>595</v>
      </c>
      <c r="G412">
        <v>1</v>
      </c>
    </row>
    <row r="413" spans="1:7" x14ac:dyDescent="0.25">
      <c r="A413">
        <v>412</v>
      </c>
      <c r="B413" t="s">
        <v>416</v>
      </c>
      <c r="C413">
        <v>8</v>
      </c>
      <c r="D413" t="s">
        <v>204</v>
      </c>
      <c r="E413">
        <v>332</v>
      </c>
      <c r="F413" t="s">
        <v>495</v>
      </c>
      <c r="G413">
        <v>1</v>
      </c>
    </row>
    <row r="414" spans="1:7" x14ac:dyDescent="0.25">
      <c r="A414">
        <v>413</v>
      </c>
      <c r="B414" t="s">
        <v>416</v>
      </c>
      <c r="C414">
        <v>8</v>
      </c>
      <c r="D414" t="s">
        <v>204</v>
      </c>
      <c r="E414">
        <v>333</v>
      </c>
      <c r="F414" t="s">
        <v>569</v>
      </c>
      <c r="G414">
        <v>1</v>
      </c>
    </row>
    <row r="415" spans="1:7" x14ac:dyDescent="0.25">
      <c r="A415">
        <v>414</v>
      </c>
      <c r="B415" t="s">
        <v>416</v>
      </c>
      <c r="C415">
        <v>8</v>
      </c>
      <c r="D415" t="s">
        <v>204</v>
      </c>
      <c r="E415">
        <v>334</v>
      </c>
      <c r="F415" t="s">
        <v>495</v>
      </c>
      <c r="G415">
        <v>1</v>
      </c>
    </row>
    <row r="416" spans="1:7" x14ac:dyDescent="0.25">
      <c r="A416">
        <v>415</v>
      </c>
      <c r="B416" s="22" t="s">
        <v>416</v>
      </c>
      <c r="C416" s="22">
        <v>8</v>
      </c>
      <c r="D416" s="22" t="s">
        <v>204</v>
      </c>
      <c r="E416" s="22">
        <v>335</v>
      </c>
      <c r="F416" s="22" t="s">
        <v>495</v>
      </c>
      <c r="G416" s="22">
        <v>1</v>
      </c>
    </row>
    <row r="417" spans="1:7" x14ac:dyDescent="0.25">
      <c r="A417">
        <v>416</v>
      </c>
      <c r="B417" t="s">
        <v>417</v>
      </c>
      <c r="C417">
        <v>4</v>
      </c>
      <c r="D417" t="s">
        <v>233</v>
      </c>
      <c r="E417">
        <v>340</v>
      </c>
      <c r="F417" t="s">
        <v>612</v>
      </c>
      <c r="G417">
        <v>2</v>
      </c>
    </row>
    <row r="418" spans="1:7" x14ac:dyDescent="0.25">
      <c r="A418">
        <v>417</v>
      </c>
      <c r="B418" t="s">
        <v>417</v>
      </c>
      <c r="C418">
        <v>21</v>
      </c>
      <c r="D418" t="s">
        <v>234</v>
      </c>
      <c r="E418">
        <v>337</v>
      </c>
      <c r="F418" t="s">
        <v>573</v>
      </c>
      <c r="G418">
        <v>1</v>
      </c>
    </row>
    <row r="419" spans="1:7" x14ac:dyDescent="0.25">
      <c r="A419">
        <v>418</v>
      </c>
      <c r="B419" t="s">
        <v>417</v>
      </c>
      <c r="C419">
        <v>23</v>
      </c>
      <c r="D419" t="s">
        <v>240</v>
      </c>
      <c r="E419">
        <v>338</v>
      </c>
      <c r="F419" t="s">
        <v>244</v>
      </c>
      <c r="G419">
        <v>5</v>
      </c>
    </row>
    <row r="420" spans="1:7" x14ac:dyDescent="0.25">
      <c r="A420">
        <v>419</v>
      </c>
      <c r="B420" s="22" t="s">
        <v>417</v>
      </c>
      <c r="C420" s="22">
        <v>4</v>
      </c>
      <c r="D420" s="22" t="s">
        <v>233</v>
      </c>
      <c r="E420" s="22">
        <v>339</v>
      </c>
      <c r="F420" s="22" t="s">
        <v>604</v>
      </c>
      <c r="G420" s="22">
        <v>1</v>
      </c>
    </row>
    <row r="421" spans="1:7" x14ac:dyDescent="0.25">
      <c r="A421">
        <v>420</v>
      </c>
      <c r="B421" t="s">
        <v>418</v>
      </c>
      <c r="C421">
        <v>2</v>
      </c>
      <c r="D421" t="s">
        <v>204</v>
      </c>
    </row>
    <row r="422" spans="1:7" x14ac:dyDescent="0.25">
      <c r="A422">
        <v>421</v>
      </c>
      <c r="B422" t="s">
        <v>418</v>
      </c>
      <c r="C422">
        <v>9</v>
      </c>
      <c r="D422" t="s">
        <v>208</v>
      </c>
      <c r="E422">
        <v>352</v>
      </c>
      <c r="F422" t="s">
        <v>244</v>
      </c>
      <c r="G422">
        <v>4</v>
      </c>
    </row>
    <row r="423" spans="1:7" x14ac:dyDescent="0.25">
      <c r="A423">
        <v>422</v>
      </c>
      <c r="B423" t="s">
        <v>418</v>
      </c>
      <c r="C423">
        <v>48</v>
      </c>
      <c r="D423" t="s">
        <v>224</v>
      </c>
      <c r="E423">
        <v>343</v>
      </c>
      <c r="F423" t="s">
        <v>556</v>
      </c>
      <c r="G423">
        <v>1</v>
      </c>
    </row>
    <row r="424" spans="1:7" x14ac:dyDescent="0.25">
      <c r="A424">
        <v>423</v>
      </c>
      <c r="B424" t="s">
        <v>418</v>
      </c>
      <c r="C424">
        <v>9</v>
      </c>
      <c r="D424" t="s">
        <v>208</v>
      </c>
      <c r="E424">
        <v>341</v>
      </c>
      <c r="F424" t="s">
        <v>573</v>
      </c>
      <c r="G424">
        <v>6</v>
      </c>
    </row>
    <row r="425" spans="1:7" x14ac:dyDescent="0.25">
      <c r="A425">
        <v>424</v>
      </c>
      <c r="B425" t="s">
        <v>418</v>
      </c>
      <c r="C425">
        <v>9</v>
      </c>
      <c r="D425" t="s">
        <v>208</v>
      </c>
      <c r="E425">
        <v>342</v>
      </c>
      <c r="F425" t="s">
        <v>531</v>
      </c>
      <c r="G425">
        <v>4</v>
      </c>
    </row>
    <row r="426" spans="1:7" x14ac:dyDescent="0.25">
      <c r="A426">
        <v>425</v>
      </c>
      <c r="B426" t="s">
        <v>418</v>
      </c>
      <c r="C426">
        <v>9</v>
      </c>
      <c r="D426" t="s">
        <v>208</v>
      </c>
      <c r="E426">
        <v>346</v>
      </c>
      <c r="F426" t="s">
        <v>244</v>
      </c>
      <c r="G426">
        <v>2</v>
      </c>
    </row>
    <row r="427" spans="1:7" x14ac:dyDescent="0.25">
      <c r="A427">
        <v>426</v>
      </c>
      <c r="B427" t="s">
        <v>418</v>
      </c>
      <c r="C427">
        <v>9</v>
      </c>
      <c r="D427" t="s">
        <v>208</v>
      </c>
      <c r="E427">
        <v>347</v>
      </c>
      <c r="F427" t="s">
        <v>607</v>
      </c>
      <c r="G427">
        <v>1</v>
      </c>
    </row>
    <row r="428" spans="1:7" x14ac:dyDescent="0.25">
      <c r="A428">
        <v>427</v>
      </c>
      <c r="B428" t="s">
        <v>418</v>
      </c>
      <c r="C428">
        <v>48</v>
      </c>
      <c r="D428" t="s">
        <v>224</v>
      </c>
      <c r="E428">
        <v>344</v>
      </c>
      <c r="F428" t="s">
        <v>495</v>
      </c>
      <c r="G428">
        <v>1</v>
      </c>
    </row>
    <row r="429" spans="1:7" x14ac:dyDescent="0.25">
      <c r="A429">
        <v>428</v>
      </c>
      <c r="B429" t="s">
        <v>418</v>
      </c>
      <c r="C429">
        <v>48</v>
      </c>
      <c r="D429" t="s">
        <v>224</v>
      </c>
      <c r="E429">
        <v>345</v>
      </c>
      <c r="F429" t="s">
        <v>595</v>
      </c>
      <c r="G429">
        <v>1</v>
      </c>
    </row>
    <row r="430" spans="1:7" x14ac:dyDescent="0.25">
      <c r="A430">
        <v>429</v>
      </c>
      <c r="B430" t="s">
        <v>418</v>
      </c>
      <c r="C430">
        <v>48</v>
      </c>
      <c r="D430" t="s">
        <v>224</v>
      </c>
      <c r="E430">
        <v>348</v>
      </c>
      <c r="F430" t="s">
        <v>604</v>
      </c>
      <c r="G430">
        <v>1</v>
      </c>
    </row>
    <row r="431" spans="1:7" x14ac:dyDescent="0.25">
      <c r="A431">
        <v>430</v>
      </c>
      <c r="B431" t="s">
        <v>418</v>
      </c>
      <c r="C431">
        <v>9</v>
      </c>
      <c r="D431" t="s">
        <v>208</v>
      </c>
      <c r="E431">
        <v>348</v>
      </c>
      <c r="F431" t="s">
        <v>604</v>
      </c>
      <c r="G431">
        <v>1</v>
      </c>
    </row>
    <row r="432" spans="1:7" x14ac:dyDescent="0.25">
      <c r="A432">
        <v>431</v>
      </c>
      <c r="B432" t="s">
        <v>418</v>
      </c>
      <c r="C432">
        <v>9</v>
      </c>
      <c r="D432" t="s">
        <v>208</v>
      </c>
      <c r="E432">
        <v>349</v>
      </c>
      <c r="F432" t="s">
        <v>531</v>
      </c>
      <c r="G432">
        <v>3</v>
      </c>
    </row>
    <row r="433" spans="1:7" x14ac:dyDescent="0.25">
      <c r="A433">
        <v>432</v>
      </c>
      <c r="B433" t="s">
        <v>418</v>
      </c>
      <c r="C433">
        <v>9</v>
      </c>
      <c r="D433" t="s">
        <v>208</v>
      </c>
      <c r="E433">
        <v>350</v>
      </c>
      <c r="F433" t="s">
        <v>244</v>
      </c>
      <c r="G433">
        <v>2</v>
      </c>
    </row>
    <row r="434" spans="1:7" x14ac:dyDescent="0.25">
      <c r="A434">
        <v>433</v>
      </c>
      <c r="B434" s="22" t="s">
        <v>418</v>
      </c>
      <c r="C434" s="22">
        <v>48</v>
      </c>
      <c r="D434" s="22" t="s">
        <v>224</v>
      </c>
      <c r="E434" s="22">
        <v>351</v>
      </c>
      <c r="F434" s="22" t="s">
        <v>608</v>
      </c>
      <c r="G434" s="22">
        <v>1</v>
      </c>
    </row>
    <row r="435" spans="1:7" x14ac:dyDescent="0.25">
      <c r="A435">
        <v>434</v>
      </c>
      <c r="B435" t="s">
        <v>419</v>
      </c>
      <c r="C435">
        <v>8</v>
      </c>
      <c r="D435" t="s">
        <v>208</v>
      </c>
      <c r="E435">
        <v>370</v>
      </c>
      <c r="F435" t="s">
        <v>244</v>
      </c>
      <c r="G435">
        <v>2</v>
      </c>
    </row>
    <row r="436" spans="1:7" x14ac:dyDescent="0.25">
      <c r="A436">
        <v>435</v>
      </c>
      <c r="B436" t="s">
        <v>419</v>
      </c>
      <c r="C436">
        <v>30</v>
      </c>
      <c r="D436" t="s">
        <v>224</v>
      </c>
      <c r="E436">
        <v>359</v>
      </c>
      <c r="F436" t="s">
        <v>542</v>
      </c>
      <c r="G436">
        <v>2</v>
      </c>
    </row>
    <row r="437" spans="1:7" x14ac:dyDescent="0.25">
      <c r="A437">
        <v>436</v>
      </c>
      <c r="B437" t="s">
        <v>419</v>
      </c>
      <c r="C437">
        <v>15</v>
      </c>
      <c r="D437" t="s">
        <v>503</v>
      </c>
      <c r="E437">
        <v>354</v>
      </c>
      <c r="F437" t="s">
        <v>546</v>
      </c>
      <c r="G437">
        <v>3</v>
      </c>
    </row>
    <row r="438" spans="1:7" x14ac:dyDescent="0.25">
      <c r="A438">
        <v>437</v>
      </c>
      <c r="B438" t="s">
        <v>419</v>
      </c>
      <c r="C438">
        <v>4</v>
      </c>
      <c r="D438" t="s">
        <v>230</v>
      </c>
    </row>
    <row r="439" spans="1:7" x14ac:dyDescent="0.25">
      <c r="A439">
        <v>438</v>
      </c>
      <c r="B439" t="s">
        <v>419</v>
      </c>
      <c r="C439">
        <v>33</v>
      </c>
      <c r="D439" t="s">
        <v>240</v>
      </c>
      <c r="E439">
        <v>358</v>
      </c>
      <c r="F439" t="s">
        <v>604</v>
      </c>
      <c r="G439">
        <v>1</v>
      </c>
    </row>
    <row r="440" spans="1:7" x14ac:dyDescent="0.25">
      <c r="A440">
        <v>439</v>
      </c>
      <c r="B440" t="s">
        <v>419</v>
      </c>
      <c r="C440">
        <v>8</v>
      </c>
      <c r="D440" t="s">
        <v>208</v>
      </c>
      <c r="E440">
        <v>353</v>
      </c>
      <c r="F440" t="s">
        <v>579</v>
      </c>
      <c r="G440">
        <v>2</v>
      </c>
    </row>
    <row r="441" spans="1:7" x14ac:dyDescent="0.25">
      <c r="A441">
        <v>440</v>
      </c>
      <c r="B441" t="s">
        <v>419</v>
      </c>
      <c r="C441">
        <v>8</v>
      </c>
      <c r="D441" t="s">
        <v>208</v>
      </c>
      <c r="E441">
        <v>355</v>
      </c>
      <c r="F441" t="s">
        <v>579</v>
      </c>
      <c r="G441">
        <v>5</v>
      </c>
    </row>
    <row r="442" spans="1:7" x14ac:dyDescent="0.25">
      <c r="A442">
        <v>441</v>
      </c>
      <c r="B442" t="s">
        <v>419</v>
      </c>
      <c r="C442">
        <v>8</v>
      </c>
      <c r="D442" t="s">
        <v>208</v>
      </c>
      <c r="E442">
        <v>356</v>
      </c>
      <c r="F442" t="s">
        <v>244</v>
      </c>
      <c r="G442">
        <v>4</v>
      </c>
    </row>
    <row r="443" spans="1:7" x14ac:dyDescent="0.25">
      <c r="A443">
        <v>442</v>
      </c>
      <c r="B443" t="s">
        <v>419</v>
      </c>
      <c r="C443">
        <v>8</v>
      </c>
      <c r="D443" t="s">
        <v>208</v>
      </c>
      <c r="E443">
        <v>357</v>
      </c>
      <c r="F443" t="s">
        <v>244</v>
      </c>
      <c r="G443">
        <v>3</v>
      </c>
    </row>
    <row r="444" spans="1:7" x14ac:dyDescent="0.25">
      <c r="A444">
        <v>443</v>
      </c>
      <c r="B444" t="s">
        <v>419</v>
      </c>
      <c r="C444">
        <v>8</v>
      </c>
      <c r="D444" t="s">
        <v>208</v>
      </c>
      <c r="E444">
        <v>358</v>
      </c>
      <c r="F444" t="s">
        <v>604</v>
      </c>
      <c r="G444">
        <v>1</v>
      </c>
    </row>
    <row r="445" spans="1:7" x14ac:dyDescent="0.25">
      <c r="A445">
        <v>444</v>
      </c>
      <c r="B445" t="s">
        <v>419</v>
      </c>
      <c r="C445">
        <v>8</v>
      </c>
      <c r="D445" t="s">
        <v>208</v>
      </c>
      <c r="E445">
        <v>360</v>
      </c>
      <c r="F445" t="s">
        <v>244</v>
      </c>
      <c r="G445">
        <v>5</v>
      </c>
    </row>
    <row r="446" spans="1:7" x14ac:dyDescent="0.25">
      <c r="A446">
        <v>445</v>
      </c>
      <c r="B446" t="s">
        <v>419</v>
      </c>
      <c r="C446">
        <v>8</v>
      </c>
      <c r="D446" t="s">
        <v>208</v>
      </c>
      <c r="E446">
        <v>364</v>
      </c>
      <c r="F446" t="s">
        <v>569</v>
      </c>
      <c r="G446">
        <v>2</v>
      </c>
    </row>
    <row r="447" spans="1:7" x14ac:dyDescent="0.25">
      <c r="A447">
        <v>446</v>
      </c>
      <c r="B447" t="s">
        <v>419</v>
      </c>
      <c r="C447">
        <v>8</v>
      </c>
      <c r="D447" t="s">
        <v>208</v>
      </c>
      <c r="E447">
        <v>365</v>
      </c>
      <c r="F447" t="s">
        <v>538</v>
      </c>
      <c r="G447">
        <v>1</v>
      </c>
    </row>
    <row r="448" spans="1:7" x14ac:dyDescent="0.25">
      <c r="A448">
        <v>447</v>
      </c>
      <c r="B448" t="s">
        <v>419</v>
      </c>
      <c r="C448">
        <v>8</v>
      </c>
      <c r="D448" t="s">
        <v>208</v>
      </c>
      <c r="E448">
        <v>361</v>
      </c>
      <c r="F448" t="s">
        <v>244</v>
      </c>
      <c r="G448">
        <v>2</v>
      </c>
    </row>
    <row r="449" spans="1:7" x14ac:dyDescent="0.25">
      <c r="A449">
        <v>448</v>
      </c>
      <c r="B449" t="s">
        <v>419</v>
      </c>
      <c r="C449">
        <v>8</v>
      </c>
      <c r="D449" t="s">
        <v>208</v>
      </c>
      <c r="E449">
        <v>362</v>
      </c>
      <c r="F449" t="s">
        <v>244</v>
      </c>
      <c r="G449">
        <v>1</v>
      </c>
    </row>
    <row r="450" spans="1:7" x14ac:dyDescent="0.25">
      <c r="A450">
        <v>449</v>
      </c>
      <c r="B450" t="s">
        <v>419</v>
      </c>
      <c r="C450">
        <v>8</v>
      </c>
      <c r="D450" t="s">
        <v>208</v>
      </c>
      <c r="E450">
        <v>363</v>
      </c>
      <c r="F450" t="s">
        <v>244</v>
      </c>
      <c r="G450">
        <v>1</v>
      </c>
    </row>
    <row r="451" spans="1:7" x14ac:dyDescent="0.25">
      <c r="A451">
        <v>450</v>
      </c>
      <c r="B451" t="s">
        <v>419</v>
      </c>
      <c r="C451">
        <v>33</v>
      </c>
      <c r="D451" t="s">
        <v>240</v>
      </c>
      <c r="E451">
        <v>366</v>
      </c>
      <c r="F451" t="s">
        <v>533</v>
      </c>
      <c r="G451">
        <v>2</v>
      </c>
    </row>
    <row r="452" spans="1:7" x14ac:dyDescent="0.25">
      <c r="A452">
        <v>451</v>
      </c>
      <c r="B452" t="s">
        <v>419</v>
      </c>
      <c r="C452">
        <v>8</v>
      </c>
      <c r="D452" t="s">
        <v>208</v>
      </c>
      <c r="E452">
        <v>367</v>
      </c>
      <c r="F452" t="s">
        <v>244</v>
      </c>
      <c r="G452">
        <v>5</v>
      </c>
    </row>
    <row r="453" spans="1:7" x14ac:dyDescent="0.25">
      <c r="A453">
        <v>452</v>
      </c>
      <c r="B453" t="s">
        <v>419</v>
      </c>
      <c r="C453">
        <v>8</v>
      </c>
      <c r="D453" t="s">
        <v>208</v>
      </c>
      <c r="E453">
        <v>368</v>
      </c>
      <c r="F453" t="s">
        <v>569</v>
      </c>
      <c r="G453">
        <v>1</v>
      </c>
    </row>
    <row r="454" spans="1:7" x14ac:dyDescent="0.25">
      <c r="A454">
        <v>453</v>
      </c>
      <c r="B454" s="22" t="s">
        <v>419</v>
      </c>
      <c r="C454" s="22">
        <v>8</v>
      </c>
      <c r="D454" s="22" t="s">
        <v>208</v>
      </c>
      <c r="E454" s="22">
        <v>369</v>
      </c>
      <c r="F454" s="22" t="s">
        <v>244</v>
      </c>
      <c r="G454" s="22">
        <v>2</v>
      </c>
    </row>
    <row r="455" spans="1:7" x14ac:dyDescent="0.25">
      <c r="A455">
        <v>454</v>
      </c>
      <c r="B455" t="s">
        <v>281</v>
      </c>
      <c r="C455">
        <v>2</v>
      </c>
      <c r="D455" t="s">
        <v>205</v>
      </c>
      <c r="E455">
        <v>372</v>
      </c>
      <c r="F455" t="s">
        <v>600</v>
      </c>
      <c r="G455">
        <v>1</v>
      </c>
    </row>
    <row r="456" spans="1:7" x14ac:dyDescent="0.25">
      <c r="A456">
        <v>455</v>
      </c>
      <c r="B456" t="s">
        <v>281</v>
      </c>
      <c r="C456">
        <v>80</v>
      </c>
      <c r="D456" t="s">
        <v>240</v>
      </c>
      <c r="E456">
        <v>373</v>
      </c>
      <c r="F456" t="s">
        <v>244</v>
      </c>
      <c r="G456">
        <v>23</v>
      </c>
    </row>
    <row r="457" spans="1:7" x14ac:dyDescent="0.25">
      <c r="A457">
        <v>456</v>
      </c>
      <c r="B457" s="22" t="s">
        <v>281</v>
      </c>
      <c r="C457" s="22">
        <v>80</v>
      </c>
      <c r="D457" s="22" t="s">
        <v>240</v>
      </c>
      <c r="E457" s="22">
        <v>371</v>
      </c>
      <c r="F457" s="22" t="s">
        <v>244</v>
      </c>
      <c r="G457" s="22">
        <v>17</v>
      </c>
    </row>
    <row r="458" spans="1:7" x14ac:dyDescent="0.25">
      <c r="A458">
        <v>457</v>
      </c>
      <c r="B458" t="s">
        <v>283</v>
      </c>
      <c r="C458">
        <v>12</v>
      </c>
      <c r="D458" t="s">
        <v>205</v>
      </c>
      <c r="E458">
        <v>375</v>
      </c>
      <c r="F458" t="s">
        <v>549</v>
      </c>
      <c r="G458">
        <v>3</v>
      </c>
    </row>
    <row r="459" spans="1:7" x14ac:dyDescent="0.25">
      <c r="A459">
        <v>458</v>
      </c>
      <c r="B459" t="s">
        <v>283</v>
      </c>
      <c r="C459">
        <v>5</v>
      </c>
      <c r="D459" t="s">
        <v>221</v>
      </c>
      <c r="E459">
        <v>379</v>
      </c>
      <c r="F459" t="s">
        <v>549</v>
      </c>
      <c r="G459">
        <v>2</v>
      </c>
    </row>
    <row r="460" spans="1:7" x14ac:dyDescent="0.25">
      <c r="A460">
        <v>459</v>
      </c>
      <c r="B460" t="s">
        <v>283</v>
      </c>
      <c r="C460">
        <v>14</v>
      </c>
      <c r="D460" t="s">
        <v>231</v>
      </c>
    </row>
    <row r="461" spans="1:7" x14ac:dyDescent="0.25">
      <c r="A461">
        <v>460</v>
      </c>
      <c r="B461" t="s">
        <v>283</v>
      </c>
      <c r="C461">
        <v>10</v>
      </c>
      <c r="D461" t="s">
        <v>238</v>
      </c>
    </row>
    <row r="462" spans="1:7" x14ac:dyDescent="0.25">
      <c r="A462">
        <v>461</v>
      </c>
      <c r="B462" t="s">
        <v>283</v>
      </c>
      <c r="C462">
        <v>120</v>
      </c>
      <c r="D462" t="s">
        <v>240</v>
      </c>
      <c r="E462">
        <v>374</v>
      </c>
      <c r="F462" t="s">
        <v>575</v>
      </c>
      <c r="G462">
        <v>1</v>
      </c>
    </row>
    <row r="463" spans="1:7" x14ac:dyDescent="0.25">
      <c r="A463">
        <v>462</v>
      </c>
      <c r="B463" t="s">
        <v>283</v>
      </c>
      <c r="C463">
        <v>1</v>
      </c>
      <c r="D463" t="s">
        <v>242</v>
      </c>
    </row>
    <row r="464" spans="1:7" x14ac:dyDescent="0.25">
      <c r="A464">
        <v>463</v>
      </c>
      <c r="B464" t="s">
        <v>283</v>
      </c>
      <c r="C464">
        <v>120</v>
      </c>
      <c r="D464" t="s">
        <v>240</v>
      </c>
      <c r="E464">
        <v>375</v>
      </c>
      <c r="F464" t="s">
        <v>549</v>
      </c>
      <c r="G464">
        <v>1</v>
      </c>
    </row>
    <row r="465" spans="1:7" x14ac:dyDescent="0.25">
      <c r="A465">
        <v>464</v>
      </c>
      <c r="B465" t="s">
        <v>283</v>
      </c>
      <c r="C465">
        <v>5</v>
      </c>
      <c r="D465" t="s">
        <v>221</v>
      </c>
      <c r="E465">
        <v>376</v>
      </c>
      <c r="F465" t="s">
        <v>549</v>
      </c>
      <c r="G465">
        <v>1</v>
      </c>
    </row>
    <row r="466" spans="1:7" x14ac:dyDescent="0.25">
      <c r="A466">
        <v>465</v>
      </c>
      <c r="B466" t="s">
        <v>283</v>
      </c>
      <c r="C466">
        <v>12</v>
      </c>
      <c r="D466" t="s">
        <v>205</v>
      </c>
      <c r="E466">
        <v>376</v>
      </c>
      <c r="F466" t="s">
        <v>549</v>
      </c>
      <c r="G466">
        <v>1</v>
      </c>
    </row>
    <row r="467" spans="1:7" x14ac:dyDescent="0.25">
      <c r="A467">
        <v>466</v>
      </c>
      <c r="B467" t="s">
        <v>283</v>
      </c>
      <c r="C467">
        <v>5</v>
      </c>
      <c r="D467" t="s">
        <v>221</v>
      </c>
      <c r="E467">
        <v>377</v>
      </c>
      <c r="F467" t="s">
        <v>549</v>
      </c>
      <c r="G467">
        <v>2</v>
      </c>
    </row>
    <row r="468" spans="1:7" x14ac:dyDescent="0.25">
      <c r="A468">
        <v>467</v>
      </c>
      <c r="B468" s="22" t="s">
        <v>283</v>
      </c>
      <c r="C468" s="22">
        <v>12</v>
      </c>
      <c r="D468" s="22" t="s">
        <v>205</v>
      </c>
      <c r="E468" s="22">
        <v>378</v>
      </c>
      <c r="F468" s="22" t="s">
        <v>549</v>
      </c>
      <c r="G468" s="22">
        <v>1</v>
      </c>
    </row>
    <row r="469" spans="1:7" x14ac:dyDescent="0.25">
      <c r="A469">
        <v>468</v>
      </c>
      <c r="B469" t="s">
        <v>284</v>
      </c>
      <c r="C469">
        <v>4</v>
      </c>
      <c r="D469" t="s">
        <v>205</v>
      </c>
    </row>
    <row r="470" spans="1:7" x14ac:dyDescent="0.25">
      <c r="A470">
        <v>469</v>
      </c>
      <c r="B470" t="s">
        <v>284</v>
      </c>
      <c r="C470">
        <v>5</v>
      </c>
      <c r="D470" t="s">
        <v>221</v>
      </c>
      <c r="E470">
        <v>397</v>
      </c>
      <c r="F470" t="s">
        <v>549</v>
      </c>
      <c r="G470">
        <v>1</v>
      </c>
    </row>
    <row r="471" spans="1:7" x14ac:dyDescent="0.25">
      <c r="A471">
        <v>470</v>
      </c>
      <c r="B471" t="s">
        <v>284</v>
      </c>
      <c r="C471">
        <v>41</v>
      </c>
      <c r="D471" t="s">
        <v>231</v>
      </c>
      <c r="E471">
        <v>408</v>
      </c>
      <c r="F471" t="s">
        <v>549</v>
      </c>
      <c r="G471">
        <v>3</v>
      </c>
    </row>
    <row r="472" spans="1:7" x14ac:dyDescent="0.25">
      <c r="A472">
        <v>471</v>
      </c>
      <c r="B472" t="s">
        <v>284</v>
      </c>
      <c r="C472">
        <v>1</v>
      </c>
      <c r="D472" t="s">
        <v>238</v>
      </c>
    </row>
    <row r="473" spans="1:7" x14ac:dyDescent="0.25">
      <c r="A473">
        <v>472</v>
      </c>
      <c r="B473" t="s">
        <v>284</v>
      </c>
      <c r="C473">
        <v>120</v>
      </c>
      <c r="D473" t="s">
        <v>240</v>
      </c>
      <c r="E473">
        <v>383</v>
      </c>
      <c r="F473" t="s">
        <v>595</v>
      </c>
      <c r="G473">
        <v>1</v>
      </c>
    </row>
    <row r="474" spans="1:7" x14ac:dyDescent="0.25">
      <c r="A474">
        <v>473</v>
      </c>
      <c r="B474" t="s">
        <v>284</v>
      </c>
      <c r="C474">
        <v>120</v>
      </c>
      <c r="D474" t="s">
        <v>240</v>
      </c>
      <c r="E474">
        <v>381</v>
      </c>
      <c r="F474" t="s">
        <v>244</v>
      </c>
      <c r="G474">
        <v>4</v>
      </c>
    </row>
    <row r="475" spans="1:7" x14ac:dyDescent="0.25">
      <c r="A475">
        <v>474</v>
      </c>
      <c r="B475" t="s">
        <v>284</v>
      </c>
      <c r="C475">
        <v>120</v>
      </c>
      <c r="D475" t="s">
        <v>240</v>
      </c>
      <c r="E475">
        <v>384</v>
      </c>
      <c r="F475" t="s">
        <v>600</v>
      </c>
      <c r="G475">
        <v>1</v>
      </c>
    </row>
    <row r="476" spans="1:7" x14ac:dyDescent="0.25">
      <c r="A476">
        <v>475</v>
      </c>
      <c r="B476" t="s">
        <v>284</v>
      </c>
      <c r="C476">
        <v>120</v>
      </c>
      <c r="D476" t="s">
        <v>240</v>
      </c>
      <c r="E476">
        <v>390</v>
      </c>
      <c r="F476" t="s">
        <v>600</v>
      </c>
      <c r="G476">
        <v>1</v>
      </c>
    </row>
    <row r="477" spans="1:7" x14ac:dyDescent="0.25">
      <c r="A477">
        <v>476</v>
      </c>
      <c r="B477" t="s">
        <v>284</v>
      </c>
      <c r="C477">
        <v>120</v>
      </c>
      <c r="D477" t="s">
        <v>240</v>
      </c>
      <c r="E477">
        <v>397</v>
      </c>
      <c r="F477" t="s">
        <v>549</v>
      </c>
      <c r="G477">
        <v>1</v>
      </c>
    </row>
    <row r="478" spans="1:7" x14ac:dyDescent="0.25">
      <c r="A478">
        <v>477</v>
      </c>
      <c r="B478" t="s">
        <v>284</v>
      </c>
      <c r="C478">
        <v>120</v>
      </c>
      <c r="D478" t="s">
        <v>240</v>
      </c>
      <c r="E478">
        <v>389</v>
      </c>
      <c r="F478" t="s">
        <v>558</v>
      </c>
      <c r="G478">
        <v>1</v>
      </c>
    </row>
    <row r="479" spans="1:7" x14ac:dyDescent="0.25">
      <c r="A479">
        <v>478</v>
      </c>
      <c r="B479" t="s">
        <v>284</v>
      </c>
      <c r="C479">
        <v>41</v>
      </c>
      <c r="D479" t="s">
        <v>231</v>
      </c>
      <c r="E479">
        <v>380</v>
      </c>
      <c r="F479" t="s">
        <v>549</v>
      </c>
      <c r="G479">
        <v>3</v>
      </c>
    </row>
    <row r="480" spans="1:7" x14ac:dyDescent="0.25">
      <c r="A480">
        <v>479</v>
      </c>
      <c r="B480" t="s">
        <v>284</v>
      </c>
      <c r="C480">
        <v>5</v>
      </c>
      <c r="D480" t="s">
        <v>221</v>
      </c>
      <c r="E480">
        <v>382</v>
      </c>
      <c r="F480" t="s">
        <v>604</v>
      </c>
      <c r="G480">
        <v>1</v>
      </c>
    </row>
    <row r="481" spans="1:7" x14ac:dyDescent="0.25">
      <c r="A481">
        <v>480</v>
      </c>
      <c r="B481" t="s">
        <v>284</v>
      </c>
      <c r="C481">
        <v>5</v>
      </c>
      <c r="D481" t="s">
        <v>221</v>
      </c>
      <c r="E481">
        <v>386</v>
      </c>
      <c r="F481" t="s">
        <v>569</v>
      </c>
      <c r="G481">
        <v>1</v>
      </c>
    </row>
    <row r="482" spans="1:7" x14ac:dyDescent="0.25">
      <c r="A482">
        <v>481</v>
      </c>
      <c r="B482" t="s">
        <v>284</v>
      </c>
      <c r="C482">
        <v>5</v>
      </c>
      <c r="D482" t="s">
        <v>221</v>
      </c>
      <c r="E482">
        <v>388</v>
      </c>
      <c r="F482" t="s">
        <v>600</v>
      </c>
      <c r="G482">
        <v>1</v>
      </c>
    </row>
    <row r="483" spans="1:7" x14ac:dyDescent="0.25">
      <c r="A483">
        <v>482</v>
      </c>
      <c r="B483" t="s">
        <v>284</v>
      </c>
      <c r="C483">
        <v>5</v>
      </c>
      <c r="D483" t="s">
        <v>221</v>
      </c>
      <c r="E483">
        <v>392</v>
      </c>
      <c r="F483" t="s">
        <v>609</v>
      </c>
      <c r="G483">
        <v>3</v>
      </c>
    </row>
    <row r="484" spans="1:7" x14ac:dyDescent="0.25">
      <c r="A484">
        <v>483</v>
      </c>
      <c r="B484" t="s">
        <v>284</v>
      </c>
      <c r="C484">
        <v>41</v>
      </c>
      <c r="D484" t="s">
        <v>231</v>
      </c>
      <c r="E484">
        <v>382</v>
      </c>
      <c r="F484" t="s">
        <v>604</v>
      </c>
      <c r="G484">
        <v>4</v>
      </c>
    </row>
    <row r="485" spans="1:7" x14ac:dyDescent="0.25">
      <c r="A485">
        <v>484</v>
      </c>
      <c r="B485" t="s">
        <v>284</v>
      </c>
      <c r="C485">
        <v>41</v>
      </c>
      <c r="D485" t="s">
        <v>231</v>
      </c>
      <c r="E485">
        <v>409</v>
      </c>
      <c r="F485" t="s">
        <v>549</v>
      </c>
      <c r="G485">
        <v>2</v>
      </c>
    </row>
    <row r="486" spans="1:7" x14ac:dyDescent="0.25">
      <c r="A486">
        <v>485</v>
      </c>
      <c r="B486" t="s">
        <v>284</v>
      </c>
      <c r="C486">
        <v>41</v>
      </c>
      <c r="D486" t="s">
        <v>231</v>
      </c>
      <c r="E486">
        <v>385</v>
      </c>
      <c r="F486" t="s">
        <v>610</v>
      </c>
      <c r="G486">
        <v>1</v>
      </c>
    </row>
    <row r="487" spans="1:7" x14ac:dyDescent="0.25">
      <c r="A487">
        <v>486</v>
      </c>
      <c r="B487" t="s">
        <v>284</v>
      </c>
      <c r="C487">
        <v>41</v>
      </c>
      <c r="D487" t="s">
        <v>231</v>
      </c>
      <c r="E487">
        <v>387</v>
      </c>
      <c r="F487" t="s">
        <v>549</v>
      </c>
      <c r="G487">
        <v>3</v>
      </c>
    </row>
    <row r="488" spans="1:7" x14ac:dyDescent="0.25">
      <c r="A488">
        <v>487</v>
      </c>
      <c r="B488" t="s">
        <v>284</v>
      </c>
      <c r="C488">
        <v>5</v>
      </c>
      <c r="D488" t="s">
        <v>221</v>
      </c>
      <c r="E488">
        <v>391</v>
      </c>
      <c r="F488" t="s">
        <v>549</v>
      </c>
      <c r="G488">
        <v>3</v>
      </c>
    </row>
    <row r="489" spans="1:7" x14ac:dyDescent="0.25">
      <c r="A489">
        <v>488</v>
      </c>
      <c r="B489" t="s">
        <v>284</v>
      </c>
      <c r="C489">
        <v>5</v>
      </c>
      <c r="D489" t="s">
        <v>221</v>
      </c>
      <c r="E489">
        <v>393</v>
      </c>
      <c r="F489" t="s">
        <v>569</v>
      </c>
      <c r="G489">
        <v>2</v>
      </c>
    </row>
    <row r="490" spans="1:7" x14ac:dyDescent="0.25">
      <c r="A490">
        <v>489</v>
      </c>
      <c r="B490" t="s">
        <v>284</v>
      </c>
      <c r="C490">
        <v>5</v>
      </c>
      <c r="D490" t="s">
        <v>221</v>
      </c>
      <c r="E490">
        <v>394</v>
      </c>
      <c r="F490" t="s">
        <v>569</v>
      </c>
      <c r="G490">
        <v>1</v>
      </c>
    </row>
    <row r="491" spans="1:7" x14ac:dyDescent="0.25">
      <c r="A491">
        <v>490</v>
      </c>
      <c r="B491" t="s">
        <v>284</v>
      </c>
      <c r="C491">
        <v>5</v>
      </c>
      <c r="D491" t="s">
        <v>221</v>
      </c>
      <c r="E491">
        <v>395</v>
      </c>
      <c r="F491" t="s">
        <v>600</v>
      </c>
      <c r="G491">
        <v>1</v>
      </c>
    </row>
    <row r="492" spans="1:7" x14ac:dyDescent="0.25">
      <c r="A492">
        <v>491</v>
      </c>
      <c r="B492" t="s">
        <v>284</v>
      </c>
      <c r="C492">
        <v>41</v>
      </c>
      <c r="D492" t="s">
        <v>231</v>
      </c>
      <c r="E492">
        <v>396</v>
      </c>
      <c r="F492" t="s">
        <v>588</v>
      </c>
      <c r="G492">
        <v>1</v>
      </c>
    </row>
    <row r="493" spans="1:7" x14ac:dyDescent="0.25">
      <c r="A493">
        <v>492</v>
      </c>
      <c r="B493" t="s">
        <v>284</v>
      </c>
      <c r="C493">
        <v>120</v>
      </c>
      <c r="D493" t="s">
        <v>240</v>
      </c>
      <c r="E493">
        <v>398</v>
      </c>
      <c r="F493" t="s">
        <v>244</v>
      </c>
      <c r="G493">
        <v>1</v>
      </c>
    </row>
    <row r="494" spans="1:7" x14ac:dyDescent="0.25">
      <c r="A494">
        <v>493</v>
      </c>
      <c r="B494" t="s">
        <v>284</v>
      </c>
      <c r="C494">
        <v>120</v>
      </c>
      <c r="D494" t="s">
        <v>240</v>
      </c>
      <c r="E494">
        <v>399</v>
      </c>
      <c r="F494" t="s">
        <v>244</v>
      </c>
      <c r="G494">
        <v>5</v>
      </c>
    </row>
    <row r="495" spans="1:7" x14ac:dyDescent="0.25">
      <c r="A495">
        <v>494</v>
      </c>
      <c r="B495" t="s">
        <v>284</v>
      </c>
      <c r="C495">
        <v>41</v>
      </c>
      <c r="D495" t="s">
        <v>231</v>
      </c>
      <c r="E495">
        <v>400</v>
      </c>
      <c r="F495" t="s">
        <v>588</v>
      </c>
      <c r="G495">
        <v>2</v>
      </c>
    </row>
    <row r="496" spans="1:7" x14ac:dyDescent="0.25">
      <c r="A496">
        <v>495</v>
      </c>
      <c r="B496" t="s">
        <v>284</v>
      </c>
      <c r="C496">
        <v>120</v>
      </c>
      <c r="D496" t="s">
        <v>240</v>
      </c>
      <c r="E496">
        <v>401</v>
      </c>
      <c r="F496" t="s">
        <v>244</v>
      </c>
      <c r="G496">
        <v>1</v>
      </c>
    </row>
    <row r="497" spans="1:7" x14ac:dyDescent="0.25">
      <c r="A497">
        <v>496</v>
      </c>
      <c r="B497" t="s">
        <v>284</v>
      </c>
      <c r="C497">
        <v>120</v>
      </c>
      <c r="D497" t="s">
        <v>240</v>
      </c>
      <c r="E497">
        <v>402</v>
      </c>
      <c r="F497" t="s">
        <v>244</v>
      </c>
      <c r="G497">
        <v>1</v>
      </c>
    </row>
    <row r="498" spans="1:7" x14ac:dyDescent="0.25">
      <c r="A498">
        <v>497</v>
      </c>
      <c r="B498" t="s">
        <v>284</v>
      </c>
      <c r="C498">
        <v>5</v>
      </c>
      <c r="D498" t="s">
        <v>221</v>
      </c>
      <c r="E498">
        <v>403</v>
      </c>
      <c r="F498" t="s">
        <v>549</v>
      </c>
      <c r="G498">
        <v>1</v>
      </c>
    </row>
    <row r="499" spans="1:7" x14ac:dyDescent="0.25">
      <c r="A499">
        <v>498</v>
      </c>
      <c r="B499" t="s">
        <v>284</v>
      </c>
      <c r="C499">
        <v>120</v>
      </c>
      <c r="D499" t="s">
        <v>240</v>
      </c>
      <c r="E499">
        <v>404</v>
      </c>
      <c r="F499" t="s">
        <v>549</v>
      </c>
      <c r="G499">
        <v>1</v>
      </c>
    </row>
    <row r="500" spans="1:7" x14ac:dyDescent="0.25">
      <c r="A500">
        <v>499</v>
      </c>
      <c r="B500" t="s">
        <v>284</v>
      </c>
      <c r="C500">
        <v>41</v>
      </c>
      <c r="D500" t="s">
        <v>231</v>
      </c>
      <c r="E500">
        <v>405</v>
      </c>
      <c r="F500" t="s">
        <v>533</v>
      </c>
      <c r="G500">
        <v>6</v>
      </c>
    </row>
    <row r="501" spans="1:7" x14ac:dyDescent="0.25">
      <c r="A501">
        <v>500</v>
      </c>
      <c r="B501" t="s">
        <v>284</v>
      </c>
      <c r="C501">
        <v>120</v>
      </c>
      <c r="D501" t="s">
        <v>240</v>
      </c>
      <c r="E501">
        <v>405</v>
      </c>
      <c r="F501" t="s">
        <v>533</v>
      </c>
      <c r="G501">
        <v>1</v>
      </c>
    </row>
    <row r="502" spans="1:7" x14ac:dyDescent="0.25">
      <c r="A502">
        <v>501</v>
      </c>
      <c r="B502" t="s">
        <v>284</v>
      </c>
      <c r="C502">
        <v>5</v>
      </c>
      <c r="D502" t="s">
        <v>221</v>
      </c>
      <c r="E502">
        <v>406</v>
      </c>
      <c r="F502" t="s">
        <v>598</v>
      </c>
      <c r="G502">
        <v>2</v>
      </c>
    </row>
    <row r="503" spans="1:7" x14ac:dyDescent="0.25">
      <c r="A503">
        <v>502</v>
      </c>
      <c r="B503" s="22" t="s">
        <v>284</v>
      </c>
      <c r="C503" s="22">
        <v>120</v>
      </c>
      <c r="D503" s="22" t="s">
        <v>240</v>
      </c>
      <c r="E503" s="22">
        <v>407</v>
      </c>
      <c r="F503" s="22" t="s">
        <v>533</v>
      </c>
      <c r="G503" s="22">
        <v>5</v>
      </c>
    </row>
    <row r="504" spans="1:7" x14ac:dyDescent="0.25">
      <c r="A504">
        <v>503</v>
      </c>
      <c r="B504" t="s">
        <v>285</v>
      </c>
      <c r="C504">
        <v>4</v>
      </c>
      <c r="D504" t="s">
        <v>205</v>
      </c>
      <c r="E504">
        <v>410</v>
      </c>
      <c r="F504" t="s">
        <v>569</v>
      </c>
      <c r="G504">
        <v>1</v>
      </c>
    </row>
    <row r="505" spans="1:7" x14ac:dyDescent="0.25">
      <c r="A505">
        <v>504</v>
      </c>
      <c r="B505" t="s">
        <v>285</v>
      </c>
      <c r="C505">
        <v>1</v>
      </c>
      <c r="D505" t="s">
        <v>221</v>
      </c>
      <c r="E505">
        <v>410</v>
      </c>
      <c r="F505" t="s">
        <v>569</v>
      </c>
      <c r="G505">
        <v>1</v>
      </c>
    </row>
    <row r="506" spans="1:7" x14ac:dyDescent="0.25">
      <c r="A506">
        <v>505</v>
      </c>
      <c r="B506" t="s">
        <v>285</v>
      </c>
      <c r="C506">
        <v>1</v>
      </c>
      <c r="D506" t="s">
        <v>231</v>
      </c>
    </row>
    <row r="507" spans="1:7" x14ac:dyDescent="0.25">
      <c r="A507">
        <v>506</v>
      </c>
      <c r="B507" t="s">
        <v>285</v>
      </c>
      <c r="C507">
        <v>2</v>
      </c>
      <c r="D507" t="s">
        <v>233</v>
      </c>
      <c r="E507">
        <v>416</v>
      </c>
      <c r="F507" t="s">
        <v>610</v>
      </c>
      <c r="G507">
        <v>1</v>
      </c>
    </row>
    <row r="508" spans="1:7" x14ac:dyDescent="0.25">
      <c r="A508">
        <v>507</v>
      </c>
      <c r="B508" t="s">
        <v>285</v>
      </c>
      <c r="C508">
        <v>19</v>
      </c>
      <c r="D508" t="s">
        <v>240</v>
      </c>
      <c r="E508">
        <v>414</v>
      </c>
      <c r="F508" t="s">
        <v>533</v>
      </c>
      <c r="G508">
        <v>1</v>
      </c>
    </row>
    <row r="509" spans="1:7" x14ac:dyDescent="0.25">
      <c r="A509">
        <v>508</v>
      </c>
      <c r="B509" t="s">
        <v>285</v>
      </c>
      <c r="C509">
        <v>1</v>
      </c>
      <c r="D509" t="s">
        <v>221</v>
      </c>
      <c r="E509">
        <v>411</v>
      </c>
      <c r="F509" t="s">
        <v>569</v>
      </c>
      <c r="G509">
        <v>1</v>
      </c>
    </row>
    <row r="510" spans="1:7" x14ac:dyDescent="0.25">
      <c r="A510">
        <v>509</v>
      </c>
      <c r="B510" t="s">
        <v>285</v>
      </c>
      <c r="C510">
        <v>1</v>
      </c>
      <c r="D510" t="s">
        <v>221</v>
      </c>
      <c r="E510">
        <v>412</v>
      </c>
      <c r="F510" t="s">
        <v>566</v>
      </c>
      <c r="G510">
        <v>1</v>
      </c>
    </row>
    <row r="511" spans="1:7" x14ac:dyDescent="0.25">
      <c r="A511">
        <v>510</v>
      </c>
      <c r="B511" t="s">
        <v>285</v>
      </c>
      <c r="C511">
        <v>1</v>
      </c>
      <c r="D511" t="s">
        <v>221</v>
      </c>
      <c r="E511">
        <v>413</v>
      </c>
      <c r="F511" t="s">
        <v>569</v>
      </c>
      <c r="G511">
        <v>1</v>
      </c>
    </row>
    <row r="512" spans="1:7" x14ac:dyDescent="0.25">
      <c r="A512">
        <v>511</v>
      </c>
      <c r="B512" t="s">
        <v>285</v>
      </c>
      <c r="C512">
        <v>4</v>
      </c>
      <c r="D512" t="s">
        <v>205</v>
      </c>
      <c r="E512">
        <v>417</v>
      </c>
      <c r="F512" t="s">
        <v>588</v>
      </c>
      <c r="G512">
        <v>1</v>
      </c>
    </row>
    <row r="513" spans="1:7" x14ac:dyDescent="0.25">
      <c r="A513">
        <v>512</v>
      </c>
      <c r="B513" t="s">
        <v>285</v>
      </c>
      <c r="C513">
        <v>2</v>
      </c>
      <c r="D513" t="s">
        <v>233</v>
      </c>
      <c r="E513">
        <v>411</v>
      </c>
      <c r="F513" t="s">
        <v>569</v>
      </c>
      <c r="G513">
        <v>1</v>
      </c>
    </row>
    <row r="514" spans="1:7" x14ac:dyDescent="0.25">
      <c r="A514">
        <v>513</v>
      </c>
      <c r="B514" s="22" t="s">
        <v>285</v>
      </c>
      <c r="C514" s="22">
        <v>2</v>
      </c>
      <c r="D514" s="22" t="s">
        <v>233</v>
      </c>
      <c r="E514" s="22">
        <v>415</v>
      </c>
      <c r="F514" s="22" t="s">
        <v>610</v>
      </c>
      <c r="G514" s="22">
        <v>1</v>
      </c>
    </row>
    <row r="515" spans="1:7" x14ac:dyDescent="0.25">
      <c r="A515">
        <v>514</v>
      </c>
      <c r="B515" t="s">
        <v>420</v>
      </c>
      <c r="C515">
        <v>12</v>
      </c>
      <c r="D515" t="s">
        <v>208</v>
      </c>
      <c r="E515">
        <v>430</v>
      </c>
      <c r="F515" t="s">
        <v>521</v>
      </c>
      <c r="G515">
        <v>1</v>
      </c>
    </row>
    <row r="516" spans="1:7" x14ac:dyDescent="0.25">
      <c r="A516">
        <v>515</v>
      </c>
      <c r="B516" t="s">
        <v>420</v>
      </c>
      <c r="C516">
        <v>1</v>
      </c>
      <c r="D516" t="s">
        <v>216</v>
      </c>
    </row>
    <row r="517" spans="1:7" x14ac:dyDescent="0.25">
      <c r="A517">
        <v>516</v>
      </c>
      <c r="B517" t="s">
        <v>420</v>
      </c>
      <c r="C517">
        <v>10</v>
      </c>
      <c r="D517" t="s">
        <v>224</v>
      </c>
    </row>
    <row r="518" spans="1:7" x14ac:dyDescent="0.25">
      <c r="A518">
        <v>517</v>
      </c>
      <c r="B518" t="s">
        <v>420</v>
      </c>
      <c r="C518">
        <v>20</v>
      </c>
      <c r="D518" t="s">
        <v>227</v>
      </c>
    </row>
    <row r="519" spans="1:7" x14ac:dyDescent="0.25">
      <c r="A519">
        <v>518</v>
      </c>
      <c r="B519" t="s">
        <v>420</v>
      </c>
      <c r="C519">
        <v>4</v>
      </c>
      <c r="D519" t="s">
        <v>229</v>
      </c>
      <c r="E519">
        <v>427</v>
      </c>
      <c r="F519" t="s">
        <v>529</v>
      </c>
      <c r="G519">
        <v>3</v>
      </c>
    </row>
    <row r="520" spans="1:7" x14ac:dyDescent="0.25">
      <c r="A520">
        <v>519</v>
      </c>
      <c r="B520" t="s">
        <v>420</v>
      </c>
      <c r="C520">
        <v>12</v>
      </c>
      <c r="D520" t="s">
        <v>208</v>
      </c>
      <c r="E520">
        <v>431</v>
      </c>
      <c r="F520" t="s">
        <v>244</v>
      </c>
      <c r="G520">
        <v>2</v>
      </c>
    </row>
    <row r="521" spans="1:7" x14ac:dyDescent="0.25">
      <c r="A521">
        <v>520</v>
      </c>
      <c r="B521" t="s">
        <v>420</v>
      </c>
      <c r="C521">
        <v>12</v>
      </c>
      <c r="D521" t="s">
        <v>208</v>
      </c>
      <c r="E521">
        <v>418</v>
      </c>
      <c r="F521" t="s">
        <v>553</v>
      </c>
      <c r="G521">
        <v>2</v>
      </c>
    </row>
    <row r="522" spans="1:7" x14ac:dyDescent="0.25">
      <c r="A522">
        <v>521</v>
      </c>
      <c r="B522" t="s">
        <v>420</v>
      </c>
      <c r="C522">
        <v>12</v>
      </c>
      <c r="D522" t="s">
        <v>208</v>
      </c>
      <c r="E522">
        <v>419</v>
      </c>
      <c r="F522" t="s">
        <v>549</v>
      </c>
      <c r="G522">
        <v>1</v>
      </c>
    </row>
    <row r="523" spans="1:7" x14ac:dyDescent="0.25">
      <c r="A523">
        <v>522</v>
      </c>
      <c r="B523" t="s">
        <v>420</v>
      </c>
      <c r="C523">
        <v>4</v>
      </c>
      <c r="D523" t="s">
        <v>220</v>
      </c>
      <c r="E523">
        <v>420</v>
      </c>
      <c r="F523" t="s">
        <v>566</v>
      </c>
      <c r="G523">
        <v>1</v>
      </c>
    </row>
    <row r="524" spans="1:7" x14ac:dyDescent="0.25">
      <c r="A524">
        <v>523</v>
      </c>
      <c r="B524" t="s">
        <v>420</v>
      </c>
      <c r="C524">
        <v>12</v>
      </c>
      <c r="D524" t="s">
        <v>208</v>
      </c>
      <c r="E524">
        <v>420</v>
      </c>
      <c r="F524" t="s">
        <v>566</v>
      </c>
      <c r="G524">
        <v>1</v>
      </c>
    </row>
    <row r="525" spans="1:7" x14ac:dyDescent="0.25">
      <c r="A525">
        <v>524</v>
      </c>
      <c r="B525" t="s">
        <v>420</v>
      </c>
      <c r="C525">
        <v>4</v>
      </c>
      <c r="D525" t="s">
        <v>220</v>
      </c>
      <c r="E525">
        <v>421</v>
      </c>
      <c r="F525" t="s">
        <v>565</v>
      </c>
      <c r="G525">
        <v>1</v>
      </c>
    </row>
    <row r="526" spans="1:7" x14ac:dyDescent="0.25">
      <c r="A526">
        <v>525</v>
      </c>
      <c r="B526" t="s">
        <v>420</v>
      </c>
      <c r="C526">
        <v>12</v>
      </c>
      <c r="D526" t="s">
        <v>208</v>
      </c>
      <c r="E526">
        <v>422</v>
      </c>
      <c r="F526" t="s">
        <v>244</v>
      </c>
      <c r="G526">
        <v>2</v>
      </c>
    </row>
    <row r="527" spans="1:7" x14ac:dyDescent="0.25">
      <c r="A527">
        <v>526</v>
      </c>
      <c r="B527" t="s">
        <v>420</v>
      </c>
      <c r="C527">
        <v>12</v>
      </c>
      <c r="D527" t="s">
        <v>208</v>
      </c>
      <c r="E527">
        <v>423</v>
      </c>
      <c r="F527" t="s">
        <v>600</v>
      </c>
      <c r="G527">
        <v>2</v>
      </c>
    </row>
    <row r="528" spans="1:7" x14ac:dyDescent="0.25">
      <c r="A528">
        <v>527</v>
      </c>
      <c r="B528" t="s">
        <v>420</v>
      </c>
      <c r="C528">
        <v>12</v>
      </c>
      <c r="D528" t="s">
        <v>208</v>
      </c>
      <c r="E528">
        <v>424</v>
      </c>
      <c r="F528" t="s">
        <v>244</v>
      </c>
      <c r="G528">
        <v>4</v>
      </c>
    </row>
    <row r="529" spans="1:7" x14ac:dyDescent="0.25">
      <c r="A529">
        <v>528</v>
      </c>
      <c r="B529" t="s">
        <v>420</v>
      </c>
      <c r="C529">
        <v>12</v>
      </c>
      <c r="D529" t="s">
        <v>208</v>
      </c>
      <c r="E529">
        <v>425</v>
      </c>
      <c r="F529" t="s">
        <v>538</v>
      </c>
      <c r="G529">
        <v>2</v>
      </c>
    </row>
    <row r="530" spans="1:7" x14ac:dyDescent="0.25">
      <c r="A530">
        <v>529</v>
      </c>
      <c r="B530" t="s">
        <v>420</v>
      </c>
      <c r="C530">
        <v>4</v>
      </c>
      <c r="D530" t="s">
        <v>229</v>
      </c>
      <c r="E530">
        <v>429</v>
      </c>
      <c r="F530" t="s">
        <v>571</v>
      </c>
      <c r="G530">
        <v>1</v>
      </c>
    </row>
    <row r="531" spans="1:7" x14ac:dyDescent="0.25">
      <c r="A531">
        <v>530</v>
      </c>
      <c r="B531" t="s">
        <v>420</v>
      </c>
      <c r="C531">
        <v>12</v>
      </c>
      <c r="D531" t="s">
        <v>208</v>
      </c>
      <c r="E531">
        <v>426</v>
      </c>
      <c r="F531" t="s">
        <v>244</v>
      </c>
      <c r="G531">
        <v>4</v>
      </c>
    </row>
    <row r="532" spans="1:7" x14ac:dyDescent="0.25">
      <c r="A532">
        <v>531</v>
      </c>
      <c r="B532" s="22" t="s">
        <v>420</v>
      </c>
      <c r="C532" s="22">
        <v>12</v>
      </c>
      <c r="D532" s="22" t="s">
        <v>208</v>
      </c>
      <c r="E532" s="22">
        <v>428</v>
      </c>
      <c r="F532" s="22" t="s">
        <v>549</v>
      </c>
      <c r="G532" s="22">
        <v>1</v>
      </c>
    </row>
    <row r="533" spans="1:7" x14ac:dyDescent="0.25">
      <c r="A533">
        <v>532</v>
      </c>
      <c r="B533" t="s">
        <v>421</v>
      </c>
      <c r="C533">
        <v>6</v>
      </c>
      <c r="D533" t="s">
        <v>205</v>
      </c>
      <c r="E533">
        <v>448</v>
      </c>
      <c r="F533" t="s">
        <v>588</v>
      </c>
      <c r="G533">
        <v>1</v>
      </c>
    </row>
    <row r="534" spans="1:7" x14ac:dyDescent="0.25">
      <c r="A534">
        <v>533</v>
      </c>
      <c r="B534" t="s">
        <v>421</v>
      </c>
      <c r="C534">
        <v>8</v>
      </c>
      <c r="D534" t="s">
        <v>208</v>
      </c>
      <c r="E534">
        <v>446</v>
      </c>
      <c r="F534" t="s">
        <v>549</v>
      </c>
      <c r="G534">
        <v>1</v>
      </c>
    </row>
    <row r="535" spans="1:7" x14ac:dyDescent="0.25">
      <c r="A535">
        <v>534</v>
      </c>
      <c r="B535" t="s">
        <v>421</v>
      </c>
      <c r="C535">
        <v>2</v>
      </c>
      <c r="D535" t="s">
        <v>220</v>
      </c>
      <c r="E535">
        <v>434</v>
      </c>
      <c r="F535" t="s">
        <v>600</v>
      </c>
      <c r="G535">
        <v>1</v>
      </c>
    </row>
    <row r="536" spans="1:7" x14ac:dyDescent="0.25">
      <c r="A536">
        <v>535</v>
      </c>
      <c r="B536" t="s">
        <v>421</v>
      </c>
      <c r="C536">
        <v>1</v>
      </c>
      <c r="D536" t="s">
        <v>224</v>
      </c>
    </row>
    <row r="537" spans="1:7" x14ac:dyDescent="0.25">
      <c r="A537">
        <v>536</v>
      </c>
      <c r="B537" t="s">
        <v>421</v>
      </c>
      <c r="C537">
        <v>5</v>
      </c>
      <c r="D537" t="s">
        <v>227</v>
      </c>
    </row>
    <row r="538" spans="1:7" x14ac:dyDescent="0.25">
      <c r="A538">
        <v>537</v>
      </c>
      <c r="B538" t="s">
        <v>421</v>
      </c>
      <c r="C538">
        <v>10</v>
      </c>
      <c r="D538" t="s">
        <v>230</v>
      </c>
    </row>
    <row r="539" spans="1:7" x14ac:dyDescent="0.25">
      <c r="A539">
        <v>538</v>
      </c>
      <c r="B539" t="s">
        <v>421</v>
      </c>
      <c r="C539">
        <v>10</v>
      </c>
      <c r="D539" t="s">
        <v>236</v>
      </c>
      <c r="E539">
        <v>446</v>
      </c>
      <c r="F539" t="s">
        <v>549</v>
      </c>
      <c r="G539">
        <v>1</v>
      </c>
    </row>
    <row r="540" spans="1:7" x14ac:dyDescent="0.25">
      <c r="A540">
        <v>539</v>
      </c>
      <c r="B540" t="s">
        <v>421</v>
      </c>
      <c r="C540">
        <v>4</v>
      </c>
      <c r="D540" t="s">
        <v>239</v>
      </c>
      <c r="E540">
        <v>443</v>
      </c>
      <c r="F540" t="s">
        <v>558</v>
      </c>
      <c r="G540">
        <v>1</v>
      </c>
    </row>
    <row r="541" spans="1:7" x14ac:dyDescent="0.25">
      <c r="A541">
        <v>540</v>
      </c>
      <c r="B541" t="s">
        <v>421</v>
      </c>
      <c r="C541">
        <v>10</v>
      </c>
      <c r="D541" t="s">
        <v>240</v>
      </c>
    </row>
    <row r="542" spans="1:7" x14ac:dyDescent="0.25">
      <c r="A542">
        <v>541</v>
      </c>
      <c r="B542" t="s">
        <v>421</v>
      </c>
      <c r="C542">
        <v>1</v>
      </c>
      <c r="D542" t="s">
        <v>242</v>
      </c>
    </row>
    <row r="543" spans="1:7" x14ac:dyDescent="0.25">
      <c r="A543">
        <v>542</v>
      </c>
      <c r="B543" t="s">
        <v>421</v>
      </c>
      <c r="C543">
        <v>8</v>
      </c>
      <c r="D543" t="s">
        <v>208</v>
      </c>
      <c r="E543">
        <v>447</v>
      </c>
      <c r="F543" t="s">
        <v>531</v>
      </c>
      <c r="G543">
        <v>4</v>
      </c>
    </row>
    <row r="544" spans="1:7" x14ac:dyDescent="0.25">
      <c r="A544">
        <v>543</v>
      </c>
      <c r="B544" t="s">
        <v>421</v>
      </c>
      <c r="C544">
        <v>8</v>
      </c>
      <c r="D544" t="s">
        <v>208</v>
      </c>
      <c r="E544">
        <v>432</v>
      </c>
      <c r="F544" t="s">
        <v>549</v>
      </c>
      <c r="G544">
        <v>2</v>
      </c>
    </row>
    <row r="545" spans="1:7" x14ac:dyDescent="0.25">
      <c r="A545">
        <v>544</v>
      </c>
      <c r="B545" t="s">
        <v>421</v>
      </c>
      <c r="C545">
        <v>8</v>
      </c>
      <c r="D545" t="s">
        <v>208</v>
      </c>
      <c r="E545">
        <v>433</v>
      </c>
      <c r="F545" t="s">
        <v>549</v>
      </c>
      <c r="G545">
        <v>2</v>
      </c>
    </row>
    <row r="546" spans="1:7" x14ac:dyDescent="0.25">
      <c r="A546">
        <v>545</v>
      </c>
      <c r="B546" t="s">
        <v>421</v>
      </c>
      <c r="C546">
        <v>8</v>
      </c>
      <c r="D546" t="s">
        <v>208</v>
      </c>
      <c r="E546">
        <v>434</v>
      </c>
      <c r="F546" t="s">
        <v>600</v>
      </c>
      <c r="G546">
        <v>3</v>
      </c>
    </row>
    <row r="547" spans="1:7" x14ac:dyDescent="0.25">
      <c r="A547">
        <v>546</v>
      </c>
      <c r="B547" t="s">
        <v>421</v>
      </c>
      <c r="C547">
        <v>8</v>
      </c>
      <c r="D547" t="s">
        <v>208</v>
      </c>
      <c r="E547">
        <v>435</v>
      </c>
      <c r="F547" t="s">
        <v>569</v>
      </c>
      <c r="G547">
        <v>1</v>
      </c>
    </row>
    <row r="548" spans="1:7" x14ac:dyDescent="0.25">
      <c r="A548">
        <v>547</v>
      </c>
      <c r="B548" t="s">
        <v>421</v>
      </c>
      <c r="C548">
        <v>8</v>
      </c>
      <c r="D548" t="s">
        <v>208</v>
      </c>
      <c r="E548">
        <v>436</v>
      </c>
      <c r="F548" t="s">
        <v>549</v>
      </c>
      <c r="G548">
        <v>4</v>
      </c>
    </row>
    <row r="549" spans="1:7" x14ac:dyDescent="0.25">
      <c r="A549">
        <v>548</v>
      </c>
      <c r="B549" t="s">
        <v>421</v>
      </c>
      <c r="C549">
        <v>2</v>
      </c>
      <c r="D549" t="s">
        <v>220</v>
      </c>
      <c r="E549">
        <v>437</v>
      </c>
      <c r="F549" t="s">
        <v>569</v>
      </c>
      <c r="G549">
        <v>1</v>
      </c>
    </row>
    <row r="550" spans="1:7" x14ac:dyDescent="0.25">
      <c r="A550">
        <v>549</v>
      </c>
      <c r="B550" t="s">
        <v>421</v>
      </c>
      <c r="C550">
        <v>8</v>
      </c>
      <c r="D550" t="s">
        <v>208</v>
      </c>
      <c r="E550">
        <v>438</v>
      </c>
      <c r="F550" t="s">
        <v>549</v>
      </c>
      <c r="G550">
        <v>3</v>
      </c>
    </row>
    <row r="551" spans="1:7" x14ac:dyDescent="0.25">
      <c r="A551">
        <v>550</v>
      </c>
      <c r="B551" t="s">
        <v>421</v>
      </c>
      <c r="C551">
        <v>8</v>
      </c>
      <c r="D551" t="s">
        <v>208</v>
      </c>
      <c r="E551">
        <v>439</v>
      </c>
      <c r="F551" t="s">
        <v>567</v>
      </c>
      <c r="G551">
        <v>2</v>
      </c>
    </row>
    <row r="552" spans="1:7" x14ac:dyDescent="0.25">
      <c r="A552">
        <v>551</v>
      </c>
      <c r="B552" t="s">
        <v>421</v>
      </c>
      <c r="C552">
        <v>8</v>
      </c>
      <c r="D552" t="s">
        <v>208</v>
      </c>
      <c r="E552">
        <v>440</v>
      </c>
      <c r="F552" t="s">
        <v>569</v>
      </c>
      <c r="G552">
        <v>3</v>
      </c>
    </row>
    <row r="553" spans="1:7" x14ac:dyDescent="0.25">
      <c r="A553">
        <v>552</v>
      </c>
      <c r="B553" t="s">
        <v>421</v>
      </c>
      <c r="C553">
        <v>8</v>
      </c>
      <c r="D553" t="s">
        <v>208</v>
      </c>
      <c r="E553">
        <v>444</v>
      </c>
      <c r="F553" t="s">
        <v>584</v>
      </c>
      <c r="G553">
        <v>1</v>
      </c>
    </row>
    <row r="554" spans="1:7" x14ac:dyDescent="0.25">
      <c r="A554">
        <v>553</v>
      </c>
      <c r="B554" t="s">
        <v>421</v>
      </c>
      <c r="C554">
        <v>8</v>
      </c>
      <c r="D554" t="s">
        <v>208</v>
      </c>
      <c r="E554">
        <v>441</v>
      </c>
      <c r="F554" t="s">
        <v>549</v>
      </c>
      <c r="G554">
        <v>2</v>
      </c>
    </row>
    <row r="555" spans="1:7" x14ac:dyDescent="0.25">
      <c r="A555">
        <v>554</v>
      </c>
      <c r="B555" t="s">
        <v>421</v>
      </c>
      <c r="C555">
        <v>8</v>
      </c>
      <c r="D555" t="s">
        <v>208</v>
      </c>
      <c r="E555">
        <v>445</v>
      </c>
      <c r="F555" t="s">
        <v>561</v>
      </c>
      <c r="G555">
        <v>1</v>
      </c>
    </row>
    <row r="556" spans="1:7" x14ac:dyDescent="0.25">
      <c r="A556">
        <v>555</v>
      </c>
      <c r="B556" s="22" t="s">
        <v>421</v>
      </c>
      <c r="C556" s="22">
        <v>8</v>
      </c>
      <c r="D556" s="22" t="s">
        <v>208</v>
      </c>
      <c r="E556" s="22">
        <v>442</v>
      </c>
      <c r="F556" s="22" t="s">
        <v>531</v>
      </c>
      <c r="G556" s="22">
        <v>2</v>
      </c>
    </row>
    <row r="557" spans="1:7" x14ac:dyDescent="0.25">
      <c r="A557">
        <v>556</v>
      </c>
      <c r="B557" t="s">
        <v>422</v>
      </c>
      <c r="C557">
        <v>10</v>
      </c>
      <c r="D557" t="s">
        <v>224</v>
      </c>
      <c r="E557">
        <v>451</v>
      </c>
      <c r="F557" t="s">
        <v>569</v>
      </c>
      <c r="G557">
        <v>1</v>
      </c>
    </row>
    <row r="558" spans="1:7" x14ac:dyDescent="0.25">
      <c r="A558">
        <v>557</v>
      </c>
      <c r="B558" t="s">
        <v>422</v>
      </c>
      <c r="C558">
        <v>2</v>
      </c>
      <c r="D558" t="s">
        <v>230</v>
      </c>
    </row>
    <row r="559" spans="1:7" x14ac:dyDescent="0.25">
      <c r="A559">
        <v>558</v>
      </c>
      <c r="B559" t="s">
        <v>422</v>
      </c>
      <c r="C559">
        <v>2</v>
      </c>
      <c r="D559" t="s">
        <v>240</v>
      </c>
    </row>
    <row r="560" spans="1:7" x14ac:dyDescent="0.25">
      <c r="A560">
        <v>559</v>
      </c>
      <c r="B560" t="s">
        <v>422</v>
      </c>
      <c r="C560">
        <v>6</v>
      </c>
      <c r="D560" t="s">
        <v>239</v>
      </c>
      <c r="E560">
        <v>452</v>
      </c>
      <c r="F560" t="s">
        <v>549</v>
      </c>
      <c r="G560">
        <v>1</v>
      </c>
    </row>
    <row r="561" spans="1:7" x14ac:dyDescent="0.25">
      <c r="A561">
        <v>560</v>
      </c>
      <c r="B561" t="s">
        <v>422</v>
      </c>
      <c r="C561">
        <v>1</v>
      </c>
      <c r="D561" t="s">
        <v>216</v>
      </c>
    </row>
    <row r="562" spans="1:7" x14ac:dyDescent="0.25">
      <c r="A562">
        <v>561</v>
      </c>
      <c r="B562" t="s">
        <v>422</v>
      </c>
      <c r="C562">
        <v>8</v>
      </c>
      <c r="D562" t="s">
        <v>231</v>
      </c>
      <c r="E562">
        <v>457</v>
      </c>
      <c r="F562" t="s">
        <v>608</v>
      </c>
      <c r="G562">
        <v>1</v>
      </c>
    </row>
    <row r="563" spans="1:7" x14ac:dyDescent="0.25">
      <c r="A563">
        <v>562</v>
      </c>
      <c r="B563" t="s">
        <v>422</v>
      </c>
      <c r="C563">
        <v>1</v>
      </c>
      <c r="D563" t="s">
        <v>221</v>
      </c>
    </row>
    <row r="564" spans="1:7" x14ac:dyDescent="0.25">
      <c r="A564">
        <v>563</v>
      </c>
      <c r="B564" t="s">
        <v>422</v>
      </c>
      <c r="C564">
        <v>3</v>
      </c>
      <c r="D564" t="s">
        <v>233</v>
      </c>
      <c r="E564">
        <v>453</v>
      </c>
      <c r="F564" t="s">
        <v>608</v>
      </c>
      <c r="G564">
        <v>1</v>
      </c>
    </row>
    <row r="565" spans="1:7" x14ac:dyDescent="0.25">
      <c r="A565">
        <v>564</v>
      </c>
      <c r="B565" t="s">
        <v>422</v>
      </c>
      <c r="C565">
        <v>10</v>
      </c>
      <c r="D565" t="s">
        <v>238</v>
      </c>
    </row>
    <row r="566" spans="1:7" x14ac:dyDescent="0.25">
      <c r="A566">
        <v>565</v>
      </c>
      <c r="B566" t="s">
        <v>422</v>
      </c>
      <c r="C566">
        <v>9</v>
      </c>
      <c r="D566" t="s">
        <v>611</v>
      </c>
      <c r="E566">
        <v>454</v>
      </c>
      <c r="F566" t="s">
        <v>549</v>
      </c>
      <c r="G566">
        <v>1</v>
      </c>
    </row>
    <row r="567" spans="1:7" x14ac:dyDescent="0.25">
      <c r="A567">
        <v>566</v>
      </c>
      <c r="B567" t="s">
        <v>422</v>
      </c>
      <c r="C567">
        <v>3</v>
      </c>
      <c r="D567" t="s">
        <v>233</v>
      </c>
      <c r="E567">
        <v>452</v>
      </c>
      <c r="F567" t="s">
        <v>549</v>
      </c>
      <c r="G567">
        <v>1</v>
      </c>
    </row>
    <row r="568" spans="1:7" x14ac:dyDescent="0.25">
      <c r="A568">
        <v>567</v>
      </c>
      <c r="B568" t="s">
        <v>422</v>
      </c>
      <c r="C568">
        <v>3</v>
      </c>
      <c r="D568" t="s">
        <v>233</v>
      </c>
      <c r="E568">
        <v>449</v>
      </c>
      <c r="F568" t="s">
        <v>549</v>
      </c>
      <c r="G568">
        <v>1</v>
      </c>
    </row>
    <row r="569" spans="1:7" x14ac:dyDescent="0.25">
      <c r="A569">
        <v>568</v>
      </c>
      <c r="B569" t="s">
        <v>422</v>
      </c>
      <c r="C569">
        <v>6</v>
      </c>
      <c r="D569" t="s">
        <v>239</v>
      </c>
      <c r="E569">
        <v>449</v>
      </c>
      <c r="F569" t="s">
        <v>549</v>
      </c>
      <c r="G569">
        <v>1</v>
      </c>
    </row>
    <row r="570" spans="1:7" x14ac:dyDescent="0.25">
      <c r="A570">
        <v>569</v>
      </c>
      <c r="B570" t="s">
        <v>422</v>
      </c>
      <c r="C570">
        <v>10</v>
      </c>
      <c r="D570" t="s">
        <v>224</v>
      </c>
      <c r="E570">
        <v>458</v>
      </c>
      <c r="F570" t="s">
        <v>595</v>
      </c>
      <c r="G570">
        <v>1</v>
      </c>
    </row>
    <row r="571" spans="1:7" x14ac:dyDescent="0.25">
      <c r="A571">
        <v>570</v>
      </c>
      <c r="B571" t="s">
        <v>422</v>
      </c>
      <c r="C571">
        <v>6</v>
      </c>
      <c r="D571" t="s">
        <v>239</v>
      </c>
      <c r="E571">
        <v>450</v>
      </c>
      <c r="F571" t="s">
        <v>533</v>
      </c>
      <c r="G571">
        <v>4</v>
      </c>
    </row>
    <row r="572" spans="1:7" x14ac:dyDescent="0.25">
      <c r="A572">
        <v>571</v>
      </c>
      <c r="B572" t="s">
        <v>422</v>
      </c>
      <c r="C572">
        <v>8</v>
      </c>
      <c r="D572" t="s">
        <v>231</v>
      </c>
      <c r="E572">
        <v>455</v>
      </c>
      <c r="F572" t="s">
        <v>569</v>
      </c>
      <c r="G572">
        <v>1</v>
      </c>
    </row>
    <row r="573" spans="1:7" x14ac:dyDescent="0.25">
      <c r="A573">
        <v>572</v>
      </c>
      <c r="B573" t="s">
        <v>422</v>
      </c>
      <c r="C573">
        <v>10</v>
      </c>
      <c r="D573" t="s">
        <v>224</v>
      </c>
      <c r="E573">
        <v>455</v>
      </c>
      <c r="F573" t="s">
        <v>569</v>
      </c>
      <c r="G573">
        <v>1</v>
      </c>
    </row>
    <row r="574" spans="1:7" x14ac:dyDescent="0.25">
      <c r="A574">
        <v>573</v>
      </c>
      <c r="B574" s="22" t="s">
        <v>422</v>
      </c>
      <c r="C574" s="22">
        <v>10</v>
      </c>
      <c r="D574" s="22" t="s">
        <v>224</v>
      </c>
      <c r="E574" s="22">
        <v>456</v>
      </c>
      <c r="F574" s="22" t="s">
        <v>598</v>
      </c>
      <c r="G574" s="22">
        <v>2</v>
      </c>
    </row>
    <row r="575" spans="1:7" x14ac:dyDescent="0.25">
      <c r="A575">
        <v>574</v>
      </c>
      <c r="B575" t="s">
        <v>288</v>
      </c>
      <c r="C575">
        <v>1</v>
      </c>
      <c r="D575" t="s">
        <v>221</v>
      </c>
      <c r="E575">
        <v>465</v>
      </c>
      <c r="F575" t="s">
        <v>598</v>
      </c>
      <c r="G575">
        <v>1</v>
      </c>
    </row>
    <row r="576" spans="1:7" x14ac:dyDescent="0.25">
      <c r="A576">
        <v>575</v>
      </c>
      <c r="B576" t="s">
        <v>288</v>
      </c>
      <c r="C576">
        <v>5</v>
      </c>
      <c r="D576" t="s">
        <v>231</v>
      </c>
      <c r="E576">
        <v>468</v>
      </c>
      <c r="F576" t="s">
        <v>588</v>
      </c>
      <c r="G576">
        <v>1</v>
      </c>
    </row>
    <row r="577" spans="1:7" x14ac:dyDescent="0.25">
      <c r="A577">
        <v>576</v>
      </c>
      <c r="B577" t="s">
        <v>288</v>
      </c>
      <c r="C577">
        <v>35</v>
      </c>
      <c r="D577" t="s">
        <v>240</v>
      </c>
      <c r="E577">
        <v>469</v>
      </c>
      <c r="F577" t="s">
        <v>244</v>
      </c>
      <c r="G577">
        <v>2</v>
      </c>
    </row>
    <row r="578" spans="1:7" x14ac:dyDescent="0.25">
      <c r="A578">
        <v>577</v>
      </c>
      <c r="B578" t="s">
        <v>288</v>
      </c>
      <c r="C578">
        <v>1</v>
      </c>
      <c r="D578" t="s">
        <v>221</v>
      </c>
      <c r="E578">
        <v>462</v>
      </c>
      <c r="F578" t="s">
        <v>549</v>
      </c>
      <c r="G578">
        <v>1</v>
      </c>
    </row>
    <row r="579" spans="1:7" x14ac:dyDescent="0.25">
      <c r="A579">
        <v>578</v>
      </c>
      <c r="B579" t="s">
        <v>288</v>
      </c>
      <c r="C579">
        <v>5</v>
      </c>
      <c r="D579" t="s">
        <v>231</v>
      </c>
      <c r="E579">
        <v>460</v>
      </c>
      <c r="F579" t="s">
        <v>533</v>
      </c>
      <c r="G579">
        <v>1</v>
      </c>
    </row>
    <row r="580" spans="1:7" x14ac:dyDescent="0.25">
      <c r="A580">
        <v>579</v>
      </c>
      <c r="B580" t="s">
        <v>288</v>
      </c>
      <c r="C580">
        <v>35</v>
      </c>
      <c r="D580" t="s">
        <v>240</v>
      </c>
      <c r="E580">
        <v>459</v>
      </c>
      <c r="F580" t="s">
        <v>549</v>
      </c>
      <c r="G580">
        <v>1</v>
      </c>
    </row>
    <row r="581" spans="1:7" x14ac:dyDescent="0.25">
      <c r="A581">
        <v>580</v>
      </c>
      <c r="B581" t="s">
        <v>288</v>
      </c>
      <c r="C581">
        <v>35</v>
      </c>
      <c r="D581" t="s">
        <v>240</v>
      </c>
      <c r="E581">
        <v>460</v>
      </c>
      <c r="F581" t="s">
        <v>533</v>
      </c>
      <c r="G581">
        <v>1</v>
      </c>
    </row>
    <row r="582" spans="1:7" x14ac:dyDescent="0.25">
      <c r="A582">
        <v>581</v>
      </c>
      <c r="B582" t="s">
        <v>288</v>
      </c>
      <c r="C582">
        <v>35</v>
      </c>
      <c r="D582" t="s">
        <v>240</v>
      </c>
      <c r="E582">
        <v>461</v>
      </c>
      <c r="F582" t="s">
        <v>531</v>
      </c>
      <c r="G582">
        <v>1</v>
      </c>
    </row>
    <row r="583" spans="1:7" x14ac:dyDescent="0.25">
      <c r="A583">
        <v>582</v>
      </c>
      <c r="B583" t="s">
        <v>288</v>
      </c>
      <c r="C583">
        <v>5</v>
      </c>
      <c r="D583" t="s">
        <v>231</v>
      </c>
      <c r="E583">
        <v>463</v>
      </c>
      <c r="F583" t="s">
        <v>600</v>
      </c>
      <c r="G583">
        <v>1</v>
      </c>
    </row>
    <row r="584" spans="1:7" x14ac:dyDescent="0.25">
      <c r="A584">
        <v>583</v>
      </c>
      <c r="B584" t="s">
        <v>288</v>
      </c>
      <c r="C584">
        <v>1</v>
      </c>
      <c r="D584" t="s">
        <v>221</v>
      </c>
      <c r="E584">
        <v>464</v>
      </c>
      <c r="F584" t="s">
        <v>575</v>
      </c>
      <c r="G584">
        <v>1</v>
      </c>
    </row>
    <row r="585" spans="1:7" x14ac:dyDescent="0.25">
      <c r="A585">
        <v>584</v>
      </c>
      <c r="B585" t="s">
        <v>288</v>
      </c>
      <c r="C585">
        <v>35</v>
      </c>
      <c r="D585" t="s">
        <v>240</v>
      </c>
      <c r="E585">
        <v>466</v>
      </c>
      <c r="F585" t="s">
        <v>549</v>
      </c>
      <c r="G585">
        <v>1</v>
      </c>
    </row>
    <row r="586" spans="1:7" x14ac:dyDescent="0.25">
      <c r="A586">
        <v>585</v>
      </c>
      <c r="B586" s="22" t="s">
        <v>288</v>
      </c>
      <c r="C586" s="22">
        <v>5</v>
      </c>
      <c r="D586" s="22" t="s">
        <v>231</v>
      </c>
      <c r="E586" s="22">
        <v>467</v>
      </c>
      <c r="F586" s="22" t="s">
        <v>588</v>
      </c>
      <c r="G586" s="22">
        <v>1</v>
      </c>
    </row>
    <row r="587" spans="1:7" x14ac:dyDescent="0.25">
      <c r="A587">
        <v>586</v>
      </c>
      <c r="B587" t="s">
        <v>286</v>
      </c>
      <c r="C587">
        <v>41</v>
      </c>
      <c r="D587" t="s">
        <v>205</v>
      </c>
      <c r="E587">
        <v>484</v>
      </c>
      <c r="F587" t="s">
        <v>549</v>
      </c>
      <c r="G587">
        <v>1</v>
      </c>
    </row>
    <row r="588" spans="1:7" x14ac:dyDescent="0.25">
      <c r="A588">
        <v>587</v>
      </c>
      <c r="B588" t="s">
        <v>286</v>
      </c>
      <c r="C588">
        <v>2</v>
      </c>
      <c r="D588" t="s">
        <v>233</v>
      </c>
    </row>
    <row r="589" spans="1:7" x14ac:dyDescent="0.25">
      <c r="A589">
        <v>588</v>
      </c>
      <c r="B589" t="s">
        <v>286</v>
      </c>
      <c r="C589">
        <v>140</v>
      </c>
      <c r="D589" t="s">
        <v>240</v>
      </c>
      <c r="E589">
        <v>485</v>
      </c>
      <c r="F589" t="s">
        <v>244</v>
      </c>
      <c r="G589">
        <v>2</v>
      </c>
    </row>
    <row r="590" spans="1:7" x14ac:dyDescent="0.25">
      <c r="A590">
        <v>589</v>
      </c>
      <c r="B590" t="s">
        <v>286</v>
      </c>
      <c r="C590">
        <v>140</v>
      </c>
      <c r="D590" t="s">
        <v>240</v>
      </c>
      <c r="E590">
        <v>470</v>
      </c>
      <c r="F590" t="s">
        <v>244</v>
      </c>
      <c r="G590">
        <v>34</v>
      </c>
    </row>
    <row r="591" spans="1:7" x14ac:dyDescent="0.25">
      <c r="A591">
        <v>590</v>
      </c>
      <c r="B591" t="s">
        <v>286</v>
      </c>
      <c r="C591">
        <v>140</v>
      </c>
      <c r="D591" t="s">
        <v>240</v>
      </c>
      <c r="E591">
        <v>471</v>
      </c>
      <c r="F591" t="s">
        <v>531</v>
      </c>
      <c r="G591">
        <v>8</v>
      </c>
    </row>
    <row r="592" spans="1:7" x14ac:dyDescent="0.25">
      <c r="A592">
        <v>591</v>
      </c>
      <c r="B592" t="s">
        <v>286</v>
      </c>
      <c r="C592">
        <v>41</v>
      </c>
      <c r="D592" t="s">
        <v>205</v>
      </c>
      <c r="E592">
        <v>472</v>
      </c>
      <c r="F592" t="s">
        <v>588</v>
      </c>
      <c r="G592">
        <v>2</v>
      </c>
    </row>
    <row r="593" spans="1:7" x14ac:dyDescent="0.25">
      <c r="A593">
        <v>592</v>
      </c>
      <c r="B593" t="s">
        <v>286</v>
      </c>
      <c r="C593">
        <v>140</v>
      </c>
      <c r="D593" t="s">
        <v>240</v>
      </c>
      <c r="E593">
        <v>473</v>
      </c>
      <c r="F593" t="s">
        <v>244</v>
      </c>
      <c r="G593">
        <v>1</v>
      </c>
    </row>
    <row r="594" spans="1:7" x14ac:dyDescent="0.25">
      <c r="A594">
        <v>593</v>
      </c>
      <c r="B594" t="s">
        <v>286</v>
      </c>
      <c r="C594">
        <v>140</v>
      </c>
      <c r="D594" t="s">
        <v>240</v>
      </c>
      <c r="E594">
        <v>474</v>
      </c>
      <c r="F594" t="s">
        <v>244</v>
      </c>
      <c r="G594">
        <v>14</v>
      </c>
    </row>
    <row r="595" spans="1:7" x14ac:dyDescent="0.25">
      <c r="A595">
        <v>594</v>
      </c>
      <c r="B595" t="s">
        <v>286</v>
      </c>
      <c r="C595">
        <v>140</v>
      </c>
      <c r="D595" t="s">
        <v>240</v>
      </c>
      <c r="E595">
        <v>475</v>
      </c>
      <c r="F595" t="s">
        <v>244</v>
      </c>
      <c r="G595">
        <v>12</v>
      </c>
    </row>
    <row r="596" spans="1:7" x14ac:dyDescent="0.25">
      <c r="A596">
        <v>595</v>
      </c>
      <c r="B596" t="s">
        <v>286</v>
      </c>
      <c r="C596">
        <v>140</v>
      </c>
      <c r="D596" t="s">
        <v>240</v>
      </c>
      <c r="E596">
        <v>476</v>
      </c>
      <c r="F596" t="s">
        <v>244</v>
      </c>
      <c r="G596">
        <v>6</v>
      </c>
    </row>
    <row r="597" spans="1:7" x14ac:dyDescent="0.25">
      <c r="A597">
        <v>596</v>
      </c>
      <c r="B597" t="s">
        <v>286</v>
      </c>
      <c r="C597">
        <v>140</v>
      </c>
      <c r="D597" t="s">
        <v>240</v>
      </c>
      <c r="E597">
        <v>477</v>
      </c>
      <c r="F597" t="s">
        <v>244</v>
      </c>
      <c r="G597">
        <v>6</v>
      </c>
    </row>
    <row r="598" spans="1:7" x14ac:dyDescent="0.25">
      <c r="A598">
        <v>597</v>
      </c>
      <c r="B598" t="s">
        <v>286</v>
      </c>
      <c r="C598">
        <v>140</v>
      </c>
      <c r="D598" t="s">
        <v>240</v>
      </c>
      <c r="E598">
        <v>478</v>
      </c>
      <c r="F598" t="s">
        <v>244</v>
      </c>
      <c r="G598">
        <v>8</v>
      </c>
    </row>
    <row r="599" spans="1:7" x14ac:dyDescent="0.25">
      <c r="A599">
        <v>598</v>
      </c>
      <c r="B599" t="s">
        <v>286</v>
      </c>
      <c r="C599">
        <v>41</v>
      </c>
      <c r="D599" t="s">
        <v>205</v>
      </c>
      <c r="E599">
        <v>479</v>
      </c>
      <c r="F599" t="s">
        <v>595</v>
      </c>
      <c r="G599">
        <v>1</v>
      </c>
    </row>
    <row r="600" spans="1:7" x14ac:dyDescent="0.25">
      <c r="A600">
        <v>599</v>
      </c>
      <c r="B600" t="s">
        <v>286</v>
      </c>
      <c r="C600">
        <v>140</v>
      </c>
      <c r="D600" t="s">
        <v>240</v>
      </c>
      <c r="E600">
        <v>480</v>
      </c>
      <c r="F600" t="s">
        <v>244</v>
      </c>
      <c r="G600">
        <v>1</v>
      </c>
    </row>
    <row r="601" spans="1:7" x14ac:dyDescent="0.25">
      <c r="A601">
        <v>600</v>
      </c>
      <c r="B601" t="s">
        <v>286</v>
      </c>
      <c r="C601">
        <v>140</v>
      </c>
      <c r="D601" t="s">
        <v>240</v>
      </c>
      <c r="E601">
        <v>481</v>
      </c>
      <c r="F601" t="s">
        <v>244</v>
      </c>
      <c r="G601">
        <v>1</v>
      </c>
    </row>
    <row r="602" spans="1:7" x14ac:dyDescent="0.25">
      <c r="A602">
        <v>601</v>
      </c>
      <c r="B602" t="s">
        <v>286</v>
      </c>
      <c r="C602">
        <v>140</v>
      </c>
      <c r="D602" t="s">
        <v>240</v>
      </c>
      <c r="E602">
        <v>482</v>
      </c>
      <c r="F602" t="s">
        <v>244</v>
      </c>
      <c r="G602">
        <v>1</v>
      </c>
    </row>
    <row r="603" spans="1:7" x14ac:dyDescent="0.25">
      <c r="A603">
        <v>602</v>
      </c>
      <c r="B603" s="22" t="s">
        <v>286</v>
      </c>
      <c r="C603" s="22">
        <v>140</v>
      </c>
      <c r="D603" s="22" t="s">
        <v>240</v>
      </c>
      <c r="E603" s="22">
        <v>483</v>
      </c>
      <c r="F603" s="22" t="s">
        <v>536</v>
      </c>
      <c r="G603" s="22">
        <v>1</v>
      </c>
    </row>
    <row r="604" spans="1:7" x14ac:dyDescent="0.25">
      <c r="A604">
        <v>603</v>
      </c>
      <c r="B604" t="s">
        <v>289</v>
      </c>
      <c r="C604">
        <v>85</v>
      </c>
      <c r="D604" t="s">
        <v>240</v>
      </c>
      <c r="E604">
        <v>498</v>
      </c>
      <c r="F604" t="s">
        <v>549</v>
      </c>
      <c r="G604">
        <v>1</v>
      </c>
    </row>
    <row r="605" spans="1:7" x14ac:dyDescent="0.25">
      <c r="A605">
        <v>604</v>
      </c>
      <c r="B605" t="s">
        <v>289</v>
      </c>
      <c r="C605">
        <v>1</v>
      </c>
      <c r="D605" t="s">
        <v>218</v>
      </c>
    </row>
    <row r="606" spans="1:7" x14ac:dyDescent="0.25">
      <c r="A606">
        <v>605</v>
      </c>
      <c r="B606" t="s">
        <v>289</v>
      </c>
      <c r="C606">
        <v>9</v>
      </c>
      <c r="D606" t="s">
        <v>227</v>
      </c>
    </row>
    <row r="607" spans="1:7" x14ac:dyDescent="0.25">
      <c r="A607">
        <v>606</v>
      </c>
      <c r="B607" t="s">
        <v>289</v>
      </c>
      <c r="C607">
        <v>2</v>
      </c>
      <c r="D607" t="s">
        <v>230</v>
      </c>
    </row>
    <row r="608" spans="1:7" x14ac:dyDescent="0.25">
      <c r="A608">
        <v>607</v>
      </c>
      <c r="B608" t="s">
        <v>289</v>
      </c>
      <c r="C608">
        <v>1</v>
      </c>
      <c r="D608" t="s">
        <v>231</v>
      </c>
    </row>
    <row r="609" spans="1:7" x14ac:dyDescent="0.25">
      <c r="A609">
        <v>608</v>
      </c>
      <c r="B609" t="s">
        <v>289</v>
      </c>
      <c r="C609">
        <v>85</v>
      </c>
      <c r="D609" t="s">
        <v>240</v>
      </c>
      <c r="E609">
        <v>499</v>
      </c>
      <c r="F609" t="s">
        <v>244</v>
      </c>
      <c r="G609">
        <v>6</v>
      </c>
    </row>
    <row r="610" spans="1:7" x14ac:dyDescent="0.25">
      <c r="A610">
        <v>609</v>
      </c>
      <c r="B610" t="s">
        <v>289</v>
      </c>
      <c r="C610">
        <v>85</v>
      </c>
      <c r="D610" t="s">
        <v>240</v>
      </c>
      <c r="E610">
        <v>486</v>
      </c>
      <c r="F610" t="s">
        <v>244</v>
      </c>
      <c r="G610">
        <v>1</v>
      </c>
    </row>
    <row r="611" spans="1:7" x14ac:dyDescent="0.25">
      <c r="A611">
        <v>610</v>
      </c>
      <c r="B611" t="s">
        <v>289</v>
      </c>
      <c r="C611">
        <v>85</v>
      </c>
      <c r="D611" t="s">
        <v>240</v>
      </c>
      <c r="E611">
        <v>487</v>
      </c>
      <c r="F611" t="s">
        <v>244</v>
      </c>
      <c r="G611">
        <v>1</v>
      </c>
    </row>
    <row r="612" spans="1:7" x14ac:dyDescent="0.25">
      <c r="A612">
        <v>611</v>
      </c>
      <c r="B612" t="s">
        <v>289</v>
      </c>
      <c r="C612">
        <v>12</v>
      </c>
      <c r="D612" t="s">
        <v>205</v>
      </c>
      <c r="E612">
        <v>488</v>
      </c>
      <c r="F612" t="s">
        <v>558</v>
      </c>
      <c r="G612">
        <v>4</v>
      </c>
    </row>
    <row r="613" spans="1:7" x14ac:dyDescent="0.25">
      <c r="A613">
        <v>612</v>
      </c>
      <c r="B613" t="s">
        <v>289</v>
      </c>
      <c r="C613">
        <v>85</v>
      </c>
      <c r="D613" t="s">
        <v>240</v>
      </c>
      <c r="E613">
        <v>489</v>
      </c>
      <c r="F613" t="s">
        <v>244</v>
      </c>
      <c r="G613">
        <v>2</v>
      </c>
    </row>
    <row r="614" spans="1:7" x14ac:dyDescent="0.25">
      <c r="A614">
        <v>613</v>
      </c>
      <c r="B614" t="s">
        <v>289</v>
      </c>
      <c r="C614">
        <v>85</v>
      </c>
      <c r="D614" t="s">
        <v>240</v>
      </c>
      <c r="E614">
        <v>490</v>
      </c>
      <c r="F614" t="s">
        <v>244</v>
      </c>
      <c r="G614">
        <v>9</v>
      </c>
    </row>
    <row r="615" spans="1:7" x14ac:dyDescent="0.25">
      <c r="A615">
        <v>614</v>
      </c>
      <c r="B615" t="s">
        <v>289</v>
      </c>
      <c r="C615">
        <v>85</v>
      </c>
      <c r="D615" t="s">
        <v>240</v>
      </c>
      <c r="E615">
        <v>491</v>
      </c>
      <c r="F615" t="s">
        <v>244</v>
      </c>
      <c r="G615">
        <v>9</v>
      </c>
    </row>
    <row r="616" spans="1:7" x14ac:dyDescent="0.25">
      <c r="A616">
        <v>615</v>
      </c>
      <c r="B616" t="s">
        <v>289</v>
      </c>
      <c r="C616">
        <v>85</v>
      </c>
      <c r="D616" t="s">
        <v>240</v>
      </c>
      <c r="E616">
        <v>492</v>
      </c>
      <c r="F616" t="s">
        <v>244</v>
      </c>
      <c r="G616">
        <v>2</v>
      </c>
    </row>
    <row r="617" spans="1:7" x14ac:dyDescent="0.25">
      <c r="A617">
        <v>616</v>
      </c>
      <c r="B617" t="s">
        <v>289</v>
      </c>
      <c r="C617">
        <v>85</v>
      </c>
      <c r="D617" t="s">
        <v>240</v>
      </c>
      <c r="E617">
        <v>493</v>
      </c>
      <c r="F617" t="s">
        <v>244</v>
      </c>
      <c r="G617">
        <v>13</v>
      </c>
    </row>
    <row r="618" spans="1:7" x14ac:dyDescent="0.25">
      <c r="A618">
        <v>617</v>
      </c>
      <c r="B618" t="s">
        <v>289</v>
      </c>
      <c r="C618">
        <v>85</v>
      </c>
      <c r="D618" t="s">
        <v>240</v>
      </c>
      <c r="E618">
        <v>494</v>
      </c>
      <c r="F618" t="s">
        <v>244</v>
      </c>
      <c r="G618">
        <v>11</v>
      </c>
    </row>
    <row r="619" spans="1:7" x14ac:dyDescent="0.25">
      <c r="A619">
        <v>618</v>
      </c>
      <c r="B619" t="s">
        <v>289</v>
      </c>
      <c r="C619">
        <v>85</v>
      </c>
      <c r="D619" t="s">
        <v>240</v>
      </c>
      <c r="E619">
        <v>495</v>
      </c>
      <c r="F619" t="s">
        <v>244</v>
      </c>
      <c r="G619">
        <v>7</v>
      </c>
    </row>
    <row r="620" spans="1:7" x14ac:dyDescent="0.25">
      <c r="A620">
        <v>619</v>
      </c>
      <c r="B620" t="s">
        <v>289</v>
      </c>
      <c r="C620">
        <v>85</v>
      </c>
      <c r="D620" t="s">
        <v>240</v>
      </c>
      <c r="E620">
        <v>497</v>
      </c>
      <c r="F620" t="s">
        <v>531</v>
      </c>
      <c r="G620">
        <v>1</v>
      </c>
    </row>
    <row r="621" spans="1:7" x14ac:dyDescent="0.25">
      <c r="A621">
        <v>620</v>
      </c>
      <c r="B621" s="22" t="s">
        <v>289</v>
      </c>
      <c r="C621" s="22">
        <v>85</v>
      </c>
      <c r="D621" s="22" t="s">
        <v>240</v>
      </c>
      <c r="E621" s="22">
        <v>496</v>
      </c>
      <c r="F621" s="22" t="s">
        <v>244</v>
      </c>
      <c r="G621" s="22">
        <v>8</v>
      </c>
    </row>
    <row r="622" spans="1:7" x14ac:dyDescent="0.25">
      <c r="A622">
        <v>621</v>
      </c>
      <c r="B622" t="s">
        <v>293</v>
      </c>
      <c r="C622">
        <v>6</v>
      </c>
      <c r="D622" t="s">
        <v>205</v>
      </c>
      <c r="E622">
        <v>513</v>
      </c>
      <c r="F622" t="s">
        <v>569</v>
      </c>
      <c r="G622">
        <v>1</v>
      </c>
    </row>
    <row r="623" spans="1:7" x14ac:dyDescent="0.25">
      <c r="A623">
        <v>622</v>
      </c>
      <c r="B623" t="s">
        <v>293</v>
      </c>
      <c r="C623">
        <v>18</v>
      </c>
      <c r="D623" t="s">
        <v>214</v>
      </c>
      <c r="E623">
        <v>514</v>
      </c>
      <c r="F623" t="s">
        <v>569</v>
      </c>
      <c r="G623">
        <v>3</v>
      </c>
    </row>
    <row r="624" spans="1:7" x14ac:dyDescent="0.25">
      <c r="A624">
        <v>623</v>
      </c>
      <c r="B624" t="s">
        <v>293</v>
      </c>
      <c r="C624">
        <v>3</v>
      </c>
      <c r="D624" t="s">
        <v>231</v>
      </c>
    </row>
    <row r="625" spans="1:7" x14ac:dyDescent="0.25">
      <c r="A625">
        <v>624</v>
      </c>
      <c r="B625" t="s">
        <v>293</v>
      </c>
      <c r="C625">
        <v>4</v>
      </c>
      <c r="D625" t="s">
        <v>240</v>
      </c>
    </row>
    <row r="626" spans="1:7" x14ac:dyDescent="0.25">
      <c r="A626">
        <v>625</v>
      </c>
      <c r="B626" t="s">
        <v>293</v>
      </c>
      <c r="C626">
        <v>18</v>
      </c>
      <c r="D626" t="s">
        <v>214</v>
      </c>
      <c r="E626">
        <v>500</v>
      </c>
      <c r="F626" t="s">
        <v>569</v>
      </c>
      <c r="G626">
        <v>1</v>
      </c>
    </row>
    <row r="627" spans="1:7" x14ac:dyDescent="0.25">
      <c r="A627">
        <v>626</v>
      </c>
      <c r="B627" t="s">
        <v>293</v>
      </c>
      <c r="C627">
        <v>18</v>
      </c>
      <c r="D627" t="s">
        <v>214</v>
      </c>
      <c r="E627">
        <v>501</v>
      </c>
      <c r="F627" t="s">
        <v>569</v>
      </c>
      <c r="G627">
        <v>13</v>
      </c>
    </row>
    <row r="628" spans="1:7" x14ac:dyDescent="0.25">
      <c r="A628">
        <v>627</v>
      </c>
      <c r="B628" t="s">
        <v>293</v>
      </c>
      <c r="C628">
        <v>18</v>
      </c>
      <c r="D628" t="s">
        <v>214</v>
      </c>
      <c r="E628">
        <v>502</v>
      </c>
      <c r="F628" t="s">
        <v>569</v>
      </c>
      <c r="G628">
        <v>6</v>
      </c>
    </row>
    <row r="629" spans="1:7" x14ac:dyDescent="0.25">
      <c r="A629">
        <v>628</v>
      </c>
      <c r="B629" t="s">
        <v>293</v>
      </c>
      <c r="C629">
        <v>18</v>
      </c>
      <c r="D629" t="s">
        <v>214</v>
      </c>
      <c r="E629">
        <v>504</v>
      </c>
      <c r="F629" t="s">
        <v>569</v>
      </c>
      <c r="G629">
        <v>3</v>
      </c>
    </row>
    <row r="630" spans="1:7" x14ac:dyDescent="0.25">
      <c r="A630">
        <v>629</v>
      </c>
      <c r="B630" t="s">
        <v>293</v>
      </c>
      <c r="C630">
        <v>18</v>
      </c>
      <c r="D630" t="s">
        <v>214</v>
      </c>
      <c r="E630">
        <v>505</v>
      </c>
      <c r="F630" t="s">
        <v>569</v>
      </c>
      <c r="G630">
        <v>1</v>
      </c>
    </row>
    <row r="631" spans="1:7" x14ac:dyDescent="0.25">
      <c r="A631">
        <v>630</v>
      </c>
      <c r="B631" t="s">
        <v>293</v>
      </c>
      <c r="C631">
        <v>18</v>
      </c>
      <c r="D631" t="s">
        <v>214</v>
      </c>
      <c r="E631">
        <v>506</v>
      </c>
      <c r="F631" t="s">
        <v>569</v>
      </c>
      <c r="G631">
        <v>7</v>
      </c>
    </row>
    <row r="632" spans="1:7" x14ac:dyDescent="0.25">
      <c r="A632">
        <v>631</v>
      </c>
      <c r="B632" t="s">
        <v>293</v>
      </c>
      <c r="C632">
        <v>18</v>
      </c>
      <c r="D632" t="s">
        <v>214</v>
      </c>
      <c r="E632">
        <v>507</v>
      </c>
      <c r="F632" t="s">
        <v>581</v>
      </c>
      <c r="G632">
        <v>4</v>
      </c>
    </row>
    <row r="633" spans="1:7" x14ac:dyDescent="0.25">
      <c r="A633">
        <v>632</v>
      </c>
      <c r="B633" t="s">
        <v>293</v>
      </c>
      <c r="C633">
        <v>18</v>
      </c>
      <c r="D633" t="s">
        <v>214</v>
      </c>
      <c r="E633">
        <v>508</v>
      </c>
      <c r="F633" t="s">
        <v>566</v>
      </c>
      <c r="G633">
        <v>1</v>
      </c>
    </row>
    <row r="634" spans="1:7" x14ac:dyDescent="0.25">
      <c r="A634">
        <v>633</v>
      </c>
      <c r="B634" t="s">
        <v>293</v>
      </c>
      <c r="C634">
        <v>18</v>
      </c>
      <c r="D634" t="s">
        <v>214</v>
      </c>
      <c r="E634">
        <v>509</v>
      </c>
      <c r="F634" t="s">
        <v>567</v>
      </c>
      <c r="G634">
        <v>5</v>
      </c>
    </row>
    <row r="635" spans="1:7" x14ac:dyDescent="0.25">
      <c r="A635">
        <v>634</v>
      </c>
      <c r="B635" t="s">
        <v>293</v>
      </c>
      <c r="C635">
        <v>18</v>
      </c>
      <c r="D635" t="s">
        <v>214</v>
      </c>
      <c r="E635">
        <v>503</v>
      </c>
      <c r="F635" t="s">
        <v>599</v>
      </c>
      <c r="G635">
        <v>3</v>
      </c>
    </row>
    <row r="636" spans="1:7" x14ac:dyDescent="0.25">
      <c r="A636">
        <v>635</v>
      </c>
      <c r="B636" t="s">
        <v>293</v>
      </c>
      <c r="C636">
        <v>6</v>
      </c>
      <c r="D636" t="s">
        <v>205</v>
      </c>
      <c r="E636">
        <v>503</v>
      </c>
      <c r="F636" t="s">
        <v>599</v>
      </c>
      <c r="G636">
        <v>1</v>
      </c>
    </row>
    <row r="637" spans="1:7" x14ac:dyDescent="0.25">
      <c r="A637">
        <v>636</v>
      </c>
      <c r="B637" t="s">
        <v>293</v>
      </c>
      <c r="C637">
        <v>18</v>
      </c>
      <c r="D637" t="s">
        <v>214</v>
      </c>
      <c r="E637">
        <v>510</v>
      </c>
      <c r="F637" t="s">
        <v>604</v>
      </c>
      <c r="G637">
        <v>6</v>
      </c>
    </row>
    <row r="638" spans="1:7" x14ac:dyDescent="0.25">
      <c r="A638">
        <v>637</v>
      </c>
      <c r="B638" t="s">
        <v>293</v>
      </c>
      <c r="C638">
        <v>18</v>
      </c>
      <c r="D638" t="s">
        <v>214</v>
      </c>
      <c r="E638">
        <v>511</v>
      </c>
      <c r="F638" t="s">
        <v>604</v>
      </c>
      <c r="G638">
        <v>5</v>
      </c>
    </row>
    <row r="639" spans="1:7" x14ac:dyDescent="0.25">
      <c r="A639">
        <v>638</v>
      </c>
      <c r="B639" s="22" t="s">
        <v>293</v>
      </c>
      <c r="C639" s="22">
        <v>18</v>
      </c>
      <c r="D639" s="22" t="s">
        <v>214</v>
      </c>
      <c r="E639" s="22">
        <v>512</v>
      </c>
      <c r="F639" s="22" t="s">
        <v>604</v>
      </c>
      <c r="G639" s="22">
        <v>5</v>
      </c>
    </row>
    <row r="640" spans="1:7" x14ac:dyDescent="0.25">
      <c r="A640">
        <v>639</v>
      </c>
      <c r="B640" t="s">
        <v>423</v>
      </c>
      <c r="C640">
        <v>9</v>
      </c>
      <c r="D640" t="s">
        <v>206</v>
      </c>
      <c r="E640">
        <v>515</v>
      </c>
      <c r="F640" t="s">
        <v>600</v>
      </c>
      <c r="G640">
        <v>1</v>
      </c>
    </row>
    <row r="641" spans="1:7" x14ac:dyDescent="0.25">
      <c r="A641">
        <v>640</v>
      </c>
      <c r="B641" t="s">
        <v>423</v>
      </c>
      <c r="C641">
        <v>14</v>
      </c>
      <c r="D641" t="s">
        <v>220</v>
      </c>
      <c r="E641">
        <v>519</v>
      </c>
      <c r="F641" t="s">
        <v>594</v>
      </c>
      <c r="G641">
        <v>3</v>
      </c>
    </row>
    <row r="642" spans="1:7" x14ac:dyDescent="0.25">
      <c r="A642">
        <v>641</v>
      </c>
      <c r="B642" t="s">
        <v>423</v>
      </c>
      <c r="C642">
        <v>1</v>
      </c>
      <c r="D642" t="s">
        <v>227</v>
      </c>
    </row>
    <row r="643" spans="1:7" x14ac:dyDescent="0.25">
      <c r="A643">
        <v>642</v>
      </c>
      <c r="B643" t="s">
        <v>423</v>
      </c>
      <c r="C643">
        <v>15</v>
      </c>
      <c r="D643" t="s">
        <v>229</v>
      </c>
      <c r="E643">
        <v>520</v>
      </c>
      <c r="F643" t="s">
        <v>244</v>
      </c>
      <c r="G643">
        <v>7</v>
      </c>
    </row>
    <row r="644" spans="1:7" x14ac:dyDescent="0.25">
      <c r="A644">
        <v>643</v>
      </c>
      <c r="B644" t="s">
        <v>423</v>
      </c>
      <c r="C644">
        <v>14</v>
      </c>
      <c r="D644" t="s">
        <v>220</v>
      </c>
      <c r="E644">
        <v>515</v>
      </c>
      <c r="F644" t="s">
        <v>600</v>
      </c>
      <c r="G644">
        <v>2</v>
      </c>
    </row>
    <row r="645" spans="1:7" x14ac:dyDescent="0.25">
      <c r="A645">
        <v>644</v>
      </c>
      <c r="B645" t="s">
        <v>423</v>
      </c>
      <c r="C645">
        <v>15</v>
      </c>
      <c r="D645" t="s">
        <v>229</v>
      </c>
      <c r="E645">
        <v>516</v>
      </c>
      <c r="F645" t="s">
        <v>244</v>
      </c>
      <c r="G645">
        <v>3</v>
      </c>
    </row>
    <row r="646" spans="1:7" x14ac:dyDescent="0.25">
      <c r="A646">
        <v>645</v>
      </c>
      <c r="B646" t="s">
        <v>423</v>
      </c>
      <c r="C646">
        <v>15</v>
      </c>
      <c r="D646" t="s">
        <v>229</v>
      </c>
      <c r="E646">
        <v>517</v>
      </c>
      <c r="F646" t="s">
        <v>603</v>
      </c>
      <c r="G646">
        <v>1</v>
      </c>
    </row>
    <row r="647" spans="1:7" x14ac:dyDescent="0.25">
      <c r="A647">
        <v>646</v>
      </c>
      <c r="B647" s="22" t="s">
        <v>423</v>
      </c>
      <c r="C647" s="22">
        <v>15</v>
      </c>
      <c r="D647" s="22" t="s">
        <v>229</v>
      </c>
      <c r="E647" s="22">
        <v>518</v>
      </c>
      <c r="F647" s="22" t="s">
        <v>244</v>
      </c>
      <c r="G647" s="22">
        <v>3</v>
      </c>
    </row>
    <row r="648" spans="1:7" x14ac:dyDescent="0.25">
      <c r="A648">
        <v>647</v>
      </c>
      <c r="B648" t="s">
        <v>424</v>
      </c>
      <c r="C648">
        <v>3</v>
      </c>
      <c r="D648" t="s">
        <v>220</v>
      </c>
      <c r="E648">
        <v>523</v>
      </c>
      <c r="F648" t="s">
        <v>549</v>
      </c>
      <c r="G648">
        <v>2</v>
      </c>
    </row>
    <row r="649" spans="1:7" x14ac:dyDescent="0.25">
      <c r="A649">
        <v>648</v>
      </c>
      <c r="B649" t="s">
        <v>424</v>
      </c>
      <c r="C649">
        <v>4</v>
      </c>
      <c r="D649" t="s">
        <v>222</v>
      </c>
      <c r="E649">
        <v>521</v>
      </c>
      <c r="F649" t="s">
        <v>573</v>
      </c>
      <c r="G649">
        <v>1</v>
      </c>
    </row>
    <row r="650" spans="1:7" x14ac:dyDescent="0.25">
      <c r="A650">
        <v>649</v>
      </c>
      <c r="B650" t="s">
        <v>424</v>
      </c>
      <c r="C650">
        <v>1</v>
      </c>
      <c r="D650" t="s">
        <v>225</v>
      </c>
    </row>
    <row r="651" spans="1:7" x14ac:dyDescent="0.25">
      <c r="A651">
        <v>650</v>
      </c>
      <c r="B651" t="s">
        <v>424</v>
      </c>
      <c r="C651">
        <v>5</v>
      </c>
      <c r="D651" t="s">
        <v>234</v>
      </c>
    </row>
    <row r="652" spans="1:7" x14ac:dyDescent="0.25">
      <c r="A652">
        <v>651</v>
      </c>
      <c r="B652" t="s">
        <v>424</v>
      </c>
      <c r="C652">
        <v>15</v>
      </c>
      <c r="D652" t="s">
        <v>208</v>
      </c>
      <c r="E652">
        <v>532</v>
      </c>
      <c r="F652" t="s">
        <v>244</v>
      </c>
      <c r="G652">
        <v>5</v>
      </c>
    </row>
    <row r="653" spans="1:7" x14ac:dyDescent="0.25">
      <c r="A653">
        <v>652</v>
      </c>
      <c r="B653" t="s">
        <v>424</v>
      </c>
      <c r="C653">
        <v>15</v>
      </c>
      <c r="D653" t="s">
        <v>208</v>
      </c>
      <c r="E653">
        <v>533</v>
      </c>
      <c r="F653" t="s">
        <v>549</v>
      </c>
      <c r="G653">
        <v>1</v>
      </c>
    </row>
    <row r="654" spans="1:7" x14ac:dyDescent="0.25">
      <c r="A654">
        <v>653</v>
      </c>
      <c r="B654" t="s">
        <v>424</v>
      </c>
      <c r="C654">
        <v>15</v>
      </c>
      <c r="D654" t="s">
        <v>208</v>
      </c>
      <c r="E654">
        <v>528</v>
      </c>
      <c r="F654" t="s">
        <v>579</v>
      </c>
      <c r="G654">
        <v>1</v>
      </c>
    </row>
    <row r="655" spans="1:7" x14ac:dyDescent="0.25">
      <c r="A655">
        <v>654</v>
      </c>
      <c r="B655" t="s">
        <v>424</v>
      </c>
      <c r="C655">
        <v>15</v>
      </c>
      <c r="D655" t="s">
        <v>208</v>
      </c>
      <c r="E655">
        <v>522</v>
      </c>
      <c r="F655" t="s">
        <v>244</v>
      </c>
      <c r="G655">
        <v>1</v>
      </c>
    </row>
    <row r="656" spans="1:7" x14ac:dyDescent="0.25">
      <c r="A656">
        <v>655</v>
      </c>
      <c r="B656" t="s">
        <v>424</v>
      </c>
      <c r="C656">
        <v>15</v>
      </c>
      <c r="D656" t="s">
        <v>208</v>
      </c>
      <c r="E656">
        <v>524</v>
      </c>
      <c r="F656" t="s">
        <v>244</v>
      </c>
      <c r="G656">
        <v>3</v>
      </c>
    </row>
    <row r="657" spans="1:7" x14ac:dyDescent="0.25">
      <c r="A657">
        <v>656</v>
      </c>
      <c r="B657" t="s">
        <v>424</v>
      </c>
      <c r="C657">
        <v>15</v>
      </c>
      <c r="D657" t="s">
        <v>208</v>
      </c>
      <c r="E657">
        <v>525</v>
      </c>
      <c r="F657" t="s">
        <v>529</v>
      </c>
      <c r="G657">
        <v>1</v>
      </c>
    </row>
    <row r="658" spans="1:7" x14ac:dyDescent="0.25">
      <c r="A658">
        <v>657</v>
      </c>
      <c r="B658" t="s">
        <v>424</v>
      </c>
      <c r="C658">
        <v>15</v>
      </c>
      <c r="D658" t="s">
        <v>208</v>
      </c>
      <c r="E658">
        <v>526</v>
      </c>
      <c r="F658" t="s">
        <v>494</v>
      </c>
      <c r="G658">
        <v>1</v>
      </c>
    </row>
    <row r="659" spans="1:7" x14ac:dyDescent="0.25">
      <c r="A659">
        <v>658</v>
      </c>
      <c r="B659" t="s">
        <v>424</v>
      </c>
      <c r="C659">
        <v>15</v>
      </c>
      <c r="D659" t="s">
        <v>208</v>
      </c>
      <c r="E659">
        <v>527</v>
      </c>
      <c r="F659" t="s">
        <v>538</v>
      </c>
      <c r="G659">
        <v>1</v>
      </c>
    </row>
    <row r="660" spans="1:7" x14ac:dyDescent="0.25">
      <c r="A660">
        <v>659</v>
      </c>
      <c r="B660" t="s">
        <v>424</v>
      </c>
      <c r="C660">
        <v>15</v>
      </c>
      <c r="D660" t="s">
        <v>208</v>
      </c>
      <c r="E660">
        <v>531</v>
      </c>
      <c r="F660" t="s">
        <v>244</v>
      </c>
      <c r="G660">
        <v>1</v>
      </c>
    </row>
    <row r="661" spans="1:7" x14ac:dyDescent="0.25">
      <c r="A661">
        <v>660</v>
      </c>
      <c r="B661" t="s">
        <v>424</v>
      </c>
      <c r="C661">
        <v>3</v>
      </c>
      <c r="D661" t="s">
        <v>220</v>
      </c>
      <c r="E661">
        <v>529</v>
      </c>
      <c r="F661" t="s">
        <v>549</v>
      </c>
      <c r="G661">
        <v>1</v>
      </c>
    </row>
    <row r="662" spans="1:7" x14ac:dyDescent="0.25">
      <c r="A662">
        <v>661</v>
      </c>
      <c r="B662" s="22" t="s">
        <v>424</v>
      </c>
      <c r="C662" s="22">
        <v>3</v>
      </c>
      <c r="D662" s="22" t="s">
        <v>220</v>
      </c>
      <c r="E662" s="22">
        <v>530</v>
      </c>
      <c r="F662" s="22" t="s">
        <v>600</v>
      </c>
      <c r="G662" s="22">
        <v>1</v>
      </c>
    </row>
    <row r="663" spans="1:7" x14ac:dyDescent="0.25">
      <c r="A663">
        <v>662</v>
      </c>
      <c r="B663" t="s">
        <v>425</v>
      </c>
      <c r="C663">
        <v>3</v>
      </c>
      <c r="D663" t="s">
        <v>204</v>
      </c>
      <c r="E663">
        <v>536</v>
      </c>
      <c r="F663" t="s">
        <v>561</v>
      </c>
      <c r="G663">
        <v>1</v>
      </c>
    </row>
    <row r="664" spans="1:7" x14ac:dyDescent="0.25">
      <c r="A664">
        <v>663</v>
      </c>
      <c r="B664" t="s">
        <v>425</v>
      </c>
      <c r="C664">
        <v>4</v>
      </c>
      <c r="D664" t="s">
        <v>220</v>
      </c>
      <c r="E664">
        <v>540</v>
      </c>
      <c r="F664" t="s">
        <v>549</v>
      </c>
      <c r="G664">
        <v>1</v>
      </c>
    </row>
    <row r="665" spans="1:7" x14ac:dyDescent="0.25">
      <c r="A665">
        <v>664</v>
      </c>
      <c r="B665" t="s">
        <v>425</v>
      </c>
      <c r="C665">
        <v>1</v>
      </c>
      <c r="D665" t="s">
        <v>222</v>
      </c>
      <c r="E665">
        <v>539</v>
      </c>
      <c r="F665" t="s">
        <v>549</v>
      </c>
      <c r="G665">
        <v>1</v>
      </c>
    </row>
    <row r="666" spans="1:7" x14ac:dyDescent="0.25">
      <c r="A666">
        <v>665</v>
      </c>
      <c r="B666" t="s">
        <v>425</v>
      </c>
      <c r="C666">
        <v>2</v>
      </c>
      <c r="D666" t="s">
        <v>503</v>
      </c>
      <c r="E666">
        <v>535</v>
      </c>
      <c r="F666" t="s">
        <v>569</v>
      </c>
      <c r="G666">
        <v>1</v>
      </c>
    </row>
    <row r="667" spans="1:7" x14ac:dyDescent="0.25">
      <c r="A667">
        <v>666</v>
      </c>
      <c r="B667" t="s">
        <v>425</v>
      </c>
      <c r="C667">
        <v>25</v>
      </c>
      <c r="D667" t="s">
        <v>229</v>
      </c>
      <c r="E667">
        <v>539</v>
      </c>
      <c r="F667" t="s">
        <v>549</v>
      </c>
      <c r="G667">
        <v>1</v>
      </c>
    </row>
    <row r="668" spans="1:7" x14ac:dyDescent="0.25">
      <c r="A668">
        <v>667</v>
      </c>
      <c r="B668" t="s">
        <v>425</v>
      </c>
      <c r="C668">
        <v>4</v>
      </c>
      <c r="D668" t="s">
        <v>231</v>
      </c>
    </row>
    <row r="669" spans="1:7" x14ac:dyDescent="0.25">
      <c r="A669">
        <v>668</v>
      </c>
      <c r="B669" t="s">
        <v>425</v>
      </c>
      <c r="C669">
        <v>4</v>
      </c>
      <c r="D669" t="s">
        <v>234</v>
      </c>
    </row>
    <row r="670" spans="1:7" x14ac:dyDescent="0.25">
      <c r="A670">
        <v>669</v>
      </c>
      <c r="B670" t="s">
        <v>425</v>
      </c>
      <c r="C670">
        <v>25</v>
      </c>
      <c r="D670" t="s">
        <v>229</v>
      </c>
      <c r="E670">
        <v>534</v>
      </c>
      <c r="F670" t="s">
        <v>561</v>
      </c>
      <c r="G670">
        <v>4</v>
      </c>
    </row>
    <row r="671" spans="1:7" x14ac:dyDescent="0.25">
      <c r="A671">
        <v>670</v>
      </c>
      <c r="B671" t="s">
        <v>425</v>
      </c>
      <c r="C671">
        <v>1</v>
      </c>
      <c r="D671" t="s">
        <v>222</v>
      </c>
      <c r="E671">
        <v>537</v>
      </c>
      <c r="F671" t="s">
        <v>600</v>
      </c>
      <c r="G671">
        <v>1</v>
      </c>
    </row>
    <row r="672" spans="1:7" x14ac:dyDescent="0.25">
      <c r="A672">
        <v>671</v>
      </c>
      <c r="B672" t="s">
        <v>425</v>
      </c>
      <c r="C672">
        <v>4</v>
      </c>
      <c r="D672" t="s">
        <v>220</v>
      </c>
      <c r="E672">
        <v>538</v>
      </c>
      <c r="F672" t="s">
        <v>595</v>
      </c>
      <c r="G672">
        <v>1</v>
      </c>
    </row>
    <row r="673" spans="1:7" x14ac:dyDescent="0.25">
      <c r="A673">
        <v>672</v>
      </c>
      <c r="B673" t="s">
        <v>425</v>
      </c>
      <c r="C673">
        <v>1</v>
      </c>
      <c r="D673" t="s">
        <v>222</v>
      </c>
      <c r="E673">
        <v>536</v>
      </c>
      <c r="F673" t="s">
        <v>561</v>
      </c>
      <c r="G673">
        <v>1</v>
      </c>
    </row>
    <row r="674" spans="1:7" x14ac:dyDescent="0.25">
      <c r="A674">
        <v>673</v>
      </c>
      <c r="B674" s="22" t="s">
        <v>425</v>
      </c>
      <c r="C674" s="22">
        <v>25</v>
      </c>
      <c r="D674" s="22" t="s">
        <v>229</v>
      </c>
      <c r="E674" s="22">
        <v>536</v>
      </c>
      <c r="F674" s="22" t="s">
        <v>561</v>
      </c>
      <c r="G674" s="22">
        <v>1</v>
      </c>
    </row>
    <row r="675" spans="1:7" x14ac:dyDescent="0.25">
      <c r="A675">
        <v>674</v>
      </c>
      <c r="B675" t="s">
        <v>294</v>
      </c>
      <c r="C675">
        <v>27</v>
      </c>
      <c r="D675" t="s">
        <v>205</v>
      </c>
      <c r="E675">
        <v>547</v>
      </c>
      <c r="F675" t="s">
        <v>558</v>
      </c>
      <c r="G675">
        <v>1</v>
      </c>
    </row>
    <row r="676" spans="1:7" x14ac:dyDescent="0.25">
      <c r="A676">
        <v>675</v>
      </c>
      <c r="B676" t="s">
        <v>294</v>
      </c>
      <c r="C676">
        <v>1</v>
      </c>
      <c r="D676" t="s">
        <v>210</v>
      </c>
    </row>
    <row r="677" spans="1:7" x14ac:dyDescent="0.25">
      <c r="A677">
        <v>676</v>
      </c>
      <c r="B677" t="s">
        <v>294</v>
      </c>
      <c r="C677">
        <v>5</v>
      </c>
      <c r="D677" t="s">
        <v>214</v>
      </c>
      <c r="E677">
        <v>546</v>
      </c>
      <c r="F677" t="s">
        <v>604</v>
      </c>
      <c r="G677">
        <v>1</v>
      </c>
    </row>
    <row r="678" spans="1:7" x14ac:dyDescent="0.25">
      <c r="A678">
        <v>677</v>
      </c>
      <c r="B678" t="s">
        <v>294</v>
      </c>
      <c r="C678">
        <v>3</v>
      </c>
      <c r="D678" t="s">
        <v>231</v>
      </c>
    </row>
    <row r="679" spans="1:7" x14ac:dyDescent="0.25">
      <c r="A679">
        <v>678</v>
      </c>
      <c r="B679" t="s">
        <v>294</v>
      </c>
      <c r="C679">
        <v>27</v>
      </c>
      <c r="D679" t="s">
        <v>205</v>
      </c>
      <c r="E679">
        <v>541</v>
      </c>
      <c r="F679" t="s">
        <v>569</v>
      </c>
      <c r="G679">
        <v>1</v>
      </c>
    </row>
    <row r="680" spans="1:7" x14ac:dyDescent="0.25">
      <c r="A680">
        <v>679</v>
      </c>
      <c r="B680" t="s">
        <v>294</v>
      </c>
      <c r="C680">
        <v>27</v>
      </c>
      <c r="D680" t="s">
        <v>205</v>
      </c>
      <c r="E680">
        <v>542</v>
      </c>
      <c r="F680" t="s">
        <v>549</v>
      </c>
      <c r="G680">
        <v>1</v>
      </c>
    </row>
    <row r="681" spans="1:7" x14ac:dyDescent="0.25">
      <c r="A681">
        <v>680</v>
      </c>
      <c r="B681" t="s">
        <v>294</v>
      </c>
      <c r="C681">
        <v>27</v>
      </c>
      <c r="D681" t="s">
        <v>205</v>
      </c>
      <c r="E681">
        <v>543</v>
      </c>
      <c r="F681" t="s">
        <v>569</v>
      </c>
      <c r="G681">
        <v>2</v>
      </c>
    </row>
    <row r="682" spans="1:7" x14ac:dyDescent="0.25">
      <c r="A682">
        <v>681</v>
      </c>
      <c r="B682" t="s">
        <v>294</v>
      </c>
      <c r="C682">
        <v>27</v>
      </c>
      <c r="D682" t="s">
        <v>205</v>
      </c>
      <c r="E682">
        <v>544</v>
      </c>
      <c r="F682" t="s">
        <v>549</v>
      </c>
      <c r="G682">
        <v>1</v>
      </c>
    </row>
    <row r="683" spans="1:7" x14ac:dyDescent="0.25">
      <c r="A683">
        <v>682</v>
      </c>
      <c r="B683" s="22" t="s">
        <v>294</v>
      </c>
      <c r="C683" s="22">
        <v>27</v>
      </c>
      <c r="D683" s="22" t="s">
        <v>205</v>
      </c>
      <c r="E683" s="22">
        <v>545</v>
      </c>
      <c r="F683" s="22" t="s">
        <v>608</v>
      </c>
      <c r="G683" s="22">
        <v>1</v>
      </c>
    </row>
    <row r="684" spans="1:7" x14ac:dyDescent="0.25">
      <c r="A684">
        <v>683</v>
      </c>
      <c r="B684" t="s">
        <v>426</v>
      </c>
      <c r="C684">
        <v>1</v>
      </c>
      <c r="D684" t="s">
        <v>208</v>
      </c>
      <c r="E684">
        <v>553</v>
      </c>
      <c r="F684" t="s">
        <v>244</v>
      </c>
      <c r="G684">
        <v>1</v>
      </c>
    </row>
    <row r="685" spans="1:7" x14ac:dyDescent="0.25">
      <c r="A685">
        <v>684</v>
      </c>
      <c r="B685" t="s">
        <v>426</v>
      </c>
      <c r="C685">
        <v>28</v>
      </c>
      <c r="D685" t="s">
        <v>219</v>
      </c>
      <c r="E685">
        <v>555</v>
      </c>
      <c r="F685" t="s">
        <v>244</v>
      </c>
      <c r="G685">
        <v>7</v>
      </c>
    </row>
    <row r="686" spans="1:7" x14ac:dyDescent="0.25">
      <c r="A686">
        <v>685</v>
      </c>
      <c r="B686" t="s">
        <v>426</v>
      </c>
      <c r="C686">
        <v>28</v>
      </c>
      <c r="D686" t="s">
        <v>219</v>
      </c>
      <c r="E686">
        <v>556</v>
      </c>
      <c r="F686" t="s">
        <v>244</v>
      </c>
      <c r="G686">
        <v>6</v>
      </c>
    </row>
    <row r="687" spans="1:7" x14ac:dyDescent="0.25">
      <c r="A687">
        <v>686</v>
      </c>
      <c r="B687" t="s">
        <v>426</v>
      </c>
      <c r="C687">
        <v>28</v>
      </c>
      <c r="D687" t="s">
        <v>219</v>
      </c>
      <c r="E687">
        <v>548</v>
      </c>
      <c r="F687" t="s">
        <v>579</v>
      </c>
      <c r="G687">
        <v>4</v>
      </c>
    </row>
    <row r="688" spans="1:7" x14ac:dyDescent="0.25">
      <c r="A688">
        <v>687</v>
      </c>
      <c r="B688" t="s">
        <v>426</v>
      </c>
      <c r="C688">
        <v>28</v>
      </c>
      <c r="D688" t="s">
        <v>219</v>
      </c>
      <c r="E688">
        <v>549</v>
      </c>
      <c r="F688" t="s">
        <v>244</v>
      </c>
      <c r="G688">
        <v>5</v>
      </c>
    </row>
    <row r="689" spans="1:7" x14ac:dyDescent="0.25">
      <c r="A689">
        <v>688</v>
      </c>
      <c r="B689" t="s">
        <v>426</v>
      </c>
      <c r="C689">
        <v>28</v>
      </c>
      <c r="D689" t="s">
        <v>219</v>
      </c>
      <c r="E689">
        <v>550</v>
      </c>
      <c r="F689" t="s">
        <v>533</v>
      </c>
      <c r="G689">
        <v>5</v>
      </c>
    </row>
    <row r="690" spans="1:7" x14ac:dyDescent="0.25">
      <c r="A690">
        <v>689</v>
      </c>
      <c r="B690" t="s">
        <v>426</v>
      </c>
      <c r="C690">
        <v>28</v>
      </c>
      <c r="D690" t="s">
        <v>219</v>
      </c>
      <c r="E690">
        <v>551</v>
      </c>
      <c r="F690" t="s">
        <v>244</v>
      </c>
      <c r="G690">
        <v>2</v>
      </c>
    </row>
    <row r="691" spans="1:7" x14ac:dyDescent="0.25">
      <c r="A691">
        <v>690</v>
      </c>
      <c r="B691" t="s">
        <v>426</v>
      </c>
      <c r="C691">
        <v>28</v>
      </c>
      <c r="D691" t="s">
        <v>219</v>
      </c>
      <c r="E691">
        <v>552</v>
      </c>
      <c r="F691" t="s">
        <v>533</v>
      </c>
      <c r="G691">
        <v>4</v>
      </c>
    </row>
    <row r="692" spans="1:7" x14ac:dyDescent="0.25">
      <c r="A692">
        <v>691</v>
      </c>
      <c r="B692" t="s">
        <v>426</v>
      </c>
      <c r="C692">
        <v>28</v>
      </c>
      <c r="D692" t="s">
        <v>219</v>
      </c>
      <c r="E692">
        <v>553</v>
      </c>
      <c r="F692" t="s">
        <v>244</v>
      </c>
      <c r="G692">
        <v>5</v>
      </c>
    </row>
    <row r="693" spans="1:7" x14ac:dyDescent="0.25">
      <c r="A693">
        <v>692</v>
      </c>
      <c r="B693" s="22" t="s">
        <v>426</v>
      </c>
      <c r="C693" s="22">
        <v>28</v>
      </c>
      <c r="D693" s="22" t="s">
        <v>219</v>
      </c>
      <c r="E693" s="22">
        <v>554</v>
      </c>
      <c r="F693" s="22" t="s">
        <v>244</v>
      </c>
      <c r="G693" s="22">
        <v>5</v>
      </c>
    </row>
    <row r="694" spans="1:7" x14ac:dyDescent="0.25">
      <c r="A694">
        <v>693</v>
      </c>
      <c r="B694" t="s">
        <v>427</v>
      </c>
      <c r="C694">
        <v>4</v>
      </c>
      <c r="D694" t="s">
        <v>208</v>
      </c>
      <c r="E694">
        <v>557</v>
      </c>
      <c r="F694" t="s">
        <v>579</v>
      </c>
      <c r="G694">
        <v>2</v>
      </c>
    </row>
    <row r="695" spans="1:7" x14ac:dyDescent="0.25">
      <c r="A695">
        <v>694</v>
      </c>
      <c r="B695" t="s">
        <v>427</v>
      </c>
      <c r="C695">
        <v>7</v>
      </c>
      <c r="D695" t="s">
        <v>220</v>
      </c>
      <c r="E695">
        <v>570</v>
      </c>
      <c r="F695" t="s">
        <v>604</v>
      </c>
      <c r="G695">
        <v>1</v>
      </c>
    </row>
    <row r="696" spans="1:7" x14ac:dyDescent="0.25">
      <c r="A696">
        <v>695</v>
      </c>
      <c r="B696" t="s">
        <v>427</v>
      </c>
      <c r="C696">
        <v>2</v>
      </c>
      <c r="D696" t="s">
        <v>222</v>
      </c>
      <c r="E696">
        <v>569</v>
      </c>
      <c r="F696" t="s">
        <v>549</v>
      </c>
      <c r="G696">
        <v>1</v>
      </c>
    </row>
    <row r="697" spans="1:7" x14ac:dyDescent="0.25">
      <c r="A697">
        <v>696</v>
      </c>
      <c r="B697" t="s">
        <v>427</v>
      </c>
      <c r="C697">
        <v>2</v>
      </c>
      <c r="D697" t="s">
        <v>225</v>
      </c>
    </row>
    <row r="698" spans="1:7" x14ac:dyDescent="0.25">
      <c r="A698">
        <v>697</v>
      </c>
      <c r="B698" t="s">
        <v>427</v>
      </c>
      <c r="C698">
        <v>10</v>
      </c>
      <c r="D698" t="s">
        <v>227</v>
      </c>
    </row>
    <row r="699" spans="1:7" x14ac:dyDescent="0.25">
      <c r="A699">
        <v>698</v>
      </c>
      <c r="B699" t="s">
        <v>427</v>
      </c>
      <c r="C699">
        <v>35</v>
      </c>
      <c r="D699" t="s">
        <v>229</v>
      </c>
      <c r="E699">
        <v>558</v>
      </c>
      <c r="F699" t="s">
        <v>538</v>
      </c>
      <c r="G699">
        <v>4</v>
      </c>
    </row>
    <row r="700" spans="1:7" x14ac:dyDescent="0.25">
      <c r="A700">
        <v>699</v>
      </c>
      <c r="B700" t="s">
        <v>427</v>
      </c>
      <c r="C700">
        <v>1</v>
      </c>
      <c r="D700" t="s">
        <v>240</v>
      </c>
    </row>
    <row r="701" spans="1:7" x14ac:dyDescent="0.25">
      <c r="A701">
        <v>700</v>
      </c>
      <c r="B701" t="s">
        <v>427</v>
      </c>
      <c r="C701">
        <v>4</v>
      </c>
      <c r="D701" t="s">
        <v>208</v>
      </c>
      <c r="E701">
        <v>558</v>
      </c>
      <c r="F701" t="s">
        <v>538</v>
      </c>
      <c r="G701">
        <v>1</v>
      </c>
    </row>
    <row r="702" spans="1:7" x14ac:dyDescent="0.25">
      <c r="A702">
        <v>701</v>
      </c>
      <c r="B702" t="s">
        <v>427</v>
      </c>
      <c r="C702">
        <v>35</v>
      </c>
      <c r="D702" t="s">
        <v>229</v>
      </c>
      <c r="E702">
        <v>559</v>
      </c>
      <c r="F702" t="s">
        <v>529</v>
      </c>
      <c r="G702">
        <v>2</v>
      </c>
    </row>
    <row r="703" spans="1:7" x14ac:dyDescent="0.25">
      <c r="A703">
        <v>702</v>
      </c>
      <c r="B703" t="s">
        <v>427</v>
      </c>
      <c r="C703">
        <v>35</v>
      </c>
      <c r="D703" t="s">
        <v>229</v>
      </c>
      <c r="E703">
        <v>560</v>
      </c>
      <c r="F703" t="s">
        <v>244</v>
      </c>
      <c r="G703">
        <v>4</v>
      </c>
    </row>
    <row r="704" spans="1:7" x14ac:dyDescent="0.25">
      <c r="A704">
        <v>703</v>
      </c>
      <c r="B704" t="s">
        <v>427</v>
      </c>
      <c r="C704">
        <v>35</v>
      </c>
      <c r="D704" t="s">
        <v>229</v>
      </c>
      <c r="E704">
        <v>561</v>
      </c>
      <c r="F704" t="s">
        <v>562</v>
      </c>
      <c r="G704">
        <v>6</v>
      </c>
    </row>
    <row r="705" spans="1:7" x14ac:dyDescent="0.25">
      <c r="A705">
        <v>704</v>
      </c>
      <c r="B705" t="s">
        <v>427</v>
      </c>
      <c r="C705">
        <v>35</v>
      </c>
      <c r="D705" t="s">
        <v>229</v>
      </c>
      <c r="E705">
        <v>562</v>
      </c>
      <c r="F705" t="s">
        <v>244</v>
      </c>
      <c r="G705">
        <v>5</v>
      </c>
    </row>
    <row r="706" spans="1:7" x14ac:dyDescent="0.25">
      <c r="A706">
        <v>705</v>
      </c>
      <c r="B706" t="s">
        <v>427</v>
      </c>
      <c r="C706">
        <v>35</v>
      </c>
      <c r="D706" t="s">
        <v>229</v>
      </c>
      <c r="E706">
        <v>564</v>
      </c>
      <c r="F706" t="s">
        <v>523</v>
      </c>
      <c r="G706">
        <v>9</v>
      </c>
    </row>
    <row r="707" spans="1:7" x14ac:dyDescent="0.25">
      <c r="A707">
        <v>706</v>
      </c>
      <c r="B707" t="s">
        <v>427</v>
      </c>
      <c r="C707">
        <v>35</v>
      </c>
      <c r="D707" t="s">
        <v>229</v>
      </c>
      <c r="E707">
        <v>563</v>
      </c>
      <c r="F707" t="s">
        <v>604</v>
      </c>
      <c r="G707">
        <v>6</v>
      </c>
    </row>
    <row r="708" spans="1:7" x14ac:dyDescent="0.25">
      <c r="A708">
        <v>707</v>
      </c>
      <c r="B708" t="s">
        <v>427</v>
      </c>
      <c r="C708">
        <v>35</v>
      </c>
      <c r="D708" t="s">
        <v>229</v>
      </c>
      <c r="E708">
        <v>565</v>
      </c>
      <c r="F708" t="s">
        <v>565</v>
      </c>
      <c r="G708">
        <v>7</v>
      </c>
    </row>
    <row r="709" spans="1:7" x14ac:dyDescent="0.25">
      <c r="A709">
        <v>708</v>
      </c>
      <c r="B709" t="s">
        <v>427</v>
      </c>
      <c r="C709">
        <v>35</v>
      </c>
      <c r="D709" t="s">
        <v>229</v>
      </c>
      <c r="E709">
        <v>566</v>
      </c>
      <c r="F709" t="s">
        <v>244</v>
      </c>
      <c r="G709">
        <v>1</v>
      </c>
    </row>
    <row r="710" spans="1:7" x14ac:dyDescent="0.25">
      <c r="A710">
        <v>709</v>
      </c>
      <c r="B710" t="s">
        <v>427</v>
      </c>
      <c r="C710">
        <v>35</v>
      </c>
      <c r="D710" t="s">
        <v>229</v>
      </c>
      <c r="E710">
        <v>567</v>
      </c>
      <c r="F710" t="s">
        <v>598</v>
      </c>
      <c r="G710">
        <v>1</v>
      </c>
    </row>
    <row r="711" spans="1:7" x14ac:dyDescent="0.25">
      <c r="A711">
        <v>710</v>
      </c>
      <c r="B711" s="22" t="s">
        <v>427</v>
      </c>
      <c r="C711" s="22">
        <v>35</v>
      </c>
      <c r="D711" s="22" t="s">
        <v>229</v>
      </c>
      <c r="E711" s="22">
        <v>568</v>
      </c>
      <c r="F711" s="22" t="s">
        <v>537</v>
      </c>
      <c r="G711" s="22">
        <v>2</v>
      </c>
    </row>
    <row r="712" spans="1:7" x14ac:dyDescent="0.25">
      <c r="A712">
        <v>711</v>
      </c>
      <c r="B712" t="s">
        <v>428</v>
      </c>
      <c r="C712">
        <v>9</v>
      </c>
      <c r="D712" t="s">
        <v>215</v>
      </c>
      <c r="E712">
        <v>585</v>
      </c>
      <c r="F712" t="s">
        <v>565</v>
      </c>
      <c r="G712">
        <v>2</v>
      </c>
    </row>
    <row r="713" spans="1:7" x14ac:dyDescent="0.25">
      <c r="A713">
        <v>712</v>
      </c>
      <c r="B713" t="s">
        <v>428</v>
      </c>
      <c r="C713">
        <v>2</v>
      </c>
      <c r="D713" t="s">
        <v>223</v>
      </c>
      <c r="E713">
        <v>575</v>
      </c>
      <c r="F713" t="s">
        <v>536</v>
      </c>
      <c r="G713">
        <v>2</v>
      </c>
    </row>
    <row r="714" spans="1:7" x14ac:dyDescent="0.25">
      <c r="A714">
        <v>713</v>
      </c>
      <c r="B714" t="s">
        <v>428</v>
      </c>
      <c r="C714">
        <v>1</v>
      </c>
      <c r="D714" t="s">
        <v>229</v>
      </c>
    </row>
    <row r="715" spans="1:7" x14ac:dyDescent="0.25">
      <c r="A715">
        <v>714</v>
      </c>
      <c r="B715" t="s">
        <v>428</v>
      </c>
      <c r="C715">
        <v>9</v>
      </c>
      <c r="D715" t="s">
        <v>215</v>
      </c>
      <c r="E715">
        <v>584</v>
      </c>
      <c r="F715" t="s">
        <v>565</v>
      </c>
      <c r="G715">
        <v>3</v>
      </c>
    </row>
    <row r="716" spans="1:7" x14ac:dyDescent="0.25">
      <c r="A716">
        <v>715</v>
      </c>
      <c r="B716" t="s">
        <v>428</v>
      </c>
      <c r="C716">
        <v>9</v>
      </c>
      <c r="D716" t="s">
        <v>215</v>
      </c>
      <c r="E716">
        <v>571</v>
      </c>
      <c r="F716" t="s">
        <v>565</v>
      </c>
      <c r="G716">
        <v>2</v>
      </c>
    </row>
    <row r="717" spans="1:7" ht="13.5" customHeight="1" x14ac:dyDescent="0.25">
      <c r="A717">
        <v>716</v>
      </c>
      <c r="B717" t="s">
        <v>428</v>
      </c>
      <c r="C717">
        <v>9</v>
      </c>
      <c r="D717" t="s">
        <v>215</v>
      </c>
      <c r="E717">
        <v>572</v>
      </c>
      <c r="F717" t="s">
        <v>564</v>
      </c>
      <c r="G717">
        <v>3</v>
      </c>
    </row>
    <row r="718" spans="1:7" x14ac:dyDescent="0.25">
      <c r="A718">
        <v>717</v>
      </c>
      <c r="B718" t="s">
        <v>428</v>
      </c>
      <c r="C718">
        <v>9</v>
      </c>
      <c r="D718" t="s">
        <v>215</v>
      </c>
      <c r="E718">
        <v>573</v>
      </c>
      <c r="F718" t="s">
        <v>563</v>
      </c>
      <c r="G718">
        <v>4</v>
      </c>
    </row>
    <row r="719" spans="1:7" x14ac:dyDescent="0.25">
      <c r="A719">
        <v>718</v>
      </c>
      <c r="B719" t="s">
        <v>428</v>
      </c>
      <c r="C719">
        <v>9</v>
      </c>
      <c r="D719" t="s">
        <v>215</v>
      </c>
      <c r="E719">
        <v>574</v>
      </c>
      <c r="F719" t="s">
        <v>565</v>
      </c>
      <c r="G719">
        <v>2</v>
      </c>
    </row>
    <row r="720" spans="1:7" x14ac:dyDescent="0.25">
      <c r="A720">
        <v>719</v>
      </c>
      <c r="B720" t="s">
        <v>428</v>
      </c>
      <c r="C720">
        <v>9</v>
      </c>
      <c r="D720" t="s">
        <v>215</v>
      </c>
      <c r="E720">
        <v>576</v>
      </c>
      <c r="F720" t="s">
        <v>565</v>
      </c>
      <c r="G720">
        <v>3</v>
      </c>
    </row>
    <row r="721" spans="1:7" x14ac:dyDescent="0.25">
      <c r="A721">
        <v>720</v>
      </c>
      <c r="B721" t="s">
        <v>428</v>
      </c>
      <c r="C721">
        <v>9</v>
      </c>
      <c r="D721" t="s">
        <v>215</v>
      </c>
      <c r="E721">
        <v>577</v>
      </c>
      <c r="F721" t="s">
        <v>565</v>
      </c>
      <c r="G721">
        <v>4</v>
      </c>
    </row>
    <row r="722" spans="1:7" x14ac:dyDescent="0.25">
      <c r="A722">
        <v>721</v>
      </c>
      <c r="B722" t="s">
        <v>428</v>
      </c>
      <c r="C722">
        <v>9</v>
      </c>
      <c r="D722" t="s">
        <v>215</v>
      </c>
      <c r="E722">
        <v>578</v>
      </c>
      <c r="F722" t="s">
        <v>604</v>
      </c>
      <c r="G722">
        <v>1</v>
      </c>
    </row>
    <row r="723" spans="1:7" x14ac:dyDescent="0.25">
      <c r="A723">
        <v>722</v>
      </c>
      <c r="B723" t="s">
        <v>428</v>
      </c>
      <c r="C723">
        <v>9</v>
      </c>
      <c r="D723" t="s">
        <v>215</v>
      </c>
      <c r="E723">
        <v>579</v>
      </c>
      <c r="F723" t="s">
        <v>565</v>
      </c>
      <c r="G723">
        <v>2</v>
      </c>
    </row>
    <row r="724" spans="1:7" x14ac:dyDescent="0.25">
      <c r="A724">
        <v>723</v>
      </c>
      <c r="B724" t="s">
        <v>428</v>
      </c>
      <c r="C724">
        <v>9</v>
      </c>
      <c r="D724" t="s">
        <v>215</v>
      </c>
      <c r="E724">
        <v>580</v>
      </c>
      <c r="F724" t="s">
        <v>565</v>
      </c>
      <c r="G724">
        <v>2</v>
      </c>
    </row>
    <row r="725" spans="1:7" x14ac:dyDescent="0.25">
      <c r="A725">
        <v>724</v>
      </c>
      <c r="B725" t="s">
        <v>428</v>
      </c>
      <c r="C725">
        <v>9</v>
      </c>
      <c r="D725" t="s">
        <v>215</v>
      </c>
      <c r="E725">
        <v>581</v>
      </c>
      <c r="F725" t="s">
        <v>565</v>
      </c>
      <c r="G725">
        <v>2</v>
      </c>
    </row>
    <row r="726" spans="1:7" x14ac:dyDescent="0.25">
      <c r="A726">
        <v>725</v>
      </c>
      <c r="B726" t="s">
        <v>428</v>
      </c>
      <c r="C726">
        <v>9</v>
      </c>
      <c r="D726" t="s">
        <v>215</v>
      </c>
      <c r="E726">
        <v>582</v>
      </c>
      <c r="F726" t="s">
        <v>604</v>
      </c>
      <c r="G726">
        <v>2</v>
      </c>
    </row>
    <row r="727" spans="1:7" x14ac:dyDescent="0.25">
      <c r="A727">
        <v>726</v>
      </c>
      <c r="B727" s="22" t="s">
        <v>428</v>
      </c>
      <c r="C727" s="22">
        <v>9</v>
      </c>
      <c r="D727" s="22" t="s">
        <v>215</v>
      </c>
      <c r="E727" s="22">
        <v>583</v>
      </c>
      <c r="F727" s="22" t="s">
        <v>595</v>
      </c>
      <c r="G727" s="22">
        <v>1</v>
      </c>
    </row>
    <row r="728" spans="1:7" x14ac:dyDescent="0.25">
      <c r="A728">
        <v>727</v>
      </c>
      <c r="B728" t="s">
        <v>429</v>
      </c>
      <c r="C728">
        <v>23</v>
      </c>
      <c r="D728" t="s">
        <v>235</v>
      </c>
    </row>
    <row r="729" spans="1:7" x14ac:dyDescent="0.25">
      <c r="A729">
        <v>728</v>
      </c>
      <c r="B729" t="s">
        <v>429</v>
      </c>
      <c r="C729">
        <v>33</v>
      </c>
      <c r="D729" t="s">
        <v>239</v>
      </c>
      <c r="E729">
        <v>587</v>
      </c>
      <c r="F729" t="s">
        <v>533</v>
      </c>
      <c r="G729">
        <v>1</v>
      </c>
    </row>
    <row r="730" spans="1:7" x14ac:dyDescent="0.25">
      <c r="A730">
        <v>729</v>
      </c>
      <c r="B730" s="22" t="s">
        <v>429</v>
      </c>
      <c r="C730" s="22">
        <v>33</v>
      </c>
      <c r="D730" s="22" t="s">
        <v>239</v>
      </c>
      <c r="E730" s="22">
        <v>586</v>
      </c>
      <c r="F730" s="22" t="s">
        <v>549</v>
      </c>
      <c r="G730" s="22">
        <v>1</v>
      </c>
    </row>
    <row r="731" spans="1:7" x14ac:dyDescent="0.25">
      <c r="A731">
        <v>730</v>
      </c>
      <c r="B731" t="s">
        <v>430</v>
      </c>
      <c r="C731">
        <v>8</v>
      </c>
      <c r="D731" t="s">
        <v>220</v>
      </c>
      <c r="E731">
        <v>600</v>
      </c>
      <c r="F731" t="s">
        <v>604</v>
      </c>
      <c r="G731">
        <v>1</v>
      </c>
    </row>
    <row r="732" spans="1:7" x14ac:dyDescent="0.25">
      <c r="A732">
        <v>731</v>
      </c>
      <c r="B732" t="s">
        <v>430</v>
      </c>
      <c r="C732">
        <v>11</v>
      </c>
      <c r="D732" t="s">
        <v>223</v>
      </c>
      <c r="E732">
        <v>601</v>
      </c>
      <c r="F732" t="s">
        <v>565</v>
      </c>
      <c r="G732">
        <v>1</v>
      </c>
    </row>
    <row r="733" spans="1:7" x14ac:dyDescent="0.25">
      <c r="A733">
        <v>732</v>
      </c>
      <c r="B733" t="s">
        <v>430</v>
      </c>
      <c r="C733">
        <v>6</v>
      </c>
      <c r="D733" t="s">
        <v>227</v>
      </c>
    </row>
    <row r="734" spans="1:7" x14ac:dyDescent="0.25">
      <c r="A734">
        <v>733</v>
      </c>
      <c r="B734" t="s">
        <v>430</v>
      </c>
      <c r="C734">
        <v>6</v>
      </c>
      <c r="D734" t="s">
        <v>229</v>
      </c>
      <c r="E734">
        <v>599</v>
      </c>
      <c r="F734" t="s">
        <v>571</v>
      </c>
      <c r="G734">
        <v>1</v>
      </c>
    </row>
    <row r="735" spans="1:7" x14ac:dyDescent="0.25">
      <c r="A735">
        <v>734</v>
      </c>
      <c r="B735" t="s">
        <v>430</v>
      </c>
      <c r="C735">
        <v>3</v>
      </c>
      <c r="D735" t="s">
        <v>232</v>
      </c>
    </row>
    <row r="736" spans="1:7" x14ac:dyDescent="0.25">
      <c r="A736">
        <v>735</v>
      </c>
      <c r="B736" t="s">
        <v>430</v>
      </c>
      <c r="C736">
        <v>12</v>
      </c>
      <c r="D736" t="s">
        <v>240</v>
      </c>
      <c r="E736">
        <v>593</v>
      </c>
      <c r="F736" t="s">
        <v>533</v>
      </c>
      <c r="G736">
        <v>2</v>
      </c>
    </row>
    <row r="737" spans="1:7" x14ac:dyDescent="0.25">
      <c r="A737">
        <v>736</v>
      </c>
      <c r="B737" t="s">
        <v>430</v>
      </c>
      <c r="C737">
        <v>11</v>
      </c>
      <c r="D737" t="s">
        <v>223</v>
      </c>
      <c r="E737">
        <v>589</v>
      </c>
      <c r="F737" t="s">
        <v>538</v>
      </c>
      <c r="G737">
        <v>4</v>
      </c>
    </row>
    <row r="738" spans="1:7" x14ac:dyDescent="0.25">
      <c r="A738">
        <v>737</v>
      </c>
      <c r="B738" t="s">
        <v>430</v>
      </c>
      <c r="C738">
        <v>11</v>
      </c>
      <c r="D738" t="s">
        <v>223</v>
      </c>
      <c r="E738">
        <v>590</v>
      </c>
      <c r="F738" t="s">
        <v>538</v>
      </c>
      <c r="G738">
        <v>5</v>
      </c>
    </row>
    <row r="739" spans="1:7" x14ac:dyDescent="0.25">
      <c r="A739">
        <v>738</v>
      </c>
      <c r="B739" t="s">
        <v>430</v>
      </c>
      <c r="C739">
        <v>11</v>
      </c>
      <c r="D739" t="s">
        <v>223</v>
      </c>
      <c r="E739">
        <v>591</v>
      </c>
      <c r="F739" t="s">
        <v>538</v>
      </c>
      <c r="G739">
        <v>1</v>
      </c>
    </row>
    <row r="740" spans="1:7" x14ac:dyDescent="0.25">
      <c r="A740">
        <v>739</v>
      </c>
      <c r="B740" t="s">
        <v>430</v>
      </c>
      <c r="C740">
        <v>11</v>
      </c>
      <c r="D740" t="s">
        <v>223</v>
      </c>
      <c r="E740">
        <v>592</v>
      </c>
      <c r="F740" t="s">
        <v>603</v>
      </c>
      <c r="G740">
        <v>1</v>
      </c>
    </row>
    <row r="741" spans="1:7" x14ac:dyDescent="0.25">
      <c r="A741">
        <v>740</v>
      </c>
      <c r="B741" t="s">
        <v>430</v>
      </c>
      <c r="C741">
        <v>11</v>
      </c>
      <c r="D741" t="s">
        <v>223</v>
      </c>
      <c r="E741">
        <v>597</v>
      </c>
      <c r="F741" t="s">
        <v>538</v>
      </c>
      <c r="G741">
        <v>2</v>
      </c>
    </row>
    <row r="742" spans="1:7" x14ac:dyDescent="0.25">
      <c r="A742">
        <v>741</v>
      </c>
      <c r="B742" t="s">
        <v>430</v>
      </c>
      <c r="C742">
        <v>8</v>
      </c>
      <c r="D742" t="s">
        <v>220</v>
      </c>
      <c r="E742">
        <v>595</v>
      </c>
      <c r="F742" t="s">
        <v>566</v>
      </c>
      <c r="G742">
        <v>1</v>
      </c>
    </row>
    <row r="743" spans="1:7" x14ac:dyDescent="0.25">
      <c r="A743">
        <v>742</v>
      </c>
      <c r="B743" t="s">
        <v>430</v>
      </c>
      <c r="C743">
        <v>11</v>
      </c>
      <c r="D743" t="s">
        <v>223</v>
      </c>
      <c r="E743">
        <v>594</v>
      </c>
      <c r="F743" t="s">
        <v>538</v>
      </c>
      <c r="G743">
        <v>4</v>
      </c>
    </row>
    <row r="744" spans="1:7" x14ac:dyDescent="0.25">
      <c r="A744">
        <v>743</v>
      </c>
      <c r="B744" t="s">
        <v>430</v>
      </c>
      <c r="C744">
        <v>11</v>
      </c>
      <c r="D744" t="s">
        <v>223</v>
      </c>
      <c r="E744">
        <v>588</v>
      </c>
      <c r="F744" t="s">
        <v>538</v>
      </c>
      <c r="G744">
        <v>4</v>
      </c>
    </row>
    <row r="745" spans="1:7" x14ac:dyDescent="0.25">
      <c r="A745">
        <v>744</v>
      </c>
      <c r="B745" t="s">
        <v>430</v>
      </c>
      <c r="C745">
        <v>11</v>
      </c>
      <c r="D745" t="s">
        <v>223</v>
      </c>
      <c r="E745">
        <v>596</v>
      </c>
      <c r="F745" t="s">
        <v>538</v>
      </c>
      <c r="G745">
        <v>1</v>
      </c>
    </row>
    <row r="746" spans="1:7" x14ac:dyDescent="0.25">
      <c r="A746">
        <v>745</v>
      </c>
      <c r="B746" s="22" t="s">
        <v>430</v>
      </c>
      <c r="C746" s="22">
        <v>11</v>
      </c>
      <c r="D746" s="22" t="s">
        <v>223</v>
      </c>
      <c r="E746" s="22">
        <v>598</v>
      </c>
      <c r="F746" s="22" t="s">
        <v>538</v>
      </c>
      <c r="G746" s="22">
        <v>2</v>
      </c>
    </row>
    <row r="747" spans="1:7" x14ac:dyDescent="0.25">
      <c r="A747">
        <v>746</v>
      </c>
      <c r="B747" t="s">
        <v>431</v>
      </c>
      <c r="C747">
        <v>19</v>
      </c>
      <c r="D747" t="s">
        <v>209</v>
      </c>
      <c r="E747">
        <v>603</v>
      </c>
      <c r="F747" t="s">
        <v>549</v>
      </c>
      <c r="G747">
        <v>1</v>
      </c>
    </row>
    <row r="748" spans="1:7" x14ac:dyDescent="0.25">
      <c r="A748">
        <v>747</v>
      </c>
      <c r="B748" t="s">
        <v>431</v>
      </c>
      <c r="C748">
        <v>2</v>
      </c>
      <c r="D748" t="s">
        <v>224</v>
      </c>
    </row>
    <row r="749" spans="1:7" x14ac:dyDescent="0.25">
      <c r="A749">
        <v>748</v>
      </c>
      <c r="B749" t="s">
        <v>431</v>
      </c>
      <c r="C749">
        <v>1</v>
      </c>
      <c r="D749" t="s">
        <v>225</v>
      </c>
    </row>
    <row r="750" spans="1:7" x14ac:dyDescent="0.25">
      <c r="A750">
        <v>749</v>
      </c>
      <c r="B750" t="s">
        <v>431</v>
      </c>
      <c r="C750">
        <v>1</v>
      </c>
      <c r="D750" t="s">
        <v>227</v>
      </c>
    </row>
    <row r="751" spans="1:7" x14ac:dyDescent="0.25">
      <c r="A751">
        <v>750</v>
      </c>
      <c r="B751" t="s">
        <v>431</v>
      </c>
      <c r="C751">
        <v>1</v>
      </c>
      <c r="D751" t="s">
        <v>231</v>
      </c>
    </row>
    <row r="752" spans="1:7" x14ac:dyDescent="0.25">
      <c r="A752">
        <v>751</v>
      </c>
      <c r="B752" t="s">
        <v>431</v>
      </c>
      <c r="C752">
        <v>2</v>
      </c>
      <c r="D752" t="s">
        <v>235</v>
      </c>
    </row>
    <row r="753" spans="1:7" x14ac:dyDescent="0.25">
      <c r="A753">
        <v>752</v>
      </c>
      <c r="B753" t="s">
        <v>431</v>
      </c>
      <c r="C753">
        <v>11</v>
      </c>
      <c r="D753" t="s">
        <v>239</v>
      </c>
      <c r="E753">
        <v>602</v>
      </c>
      <c r="F753" t="s">
        <v>533</v>
      </c>
      <c r="G753">
        <v>7</v>
      </c>
    </row>
    <row r="754" spans="1:7" x14ac:dyDescent="0.25">
      <c r="A754">
        <v>753</v>
      </c>
      <c r="B754" t="s">
        <v>431</v>
      </c>
      <c r="C754">
        <v>2</v>
      </c>
      <c r="D754" t="s">
        <v>240</v>
      </c>
    </row>
    <row r="755" spans="1:7" x14ac:dyDescent="0.25">
      <c r="A755">
        <v>754</v>
      </c>
      <c r="B755" t="s">
        <v>431</v>
      </c>
      <c r="C755">
        <v>1</v>
      </c>
      <c r="D755" t="s">
        <v>208</v>
      </c>
      <c r="E755">
        <v>604</v>
      </c>
      <c r="F755" t="s">
        <v>538</v>
      </c>
      <c r="G755">
        <v>1</v>
      </c>
    </row>
    <row r="756" spans="1:7" x14ac:dyDescent="0.25">
      <c r="A756">
        <v>755</v>
      </c>
      <c r="B756" t="s">
        <v>431</v>
      </c>
      <c r="C756">
        <v>11</v>
      </c>
      <c r="D756" t="s">
        <v>239</v>
      </c>
      <c r="E756">
        <v>604</v>
      </c>
      <c r="F756" t="s">
        <v>538</v>
      </c>
      <c r="G756">
        <v>1</v>
      </c>
    </row>
    <row r="757" spans="1:7" x14ac:dyDescent="0.25">
      <c r="A757">
        <v>756</v>
      </c>
      <c r="B757" s="22" t="s">
        <v>431</v>
      </c>
      <c r="C757" s="22">
        <v>19</v>
      </c>
      <c r="D757" s="22" t="s">
        <v>209</v>
      </c>
      <c r="E757" s="22">
        <v>604</v>
      </c>
      <c r="F757" s="22" t="s">
        <v>538</v>
      </c>
      <c r="G757" s="22">
        <v>1</v>
      </c>
    </row>
    <row r="758" spans="1:7" x14ac:dyDescent="0.25">
      <c r="A758">
        <v>757</v>
      </c>
      <c r="B758" t="s">
        <v>290</v>
      </c>
      <c r="C758">
        <v>27</v>
      </c>
      <c r="D758" t="s">
        <v>205</v>
      </c>
      <c r="E758">
        <v>611</v>
      </c>
      <c r="F758" t="s">
        <v>604</v>
      </c>
      <c r="G758">
        <v>1</v>
      </c>
    </row>
    <row r="759" spans="1:7" x14ac:dyDescent="0.25">
      <c r="A759">
        <v>758</v>
      </c>
      <c r="B759" t="s">
        <v>290</v>
      </c>
      <c r="C759">
        <v>1</v>
      </c>
      <c r="D759" t="s">
        <v>231</v>
      </c>
    </row>
    <row r="760" spans="1:7" x14ac:dyDescent="0.25">
      <c r="A760">
        <v>759</v>
      </c>
      <c r="B760" t="s">
        <v>290</v>
      </c>
      <c r="C760">
        <v>1</v>
      </c>
      <c r="D760" t="s">
        <v>233</v>
      </c>
    </row>
    <row r="761" spans="1:7" x14ac:dyDescent="0.25">
      <c r="A761">
        <v>760</v>
      </c>
      <c r="B761" t="s">
        <v>290</v>
      </c>
      <c r="C761">
        <v>27</v>
      </c>
      <c r="D761" t="s">
        <v>205</v>
      </c>
      <c r="E761">
        <v>608</v>
      </c>
      <c r="F761" t="s">
        <v>604</v>
      </c>
      <c r="G761">
        <v>1</v>
      </c>
    </row>
    <row r="762" spans="1:7" x14ac:dyDescent="0.25">
      <c r="A762">
        <v>761</v>
      </c>
      <c r="B762" t="s">
        <v>290</v>
      </c>
      <c r="C762">
        <v>8</v>
      </c>
      <c r="D762" t="s">
        <v>238</v>
      </c>
    </row>
    <row r="763" spans="1:7" x14ac:dyDescent="0.25">
      <c r="A763">
        <v>762</v>
      </c>
      <c r="B763" t="s">
        <v>290</v>
      </c>
      <c r="C763">
        <v>27</v>
      </c>
      <c r="D763" t="s">
        <v>205</v>
      </c>
      <c r="E763">
        <v>607</v>
      </c>
      <c r="F763" t="s">
        <v>608</v>
      </c>
      <c r="G763">
        <v>1</v>
      </c>
    </row>
    <row r="764" spans="1:7" x14ac:dyDescent="0.25">
      <c r="A764">
        <v>763</v>
      </c>
      <c r="B764" t="s">
        <v>290</v>
      </c>
      <c r="C764">
        <v>95</v>
      </c>
      <c r="D764" t="s">
        <v>240</v>
      </c>
      <c r="E764">
        <v>609</v>
      </c>
      <c r="F764" t="s">
        <v>244</v>
      </c>
      <c r="G764">
        <v>3</v>
      </c>
    </row>
    <row r="765" spans="1:7" x14ac:dyDescent="0.25">
      <c r="A765">
        <v>764</v>
      </c>
      <c r="B765" t="s">
        <v>290</v>
      </c>
      <c r="C765">
        <v>95</v>
      </c>
      <c r="D765" t="s">
        <v>240</v>
      </c>
      <c r="E765">
        <v>606</v>
      </c>
      <c r="F765" t="s">
        <v>244</v>
      </c>
      <c r="G765">
        <v>1</v>
      </c>
    </row>
    <row r="766" spans="1:7" x14ac:dyDescent="0.25">
      <c r="A766">
        <v>765</v>
      </c>
      <c r="B766" t="s">
        <v>290</v>
      </c>
      <c r="C766">
        <v>95</v>
      </c>
      <c r="D766" t="s">
        <v>240</v>
      </c>
      <c r="E766">
        <v>605</v>
      </c>
      <c r="F766" t="s">
        <v>244</v>
      </c>
      <c r="G766">
        <v>22</v>
      </c>
    </row>
    <row r="767" spans="1:7" x14ac:dyDescent="0.25">
      <c r="A767">
        <v>766</v>
      </c>
      <c r="B767" t="s">
        <v>290</v>
      </c>
      <c r="C767">
        <v>95</v>
      </c>
      <c r="D767" t="s">
        <v>240</v>
      </c>
      <c r="E767">
        <v>610</v>
      </c>
      <c r="F767" t="s">
        <v>244</v>
      </c>
      <c r="G767">
        <v>4</v>
      </c>
    </row>
    <row r="768" spans="1:7" ht="15.75" thickBot="1" x14ac:dyDescent="0.3">
      <c r="A768">
        <v>767</v>
      </c>
      <c r="B768" s="25" t="s">
        <v>290</v>
      </c>
      <c r="C768" s="25">
        <v>95</v>
      </c>
      <c r="D768" s="25" t="s">
        <v>240</v>
      </c>
      <c r="E768" s="25">
        <v>612</v>
      </c>
      <c r="F768" s="25" t="s">
        <v>244</v>
      </c>
      <c r="G768" s="25">
        <v>13</v>
      </c>
    </row>
    <row r="769" spans="1:7" ht="15.75" thickTop="1" x14ac:dyDescent="0.25">
      <c r="A769">
        <v>768</v>
      </c>
      <c r="B769" t="s">
        <v>296</v>
      </c>
      <c r="C769">
        <v>13</v>
      </c>
      <c r="D769" t="s">
        <v>240</v>
      </c>
      <c r="E769">
        <v>613</v>
      </c>
      <c r="F769" t="s">
        <v>244</v>
      </c>
      <c r="G769">
        <v>1</v>
      </c>
    </row>
    <row r="770" spans="1:7" x14ac:dyDescent="0.25">
      <c r="A770">
        <v>769</v>
      </c>
      <c r="B770" s="22" t="s">
        <v>296</v>
      </c>
      <c r="C770" s="22">
        <v>6</v>
      </c>
      <c r="D770" s="22" t="s">
        <v>205</v>
      </c>
      <c r="E770" s="22">
        <v>614</v>
      </c>
      <c r="F770" s="22" t="s">
        <v>566</v>
      </c>
      <c r="G770" s="22">
        <v>1</v>
      </c>
    </row>
    <row r="771" spans="1:7" x14ac:dyDescent="0.25">
      <c r="A771">
        <v>770</v>
      </c>
      <c r="B771" t="s">
        <v>432</v>
      </c>
      <c r="C771">
        <v>11</v>
      </c>
      <c r="D771" t="s">
        <v>221</v>
      </c>
      <c r="E771">
        <v>617</v>
      </c>
      <c r="F771" t="s">
        <v>600</v>
      </c>
      <c r="G771">
        <v>1</v>
      </c>
    </row>
    <row r="772" spans="1:7" x14ac:dyDescent="0.25">
      <c r="A772">
        <v>771</v>
      </c>
      <c r="B772" t="s">
        <v>432</v>
      </c>
      <c r="C772">
        <v>11</v>
      </c>
      <c r="D772" t="s">
        <v>221</v>
      </c>
      <c r="E772">
        <v>615</v>
      </c>
      <c r="F772" t="s">
        <v>604</v>
      </c>
      <c r="G772">
        <v>1</v>
      </c>
    </row>
    <row r="773" spans="1:7" x14ac:dyDescent="0.25">
      <c r="A773">
        <v>772</v>
      </c>
      <c r="B773" s="22" t="s">
        <v>432</v>
      </c>
      <c r="C773" s="22">
        <v>11</v>
      </c>
      <c r="D773" s="22" t="s">
        <v>221</v>
      </c>
      <c r="E773" s="22">
        <v>616</v>
      </c>
      <c r="F773" s="22" t="s">
        <v>604</v>
      </c>
      <c r="G773" s="22">
        <v>1</v>
      </c>
    </row>
    <row r="774" spans="1:7" x14ac:dyDescent="0.25">
      <c r="A774">
        <v>773</v>
      </c>
      <c r="B774" t="s">
        <v>433</v>
      </c>
      <c r="C774">
        <v>10</v>
      </c>
      <c r="D774" t="s">
        <v>205</v>
      </c>
      <c r="E774">
        <v>619</v>
      </c>
      <c r="F774" t="s">
        <v>595</v>
      </c>
      <c r="G774">
        <v>4</v>
      </c>
    </row>
    <row r="775" spans="1:7" x14ac:dyDescent="0.25">
      <c r="A775">
        <v>774</v>
      </c>
      <c r="B775" s="22" t="s">
        <v>433</v>
      </c>
      <c r="C775" s="22">
        <v>10</v>
      </c>
      <c r="D775" s="22" t="s">
        <v>205</v>
      </c>
      <c r="E775" s="22">
        <v>618</v>
      </c>
      <c r="F775" s="22" t="s">
        <v>608</v>
      </c>
      <c r="G775" s="22">
        <v>1</v>
      </c>
    </row>
    <row r="776" spans="1:7" x14ac:dyDescent="0.25">
      <c r="A776">
        <v>775</v>
      </c>
      <c r="B776" t="s">
        <v>434</v>
      </c>
      <c r="C776">
        <v>1</v>
      </c>
      <c r="D776" t="s">
        <v>218</v>
      </c>
    </row>
    <row r="777" spans="1:7" x14ac:dyDescent="0.25">
      <c r="A777">
        <v>776</v>
      </c>
      <c r="B777" t="s">
        <v>434</v>
      </c>
      <c r="C777">
        <v>7</v>
      </c>
      <c r="D777" t="s">
        <v>221</v>
      </c>
      <c r="E777">
        <v>622</v>
      </c>
      <c r="F777" t="s">
        <v>525</v>
      </c>
      <c r="G777">
        <v>6</v>
      </c>
    </row>
    <row r="778" spans="1:7" x14ac:dyDescent="0.25">
      <c r="A778">
        <v>777</v>
      </c>
      <c r="B778" t="s">
        <v>434</v>
      </c>
      <c r="C778">
        <v>2</v>
      </c>
      <c r="D778" t="s">
        <v>222</v>
      </c>
      <c r="E778">
        <v>621</v>
      </c>
      <c r="F778" t="s">
        <v>595</v>
      </c>
      <c r="G778">
        <v>1</v>
      </c>
    </row>
    <row r="779" spans="1:7" x14ac:dyDescent="0.25">
      <c r="A779">
        <v>778</v>
      </c>
      <c r="B779" t="s">
        <v>434</v>
      </c>
      <c r="C779">
        <v>2</v>
      </c>
      <c r="D779" t="s">
        <v>231</v>
      </c>
    </row>
    <row r="780" spans="1:7" x14ac:dyDescent="0.25">
      <c r="A780">
        <v>779</v>
      </c>
      <c r="B780" t="s">
        <v>434</v>
      </c>
      <c r="C780">
        <v>7</v>
      </c>
      <c r="D780" t="s">
        <v>221</v>
      </c>
      <c r="E780">
        <v>624</v>
      </c>
      <c r="F780" t="s">
        <v>604</v>
      </c>
      <c r="G780">
        <v>1</v>
      </c>
    </row>
    <row r="781" spans="1:7" x14ac:dyDescent="0.25">
      <c r="A781">
        <v>780</v>
      </c>
      <c r="B781" t="s">
        <v>434</v>
      </c>
      <c r="C781">
        <v>7</v>
      </c>
      <c r="D781" t="s">
        <v>221</v>
      </c>
      <c r="E781">
        <v>620</v>
      </c>
      <c r="F781" t="s">
        <v>569</v>
      </c>
      <c r="G781">
        <v>1</v>
      </c>
    </row>
    <row r="782" spans="1:7" x14ac:dyDescent="0.25">
      <c r="A782">
        <v>781</v>
      </c>
      <c r="B782" s="22" t="s">
        <v>434</v>
      </c>
      <c r="C782" s="22">
        <v>2</v>
      </c>
      <c r="D782" s="22" t="s">
        <v>222</v>
      </c>
      <c r="E782" s="22">
        <v>623</v>
      </c>
      <c r="F782" s="22" t="s">
        <v>604</v>
      </c>
      <c r="G782" s="22">
        <v>1</v>
      </c>
    </row>
    <row r="783" spans="1:7" x14ac:dyDescent="0.25">
      <c r="A783">
        <v>782</v>
      </c>
      <c r="B783" t="s">
        <v>297</v>
      </c>
      <c r="C783">
        <v>5</v>
      </c>
      <c r="D783" t="s">
        <v>240</v>
      </c>
      <c r="E783">
        <v>625</v>
      </c>
      <c r="F783" t="s">
        <v>569</v>
      </c>
      <c r="G783">
        <v>1</v>
      </c>
    </row>
    <row r="784" spans="1:7" x14ac:dyDescent="0.25">
      <c r="A784">
        <v>783</v>
      </c>
      <c r="B784" t="s">
        <v>297</v>
      </c>
      <c r="C784">
        <v>5</v>
      </c>
      <c r="D784" t="s">
        <v>240</v>
      </c>
      <c r="E784">
        <v>627</v>
      </c>
      <c r="F784" t="s">
        <v>244</v>
      </c>
      <c r="G784">
        <v>1</v>
      </c>
    </row>
    <row r="785" spans="1:7" x14ac:dyDescent="0.25">
      <c r="A785">
        <v>784</v>
      </c>
      <c r="B785" t="s">
        <v>297</v>
      </c>
      <c r="C785">
        <v>5</v>
      </c>
      <c r="D785" t="s">
        <v>240</v>
      </c>
      <c r="E785">
        <v>626</v>
      </c>
      <c r="F785" t="s">
        <v>531</v>
      </c>
      <c r="G785">
        <v>2</v>
      </c>
    </row>
    <row r="786" spans="1:7" x14ac:dyDescent="0.25">
      <c r="A786">
        <v>785</v>
      </c>
      <c r="B786" s="22" t="s">
        <v>297</v>
      </c>
      <c r="C786" s="22">
        <v>2</v>
      </c>
      <c r="D786" s="22" t="s">
        <v>205</v>
      </c>
      <c r="E786" s="22"/>
      <c r="F786" s="22"/>
      <c r="G786" s="22"/>
    </row>
    <row r="787" spans="1:7" x14ac:dyDescent="0.25">
      <c r="A787">
        <v>786</v>
      </c>
      <c r="B787" t="s">
        <v>301</v>
      </c>
      <c r="C787">
        <v>10</v>
      </c>
      <c r="D787" t="s">
        <v>205</v>
      </c>
      <c r="E787">
        <v>629</v>
      </c>
      <c r="F787" t="s">
        <v>598</v>
      </c>
      <c r="G787">
        <v>1</v>
      </c>
    </row>
    <row r="788" spans="1:7" x14ac:dyDescent="0.25">
      <c r="A788">
        <v>787</v>
      </c>
      <c r="B788" t="s">
        <v>301</v>
      </c>
      <c r="C788">
        <v>2</v>
      </c>
      <c r="D788" t="s">
        <v>233</v>
      </c>
      <c r="E788">
        <v>631</v>
      </c>
      <c r="F788" t="s">
        <v>566</v>
      </c>
      <c r="G788">
        <v>1</v>
      </c>
    </row>
    <row r="789" spans="1:7" x14ac:dyDescent="0.25">
      <c r="A789">
        <v>788</v>
      </c>
      <c r="B789" t="s">
        <v>301</v>
      </c>
      <c r="C789">
        <v>5</v>
      </c>
      <c r="D789" t="s">
        <v>238</v>
      </c>
    </row>
    <row r="790" spans="1:7" x14ac:dyDescent="0.25">
      <c r="A790">
        <v>789</v>
      </c>
      <c r="B790" t="s">
        <v>301</v>
      </c>
      <c r="C790">
        <v>83</v>
      </c>
      <c r="D790" t="s">
        <v>240</v>
      </c>
      <c r="E790">
        <v>642</v>
      </c>
      <c r="F790" t="s">
        <v>531</v>
      </c>
      <c r="G790">
        <v>4</v>
      </c>
    </row>
    <row r="791" spans="1:7" x14ac:dyDescent="0.25">
      <c r="A791">
        <v>790</v>
      </c>
      <c r="B791" t="s">
        <v>301</v>
      </c>
      <c r="C791">
        <v>83</v>
      </c>
      <c r="D791" t="s">
        <v>240</v>
      </c>
      <c r="E791">
        <v>628</v>
      </c>
      <c r="F791" t="s">
        <v>244</v>
      </c>
      <c r="G791">
        <v>1</v>
      </c>
    </row>
    <row r="792" spans="1:7" x14ac:dyDescent="0.25">
      <c r="A792">
        <v>791</v>
      </c>
      <c r="B792" t="s">
        <v>301</v>
      </c>
      <c r="C792">
        <v>83</v>
      </c>
      <c r="D792" t="s">
        <v>240</v>
      </c>
      <c r="E792">
        <v>630</v>
      </c>
      <c r="F792" t="s">
        <v>536</v>
      </c>
      <c r="G792">
        <v>25</v>
      </c>
    </row>
    <row r="793" spans="1:7" x14ac:dyDescent="0.25">
      <c r="A793">
        <v>792</v>
      </c>
      <c r="B793" t="s">
        <v>301</v>
      </c>
      <c r="C793">
        <v>83</v>
      </c>
      <c r="D793" t="s">
        <v>240</v>
      </c>
      <c r="E793">
        <v>632</v>
      </c>
      <c r="F793" t="s">
        <v>531</v>
      </c>
      <c r="G793">
        <v>15</v>
      </c>
    </row>
    <row r="794" spans="1:7" x14ac:dyDescent="0.25">
      <c r="A794">
        <v>793</v>
      </c>
      <c r="B794" t="s">
        <v>301</v>
      </c>
      <c r="C794">
        <v>10</v>
      </c>
      <c r="D794" t="s">
        <v>205</v>
      </c>
      <c r="E794">
        <v>631</v>
      </c>
      <c r="F794" t="s">
        <v>566</v>
      </c>
      <c r="G794">
        <v>1</v>
      </c>
    </row>
    <row r="795" spans="1:7" x14ac:dyDescent="0.25">
      <c r="A795">
        <v>794</v>
      </c>
      <c r="B795" t="s">
        <v>301</v>
      </c>
      <c r="C795">
        <v>83</v>
      </c>
      <c r="D795" t="s">
        <v>240</v>
      </c>
      <c r="E795">
        <v>633</v>
      </c>
      <c r="F795" t="s">
        <v>536</v>
      </c>
      <c r="G795">
        <v>1</v>
      </c>
    </row>
    <row r="796" spans="1:7" x14ac:dyDescent="0.25">
      <c r="A796">
        <v>795</v>
      </c>
      <c r="B796" t="s">
        <v>301</v>
      </c>
      <c r="C796">
        <v>83</v>
      </c>
      <c r="D796" t="s">
        <v>240</v>
      </c>
      <c r="E796">
        <v>634</v>
      </c>
      <c r="F796" t="s">
        <v>244</v>
      </c>
      <c r="G796">
        <v>18</v>
      </c>
    </row>
    <row r="797" spans="1:7" x14ac:dyDescent="0.25">
      <c r="A797">
        <v>796</v>
      </c>
      <c r="B797" t="s">
        <v>301</v>
      </c>
      <c r="C797">
        <v>83</v>
      </c>
      <c r="D797" t="s">
        <v>240</v>
      </c>
      <c r="E797">
        <v>635</v>
      </c>
      <c r="F797" t="s">
        <v>244</v>
      </c>
      <c r="G797">
        <v>4</v>
      </c>
    </row>
    <row r="798" spans="1:7" x14ac:dyDescent="0.25">
      <c r="A798">
        <v>797</v>
      </c>
      <c r="B798" t="s">
        <v>301</v>
      </c>
      <c r="C798">
        <v>83</v>
      </c>
      <c r="D798" t="s">
        <v>240</v>
      </c>
      <c r="E798">
        <v>636</v>
      </c>
      <c r="F798" t="s">
        <v>531</v>
      </c>
      <c r="G798">
        <v>4</v>
      </c>
    </row>
    <row r="799" spans="1:7" x14ac:dyDescent="0.25">
      <c r="A799">
        <v>798</v>
      </c>
      <c r="B799" t="s">
        <v>301</v>
      </c>
      <c r="C799">
        <v>83</v>
      </c>
      <c r="D799" t="s">
        <v>240</v>
      </c>
      <c r="E799">
        <v>637</v>
      </c>
      <c r="F799" t="s">
        <v>531</v>
      </c>
      <c r="G799">
        <v>1</v>
      </c>
    </row>
    <row r="800" spans="1:7" x14ac:dyDescent="0.25">
      <c r="A800">
        <v>799</v>
      </c>
      <c r="B800" t="s">
        <v>301</v>
      </c>
      <c r="C800">
        <v>10</v>
      </c>
      <c r="D800" t="s">
        <v>205</v>
      </c>
      <c r="E800">
        <v>638</v>
      </c>
      <c r="F800" t="s">
        <v>594</v>
      </c>
      <c r="G800">
        <v>1</v>
      </c>
    </row>
    <row r="801" spans="1:7" x14ac:dyDescent="0.25">
      <c r="A801">
        <v>800</v>
      </c>
      <c r="B801" t="s">
        <v>301</v>
      </c>
      <c r="C801">
        <v>83</v>
      </c>
      <c r="D801" t="s">
        <v>240</v>
      </c>
      <c r="E801">
        <v>639</v>
      </c>
      <c r="F801" t="s">
        <v>533</v>
      </c>
      <c r="G801">
        <v>12</v>
      </c>
    </row>
    <row r="802" spans="1:7" x14ac:dyDescent="0.25">
      <c r="A802">
        <v>801</v>
      </c>
      <c r="B802" t="s">
        <v>301</v>
      </c>
      <c r="C802">
        <v>83</v>
      </c>
      <c r="D802" t="s">
        <v>240</v>
      </c>
      <c r="E802">
        <v>640</v>
      </c>
      <c r="F802" t="s">
        <v>244</v>
      </c>
      <c r="G802">
        <v>14</v>
      </c>
    </row>
    <row r="803" spans="1:7" x14ac:dyDescent="0.25">
      <c r="A803">
        <v>802</v>
      </c>
      <c r="B803" t="s">
        <v>301</v>
      </c>
      <c r="C803">
        <v>2</v>
      </c>
      <c r="D803" t="s">
        <v>233</v>
      </c>
      <c r="E803">
        <v>638</v>
      </c>
      <c r="F803" t="s">
        <v>594</v>
      </c>
      <c r="G803">
        <v>1</v>
      </c>
    </row>
    <row r="804" spans="1:7" x14ac:dyDescent="0.25">
      <c r="A804">
        <v>803</v>
      </c>
      <c r="B804" s="22" t="s">
        <v>301</v>
      </c>
      <c r="C804" s="22">
        <v>83</v>
      </c>
      <c r="D804" s="22" t="s">
        <v>240</v>
      </c>
      <c r="E804" s="22">
        <v>641</v>
      </c>
      <c r="F804" s="22" t="s">
        <v>531</v>
      </c>
      <c r="G804" s="22">
        <v>4</v>
      </c>
    </row>
    <row r="805" spans="1:7" x14ac:dyDescent="0.25">
      <c r="A805">
        <v>804</v>
      </c>
      <c r="B805" t="s">
        <v>435</v>
      </c>
      <c r="C805">
        <v>3</v>
      </c>
      <c r="D805" t="s">
        <v>212</v>
      </c>
      <c r="E805">
        <v>649</v>
      </c>
      <c r="F805" t="s">
        <v>535</v>
      </c>
      <c r="G805">
        <v>1</v>
      </c>
    </row>
    <row r="806" spans="1:7" x14ac:dyDescent="0.25">
      <c r="A806">
        <v>805</v>
      </c>
      <c r="B806" t="s">
        <v>435</v>
      </c>
      <c r="C806">
        <v>6</v>
      </c>
      <c r="D806" t="s">
        <v>222</v>
      </c>
      <c r="E806">
        <v>650</v>
      </c>
      <c r="F806" t="s">
        <v>523</v>
      </c>
      <c r="G806">
        <v>4</v>
      </c>
    </row>
    <row r="807" spans="1:7" x14ac:dyDescent="0.25">
      <c r="A807">
        <v>806</v>
      </c>
      <c r="B807" t="s">
        <v>435</v>
      </c>
      <c r="C807">
        <v>1</v>
      </c>
      <c r="D807" t="s">
        <v>213</v>
      </c>
      <c r="E807">
        <v>644</v>
      </c>
      <c r="F807" t="s">
        <v>538</v>
      </c>
      <c r="G807">
        <v>1</v>
      </c>
    </row>
    <row r="808" spans="1:7" x14ac:dyDescent="0.25">
      <c r="A808">
        <v>807</v>
      </c>
      <c r="B808" t="s">
        <v>435</v>
      </c>
      <c r="C808">
        <v>1</v>
      </c>
      <c r="D808" t="s">
        <v>213</v>
      </c>
      <c r="E808">
        <v>645</v>
      </c>
      <c r="F808" t="s">
        <v>538</v>
      </c>
      <c r="G808">
        <v>1</v>
      </c>
    </row>
    <row r="809" spans="1:7" x14ac:dyDescent="0.25">
      <c r="A809">
        <v>808</v>
      </c>
      <c r="B809" t="s">
        <v>435</v>
      </c>
      <c r="C809">
        <v>6</v>
      </c>
      <c r="D809" t="s">
        <v>222</v>
      </c>
      <c r="E809">
        <v>643</v>
      </c>
      <c r="F809" t="s">
        <v>604</v>
      </c>
      <c r="G809">
        <v>3</v>
      </c>
    </row>
    <row r="810" spans="1:7" x14ac:dyDescent="0.25">
      <c r="A810">
        <v>809</v>
      </c>
      <c r="B810" t="s">
        <v>435</v>
      </c>
      <c r="C810">
        <v>6</v>
      </c>
      <c r="D810" t="s">
        <v>222</v>
      </c>
      <c r="E810">
        <v>646</v>
      </c>
      <c r="F810" t="s">
        <v>554</v>
      </c>
      <c r="G810">
        <v>1</v>
      </c>
    </row>
    <row r="811" spans="1:7" x14ac:dyDescent="0.25">
      <c r="A811">
        <v>810</v>
      </c>
      <c r="B811" t="s">
        <v>435</v>
      </c>
      <c r="C811">
        <v>6</v>
      </c>
      <c r="D811" t="s">
        <v>222</v>
      </c>
      <c r="E811">
        <v>647</v>
      </c>
      <c r="F811" t="s">
        <v>571</v>
      </c>
      <c r="G811">
        <v>1</v>
      </c>
    </row>
    <row r="812" spans="1:7" x14ac:dyDescent="0.25">
      <c r="A812">
        <v>811</v>
      </c>
      <c r="B812" s="22" t="s">
        <v>435</v>
      </c>
      <c r="C812" s="22">
        <v>6</v>
      </c>
      <c r="D812" s="22" t="s">
        <v>222</v>
      </c>
      <c r="E812" s="22">
        <v>648</v>
      </c>
      <c r="F812" s="22" t="s">
        <v>530</v>
      </c>
      <c r="G812" s="22">
        <v>1</v>
      </c>
    </row>
    <row r="813" spans="1:7" x14ac:dyDescent="0.25">
      <c r="A813">
        <v>812</v>
      </c>
      <c r="B813" t="s">
        <v>436</v>
      </c>
      <c r="C813">
        <v>100</v>
      </c>
      <c r="D813" t="s">
        <v>208</v>
      </c>
      <c r="E813">
        <v>682</v>
      </c>
      <c r="F813" t="s">
        <v>531</v>
      </c>
      <c r="G813">
        <v>11</v>
      </c>
    </row>
    <row r="814" spans="1:7" x14ac:dyDescent="0.25">
      <c r="A814">
        <v>813</v>
      </c>
      <c r="B814" t="s">
        <v>436</v>
      </c>
      <c r="C814">
        <v>100</v>
      </c>
      <c r="D814" t="s">
        <v>208</v>
      </c>
      <c r="E814">
        <v>651</v>
      </c>
      <c r="F814" t="s">
        <v>531</v>
      </c>
      <c r="G814">
        <v>6</v>
      </c>
    </row>
    <row r="815" spans="1:7" x14ac:dyDescent="0.25">
      <c r="A815">
        <v>814</v>
      </c>
      <c r="B815" t="s">
        <v>436</v>
      </c>
      <c r="C815">
        <v>100</v>
      </c>
      <c r="D815" t="s">
        <v>208</v>
      </c>
      <c r="E815">
        <v>652</v>
      </c>
      <c r="F815" t="s">
        <v>531</v>
      </c>
      <c r="G815">
        <v>14</v>
      </c>
    </row>
    <row r="816" spans="1:7" x14ac:dyDescent="0.25">
      <c r="A816">
        <v>815</v>
      </c>
      <c r="B816" t="s">
        <v>436</v>
      </c>
      <c r="C816">
        <v>100</v>
      </c>
      <c r="D816" t="s">
        <v>208</v>
      </c>
      <c r="E816">
        <v>653</v>
      </c>
      <c r="F816" t="s">
        <v>531</v>
      </c>
      <c r="G816">
        <v>16</v>
      </c>
    </row>
    <row r="817" spans="1:7" x14ac:dyDescent="0.25">
      <c r="A817">
        <v>816</v>
      </c>
      <c r="B817" t="s">
        <v>436</v>
      </c>
      <c r="C817">
        <v>100</v>
      </c>
      <c r="D817" t="s">
        <v>208</v>
      </c>
      <c r="E817">
        <v>654</v>
      </c>
      <c r="F817" t="s">
        <v>571</v>
      </c>
      <c r="G817">
        <v>1</v>
      </c>
    </row>
    <row r="818" spans="1:7" x14ac:dyDescent="0.25">
      <c r="A818">
        <v>817</v>
      </c>
      <c r="B818" t="s">
        <v>436</v>
      </c>
      <c r="C818">
        <v>100</v>
      </c>
      <c r="D818" t="s">
        <v>208</v>
      </c>
      <c r="E818">
        <v>655</v>
      </c>
      <c r="F818" t="s">
        <v>531</v>
      </c>
      <c r="G818">
        <v>7</v>
      </c>
    </row>
    <row r="819" spans="1:7" x14ac:dyDescent="0.25">
      <c r="A819">
        <v>818</v>
      </c>
      <c r="B819" t="s">
        <v>436</v>
      </c>
      <c r="C819">
        <v>100</v>
      </c>
      <c r="D819" t="s">
        <v>208</v>
      </c>
      <c r="E819">
        <v>656</v>
      </c>
      <c r="F819" t="s">
        <v>494</v>
      </c>
      <c r="G819">
        <v>9</v>
      </c>
    </row>
    <row r="820" spans="1:7" x14ac:dyDescent="0.25">
      <c r="A820">
        <v>819</v>
      </c>
      <c r="B820" t="s">
        <v>436</v>
      </c>
      <c r="C820">
        <v>100</v>
      </c>
      <c r="D820" t="s">
        <v>208</v>
      </c>
      <c r="E820">
        <v>657</v>
      </c>
      <c r="F820" t="s">
        <v>531</v>
      </c>
      <c r="G820">
        <v>2</v>
      </c>
    </row>
    <row r="821" spans="1:7" x14ac:dyDescent="0.25">
      <c r="A821">
        <v>820</v>
      </c>
      <c r="B821" t="s">
        <v>436</v>
      </c>
      <c r="C821">
        <v>100</v>
      </c>
      <c r="D821" t="s">
        <v>208</v>
      </c>
      <c r="E821">
        <v>658</v>
      </c>
      <c r="F821" t="s">
        <v>494</v>
      </c>
      <c r="G821">
        <v>4</v>
      </c>
    </row>
    <row r="822" spans="1:7" x14ac:dyDescent="0.25">
      <c r="A822">
        <v>821</v>
      </c>
      <c r="B822" t="s">
        <v>436</v>
      </c>
      <c r="C822">
        <v>100</v>
      </c>
      <c r="D822" t="s">
        <v>208</v>
      </c>
      <c r="E822">
        <v>659</v>
      </c>
      <c r="F822" t="s">
        <v>531</v>
      </c>
      <c r="G822">
        <v>7</v>
      </c>
    </row>
    <row r="823" spans="1:7" x14ac:dyDescent="0.25">
      <c r="A823">
        <v>822</v>
      </c>
      <c r="B823" t="s">
        <v>436</v>
      </c>
      <c r="C823">
        <v>100</v>
      </c>
      <c r="D823" t="s">
        <v>208</v>
      </c>
      <c r="E823">
        <v>660</v>
      </c>
      <c r="F823" t="s">
        <v>533</v>
      </c>
      <c r="G823">
        <v>2</v>
      </c>
    </row>
    <row r="824" spans="1:7" x14ac:dyDescent="0.25">
      <c r="A824">
        <v>823</v>
      </c>
      <c r="B824" t="s">
        <v>436</v>
      </c>
      <c r="C824">
        <v>100</v>
      </c>
      <c r="D824" t="s">
        <v>208</v>
      </c>
      <c r="E824">
        <v>661</v>
      </c>
      <c r="F824" t="s">
        <v>531</v>
      </c>
      <c r="G824">
        <v>16</v>
      </c>
    </row>
    <row r="825" spans="1:7" x14ac:dyDescent="0.25">
      <c r="A825">
        <v>824</v>
      </c>
      <c r="B825" t="s">
        <v>436</v>
      </c>
      <c r="C825">
        <v>100</v>
      </c>
      <c r="D825" t="s">
        <v>208</v>
      </c>
      <c r="E825">
        <v>662</v>
      </c>
      <c r="F825" t="s">
        <v>494</v>
      </c>
      <c r="G825">
        <v>13</v>
      </c>
    </row>
    <row r="826" spans="1:7" x14ac:dyDescent="0.25">
      <c r="A826">
        <v>825</v>
      </c>
      <c r="B826" t="s">
        <v>436</v>
      </c>
      <c r="C826">
        <v>100</v>
      </c>
      <c r="D826" t="s">
        <v>208</v>
      </c>
      <c r="E826">
        <v>663</v>
      </c>
      <c r="F826" t="s">
        <v>538</v>
      </c>
      <c r="G826">
        <v>6</v>
      </c>
    </row>
    <row r="827" spans="1:7" x14ac:dyDescent="0.25">
      <c r="A827">
        <v>826</v>
      </c>
      <c r="B827" t="s">
        <v>436</v>
      </c>
      <c r="C827">
        <v>100</v>
      </c>
      <c r="D827" t="s">
        <v>208</v>
      </c>
      <c r="E827">
        <v>664</v>
      </c>
      <c r="F827" t="s">
        <v>494</v>
      </c>
      <c r="G827">
        <v>7</v>
      </c>
    </row>
    <row r="828" spans="1:7" x14ac:dyDescent="0.25">
      <c r="A828">
        <v>827</v>
      </c>
      <c r="B828" t="s">
        <v>436</v>
      </c>
      <c r="C828">
        <v>1</v>
      </c>
      <c r="D828" t="s">
        <v>222</v>
      </c>
      <c r="E828">
        <v>665</v>
      </c>
      <c r="F828" t="s">
        <v>598</v>
      </c>
      <c r="G828">
        <v>1</v>
      </c>
    </row>
    <row r="829" spans="1:7" x14ac:dyDescent="0.25">
      <c r="A829">
        <v>828</v>
      </c>
      <c r="B829" t="s">
        <v>436</v>
      </c>
      <c r="C829">
        <v>1</v>
      </c>
      <c r="D829" t="s">
        <v>222</v>
      </c>
      <c r="E829">
        <v>666</v>
      </c>
      <c r="F829" t="s">
        <v>244</v>
      </c>
      <c r="G829">
        <v>1</v>
      </c>
    </row>
    <row r="830" spans="1:7" x14ac:dyDescent="0.25">
      <c r="A830">
        <v>829</v>
      </c>
      <c r="B830" t="s">
        <v>436</v>
      </c>
      <c r="C830">
        <v>100</v>
      </c>
      <c r="D830" t="s">
        <v>208</v>
      </c>
      <c r="E830">
        <v>667</v>
      </c>
      <c r="F830" t="s">
        <v>494</v>
      </c>
      <c r="G830">
        <v>5</v>
      </c>
    </row>
    <row r="831" spans="1:7" x14ac:dyDescent="0.25">
      <c r="A831">
        <v>830</v>
      </c>
      <c r="B831" t="s">
        <v>436</v>
      </c>
      <c r="C831">
        <v>100</v>
      </c>
      <c r="D831" t="s">
        <v>208</v>
      </c>
      <c r="E831">
        <v>668</v>
      </c>
      <c r="F831" t="s">
        <v>608</v>
      </c>
      <c r="G831">
        <v>1</v>
      </c>
    </row>
    <row r="832" spans="1:7" x14ac:dyDescent="0.25">
      <c r="A832">
        <v>831</v>
      </c>
      <c r="B832" t="s">
        <v>436</v>
      </c>
      <c r="C832">
        <v>100</v>
      </c>
      <c r="D832" t="s">
        <v>208</v>
      </c>
      <c r="E832">
        <v>669</v>
      </c>
      <c r="F832" t="s">
        <v>604</v>
      </c>
      <c r="G832">
        <v>5</v>
      </c>
    </row>
    <row r="833" spans="1:7" x14ac:dyDescent="0.25">
      <c r="A833">
        <v>832</v>
      </c>
      <c r="B833" t="s">
        <v>436</v>
      </c>
      <c r="C833">
        <v>100</v>
      </c>
      <c r="D833" t="s">
        <v>208</v>
      </c>
      <c r="E833">
        <v>670</v>
      </c>
      <c r="F833" t="s">
        <v>244</v>
      </c>
      <c r="G833">
        <v>1</v>
      </c>
    </row>
    <row r="834" spans="1:7" x14ac:dyDescent="0.25">
      <c r="A834">
        <v>833</v>
      </c>
      <c r="B834" t="s">
        <v>436</v>
      </c>
      <c r="C834">
        <v>100</v>
      </c>
      <c r="D834" t="s">
        <v>208</v>
      </c>
      <c r="E834">
        <v>671</v>
      </c>
      <c r="F834" t="s">
        <v>571</v>
      </c>
      <c r="G834">
        <v>1</v>
      </c>
    </row>
    <row r="835" spans="1:7" x14ac:dyDescent="0.25">
      <c r="A835">
        <v>834</v>
      </c>
      <c r="B835" t="s">
        <v>436</v>
      </c>
      <c r="C835">
        <v>1</v>
      </c>
      <c r="D835" t="s">
        <v>222</v>
      </c>
      <c r="E835">
        <v>672</v>
      </c>
      <c r="F835" t="s">
        <v>590</v>
      </c>
      <c r="G835">
        <v>1</v>
      </c>
    </row>
    <row r="836" spans="1:7" x14ac:dyDescent="0.25">
      <c r="A836">
        <v>835</v>
      </c>
      <c r="B836" t="s">
        <v>436</v>
      </c>
      <c r="C836">
        <v>100</v>
      </c>
      <c r="D836" t="s">
        <v>208</v>
      </c>
      <c r="E836">
        <v>673</v>
      </c>
      <c r="F836" t="s">
        <v>531</v>
      </c>
      <c r="G836">
        <v>1</v>
      </c>
    </row>
    <row r="837" spans="1:7" x14ac:dyDescent="0.25">
      <c r="A837">
        <v>836</v>
      </c>
      <c r="B837" t="s">
        <v>436</v>
      </c>
      <c r="C837">
        <v>100</v>
      </c>
      <c r="D837" t="s">
        <v>208</v>
      </c>
      <c r="E837">
        <v>674</v>
      </c>
      <c r="F837" t="s">
        <v>531</v>
      </c>
      <c r="G837">
        <v>7</v>
      </c>
    </row>
    <row r="838" spans="1:7" x14ac:dyDescent="0.25">
      <c r="A838">
        <v>837</v>
      </c>
      <c r="B838" t="s">
        <v>436</v>
      </c>
      <c r="C838">
        <v>100</v>
      </c>
      <c r="D838" t="s">
        <v>208</v>
      </c>
      <c r="E838">
        <v>675</v>
      </c>
      <c r="F838" t="s">
        <v>538</v>
      </c>
      <c r="G838">
        <v>1</v>
      </c>
    </row>
    <row r="839" spans="1:7" x14ac:dyDescent="0.25">
      <c r="A839">
        <v>838</v>
      </c>
      <c r="B839" t="s">
        <v>436</v>
      </c>
      <c r="C839">
        <v>100</v>
      </c>
      <c r="D839" t="s">
        <v>208</v>
      </c>
      <c r="E839">
        <v>676</v>
      </c>
      <c r="F839" t="s">
        <v>531</v>
      </c>
      <c r="G839">
        <v>5</v>
      </c>
    </row>
    <row r="840" spans="1:7" x14ac:dyDescent="0.25">
      <c r="A840">
        <v>839</v>
      </c>
      <c r="B840" t="s">
        <v>436</v>
      </c>
      <c r="C840">
        <v>100</v>
      </c>
      <c r="D840" t="s">
        <v>208</v>
      </c>
      <c r="E840">
        <v>677</v>
      </c>
      <c r="F840" t="s">
        <v>494</v>
      </c>
      <c r="G840">
        <v>3</v>
      </c>
    </row>
    <row r="841" spans="1:7" x14ac:dyDescent="0.25">
      <c r="A841">
        <v>840</v>
      </c>
      <c r="B841" t="s">
        <v>436</v>
      </c>
      <c r="C841">
        <v>100</v>
      </c>
      <c r="D841" t="s">
        <v>208</v>
      </c>
      <c r="E841">
        <v>678</v>
      </c>
      <c r="F841" t="s">
        <v>604</v>
      </c>
      <c r="G841">
        <v>3</v>
      </c>
    </row>
    <row r="842" spans="1:7" x14ac:dyDescent="0.25">
      <c r="A842">
        <v>841</v>
      </c>
      <c r="B842" t="s">
        <v>436</v>
      </c>
      <c r="C842">
        <v>100</v>
      </c>
      <c r="D842" t="s">
        <v>208</v>
      </c>
      <c r="E842">
        <v>679</v>
      </c>
      <c r="F842" t="s">
        <v>533</v>
      </c>
      <c r="G842">
        <v>4</v>
      </c>
    </row>
    <row r="843" spans="1:7" x14ac:dyDescent="0.25">
      <c r="A843">
        <v>842</v>
      </c>
      <c r="B843" t="s">
        <v>436</v>
      </c>
      <c r="C843">
        <v>1</v>
      </c>
      <c r="D843" t="s">
        <v>222</v>
      </c>
      <c r="E843">
        <v>681</v>
      </c>
      <c r="F843" t="s">
        <v>603</v>
      </c>
      <c r="G843">
        <v>1</v>
      </c>
    </row>
    <row r="844" spans="1:7" x14ac:dyDescent="0.25">
      <c r="A844">
        <v>843</v>
      </c>
      <c r="B844" s="22" t="s">
        <v>436</v>
      </c>
      <c r="C844" s="22">
        <v>100</v>
      </c>
      <c r="D844" s="22" t="s">
        <v>208</v>
      </c>
      <c r="E844" s="22">
        <v>680</v>
      </c>
      <c r="F844" s="22" t="s">
        <v>569</v>
      </c>
      <c r="G844" s="22">
        <v>3</v>
      </c>
    </row>
    <row r="845" spans="1:7" x14ac:dyDescent="0.25">
      <c r="A845">
        <v>844</v>
      </c>
      <c r="B845" t="s">
        <v>437</v>
      </c>
      <c r="C845">
        <v>1</v>
      </c>
      <c r="D845" t="s">
        <v>215</v>
      </c>
      <c r="E845">
        <v>683</v>
      </c>
      <c r="F845" t="s">
        <v>565</v>
      </c>
      <c r="G845">
        <v>1</v>
      </c>
    </row>
    <row r="846" spans="1:7" x14ac:dyDescent="0.25">
      <c r="A846">
        <v>845</v>
      </c>
      <c r="B846" t="s">
        <v>437</v>
      </c>
      <c r="C846">
        <v>4</v>
      </c>
      <c r="D846" t="s">
        <v>231</v>
      </c>
    </row>
    <row r="847" spans="1:7" x14ac:dyDescent="0.25">
      <c r="A847">
        <v>846</v>
      </c>
      <c r="B847" s="22" t="s">
        <v>437</v>
      </c>
      <c r="C847" s="22">
        <v>1</v>
      </c>
      <c r="D847" s="22" t="s">
        <v>215</v>
      </c>
      <c r="E847" s="22">
        <v>684</v>
      </c>
      <c r="F847" s="22" t="s">
        <v>604</v>
      </c>
      <c r="G847" s="22">
        <v>1</v>
      </c>
    </row>
    <row r="848" spans="1:7" x14ac:dyDescent="0.25">
      <c r="A848">
        <v>847</v>
      </c>
      <c r="B848" t="s">
        <v>299</v>
      </c>
      <c r="C848">
        <v>7</v>
      </c>
      <c r="D848" t="s">
        <v>205</v>
      </c>
      <c r="E848">
        <v>686</v>
      </c>
      <c r="F848" t="s">
        <v>588</v>
      </c>
      <c r="G848">
        <v>1</v>
      </c>
    </row>
    <row r="849" spans="1:7" x14ac:dyDescent="0.25">
      <c r="A849">
        <v>848</v>
      </c>
      <c r="B849" t="s">
        <v>299</v>
      </c>
      <c r="C849">
        <v>1</v>
      </c>
      <c r="D849" t="s">
        <v>210</v>
      </c>
    </row>
    <row r="850" spans="1:7" x14ac:dyDescent="0.25">
      <c r="A850">
        <v>849</v>
      </c>
      <c r="B850" t="s">
        <v>299</v>
      </c>
      <c r="C850">
        <v>5</v>
      </c>
      <c r="D850" t="s">
        <v>221</v>
      </c>
      <c r="E850">
        <v>685</v>
      </c>
      <c r="F850" t="s">
        <v>569</v>
      </c>
      <c r="G850">
        <v>1</v>
      </c>
    </row>
    <row r="851" spans="1:7" x14ac:dyDescent="0.25">
      <c r="A851">
        <v>850</v>
      </c>
      <c r="B851" t="s">
        <v>299</v>
      </c>
      <c r="C851">
        <v>89</v>
      </c>
      <c r="D851" t="s">
        <v>240</v>
      </c>
      <c r="E851">
        <v>687</v>
      </c>
      <c r="F851" t="s">
        <v>531</v>
      </c>
      <c r="G851">
        <v>9</v>
      </c>
    </row>
    <row r="852" spans="1:7" x14ac:dyDescent="0.25">
      <c r="A852">
        <v>851</v>
      </c>
      <c r="B852" t="s">
        <v>299</v>
      </c>
      <c r="C852">
        <v>5</v>
      </c>
      <c r="D852" t="s">
        <v>221</v>
      </c>
      <c r="E852">
        <v>691</v>
      </c>
      <c r="F852" t="s">
        <v>595</v>
      </c>
      <c r="G852">
        <v>1</v>
      </c>
    </row>
    <row r="853" spans="1:7" x14ac:dyDescent="0.25">
      <c r="A853">
        <v>852</v>
      </c>
      <c r="B853" t="s">
        <v>299</v>
      </c>
      <c r="C853">
        <v>89</v>
      </c>
      <c r="D853" t="s">
        <v>240</v>
      </c>
      <c r="E853">
        <v>688</v>
      </c>
      <c r="F853" t="s">
        <v>244</v>
      </c>
      <c r="G853">
        <v>7</v>
      </c>
    </row>
    <row r="854" spans="1:7" x14ac:dyDescent="0.25">
      <c r="A854">
        <v>853</v>
      </c>
      <c r="B854" t="s">
        <v>299</v>
      </c>
      <c r="C854">
        <v>89</v>
      </c>
      <c r="D854" t="s">
        <v>240</v>
      </c>
      <c r="E854">
        <v>689</v>
      </c>
      <c r="F854" t="s">
        <v>244</v>
      </c>
      <c r="G854">
        <v>21</v>
      </c>
    </row>
    <row r="855" spans="1:7" x14ac:dyDescent="0.25">
      <c r="A855">
        <v>854</v>
      </c>
      <c r="B855" s="22" t="s">
        <v>299</v>
      </c>
      <c r="C855" s="22">
        <v>89</v>
      </c>
      <c r="D855" s="22" t="s">
        <v>240</v>
      </c>
      <c r="E855" s="22">
        <v>690</v>
      </c>
      <c r="F855" s="22" t="s">
        <v>244</v>
      </c>
      <c r="G855" s="22">
        <v>1</v>
      </c>
    </row>
    <row r="856" spans="1:7" x14ac:dyDescent="0.25">
      <c r="A856">
        <v>855</v>
      </c>
      <c r="B856" t="s">
        <v>300</v>
      </c>
      <c r="C856">
        <v>5</v>
      </c>
      <c r="D856" t="s">
        <v>208</v>
      </c>
      <c r="E856">
        <v>692</v>
      </c>
      <c r="F856" t="s">
        <v>568</v>
      </c>
      <c r="G856">
        <v>2</v>
      </c>
    </row>
    <row r="857" spans="1:7" x14ac:dyDescent="0.25">
      <c r="A857">
        <v>856</v>
      </c>
      <c r="B857" t="s">
        <v>300</v>
      </c>
      <c r="C857">
        <v>10</v>
      </c>
      <c r="D857" t="s">
        <v>224</v>
      </c>
      <c r="E857">
        <v>720</v>
      </c>
      <c r="F857" t="s">
        <v>544</v>
      </c>
      <c r="G857">
        <v>1</v>
      </c>
    </row>
    <row r="858" spans="1:7" x14ac:dyDescent="0.25">
      <c r="A858">
        <v>857</v>
      </c>
      <c r="B858" t="s">
        <v>300</v>
      </c>
      <c r="C858">
        <v>2</v>
      </c>
      <c r="D858" t="s">
        <v>503</v>
      </c>
    </row>
    <row r="859" spans="1:7" x14ac:dyDescent="0.25">
      <c r="A859">
        <v>858</v>
      </c>
      <c r="B859" t="s">
        <v>300</v>
      </c>
      <c r="C859">
        <v>5</v>
      </c>
      <c r="D859" t="s">
        <v>208</v>
      </c>
      <c r="E859">
        <v>693</v>
      </c>
      <c r="F859" t="s">
        <v>567</v>
      </c>
      <c r="G859">
        <v>5</v>
      </c>
    </row>
    <row r="860" spans="1:7" x14ac:dyDescent="0.25">
      <c r="A860">
        <v>859</v>
      </c>
      <c r="B860" t="s">
        <v>300</v>
      </c>
      <c r="C860">
        <v>5</v>
      </c>
      <c r="D860" t="s">
        <v>208</v>
      </c>
      <c r="E860">
        <v>694</v>
      </c>
      <c r="F860" t="s">
        <v>494</v>
      </c>
      <c r="G860">
        <v>3</v>
      </c>
    </row>
    <row r="861" spans="1:7" x14ac:dyDescent="0.25">
      <c r="A861">
        <v>860</v>
      </c>
      <c r="B861" t="s">
        <v>300</v>
      </c>
      <c r="C861">
        <v>5</v>
      </c>
      <c r="D861" t="s">
        <v>208</v>
      </c>
      <c r="E861">
        <v>695</v>
      </c>
      <c r="F861" t="s">
        <v>569</v>
      </c>
      <c r="G861">
        <v>1</v>
      </c>
    </row>
    <row r="862" spans="1:7" x14ac:dyDescent="0.25">
      <c r="A862">
        <v>861</v>
      </c>
      <c r="B862" t="s">
        <v>300</v>
      </c>
      <c r="C862">
        <v>5</v>
      </c>
      <c r="D862" t="s">
        <v>208</v>
      </c>
      <c r="E862">
        <v>696</v>
      </c>
      <c r="F862" t="s">
        <v>569</v>
      </c>
      <c r="G862">
        <v>1</v>
      </c>
    </row>
    <row r="863" spans="1:7" x14ac:dyDescent="0.25">
      <c r="A863">
        <v>862</v>
      </c>
      <c r="B863" t="s">
        <v>300</v>
      </c>
      <c r="C863">
        <v>5</v>
      </c>
      <c r="D863" t="s">
        <v>208</v>
      </c>
      <c r="E863">
        <v>697</v>
      </c>
      <c r="F863" t="s">
        <v>579</v>
      </c>
      <c r="G863">
        <v>1</v>
      </c>
    </row>
    <row r="864" spans="1:7" x14ac:dyDescent="0.25">
      <c r="A864">
        <v>863</v>
      </c>
      <c r="B864" t="s">
        <v>300</v>
      </c>
      <c r="C864">
        <v>5</v>
      </c>
      <c r="D864" t="s">
        <v>208</v>
      </c>
      <c r="E864">
        <v>698</v>
      </c>
      <c r="F864" t="s">
        <v>569</v>
      </c>
      <c r="G864">
        <v>2</v>
      </c>
    </row>
    <row r="865" spans="1:7" x14ac:dyDescent="0.25">
      <c r="A865">
        <v>864</v>
      </c>
      <c r="B865" t="s">
        <v>300</v>
      </c>
      <c r="C865">
        <v>5</v>
      </c>
      <c r="D865" t="s">
        <v>208</v>
      </c>
      <c r="E865">
        <v>699</v>
      </c>
      <c r="F865" t="s">
        <v>569</v>
      </c>
      <c r="G865">
        <v>3</v>
      </c>
    </row>
    <row r="866" spans="1:7" x14ac:dyDescent="0.25">
      <c r="A866">
        <v>865</v>
      </c>
      <c r="B866" t="s">
        <v>300</v>
      </c>
      <c r="C866">
        <v>5</v>
      </c>
      <c r="D866" t="s">
        <v>208</v>
      </c>
      <c r="E866">
        <v>700</v>
      </c>
      <c r="F866" t="s">
        <v>494</v>
      </c>
      <c r="G866">
        <v>1</v>
      </c>
    </row>
    <row r="867" spans="1:7" x14ac:dyDescent="0.25">
      <c r="A867">
        <v>866</v>
      </c>
      <c r="B867" t="s">
        <v>300</v>
      </c>
      <c r="C867">
        <v>5</v>
      </c>
      <c r="D867" t="s">
        <v>208</v>
      </c>
      <c r="E867">
        <v>701</v>
      </c>
      <c r="F867" t="s">
        <v>569</v>
      </c>
      <c r="G867">
        <v>2</v>
      </c>
    </row>
    <row r="868" spans="1:7" x14ac:dyDescent="0.25">
      <c r="A868">
        <v>867</v>
      </c>
      <c r="B868" t="s">
        <v>300</v>
      </c>
      <c r="C868">
        <v>5</v>
      </c>
      <c r="D868" t="s">
        <v>208</v>
      </c>
      <c r="E868">
        <v>702</v>
      </c>
      <c r="F868" t="s">
        <v>569</v>
      </c>
      <c r="G868">
        <v>1</v>
      </c>
    </row>
    <row r="869" spans="1:7" x14ac:dyDescent="0.25">
      <c r="A869">
        <v>868</v>
      </c>
      <c r="B869" t="s">
        <v>300</v>
      </c>
      <c r="C869">
        <v>5</v>
      </c>
      <c r="D869" t="s">
        <v>208</v>
      </c>
      <c r="E869">
        <v>703</v>
      </c>
      <c r="F869" t="s">
        <v>494</v>
      </c>
      <c r="G869">
        <v>3</v>
      </c>
    </row>
    <row r="870" spans="1:7" x14ac:dyDescent="0.25">
      <c r="A870">
        <v>869</v>
      </c>
      <c r="B870" t="s">
        <v>300</v>
      </c>
      <c r="C870">
        <v>5</v>
      </c>
      <c r="D870" t="s">
        <v>208</v>
      </c>
      <c r="E870">
        <v>704</v>
      </c>
      <c r="F870" t="s">
        <v>604</v>
      </c>
      <c r="G870">
        <v>1</v>
      </c>
    </row>
    <row r="871" spans="1:7" x14ac:dyDescent="0.25">
      <c r="A871">
        <v>870</v>
      </c>
      <c r="B871" t="s">
        <v>300</v>
      </c>
      <c r="C871">
        <v>5</v>
      </c>
      <c r="D871" t="s">
        <v>208</v>
      </c>
      <c r="E871">
        <v>705</v>
      </c>
      <c r="F871" t="s">
        <v>567</v>
      </c>
      <c r="G871">
        <v>2</v>
      </c>
    </row>
    <row r="872" spans="1:7" x14ac:dyDescent="0.25">
      <c r="A872">
        <v>871</v>
      </c>
      <c r="B872" t="s">
        <v>300</v>
      </c>
      <c r="C872">
        <v>5</v>
      </c>
      <c r="D872" t="s">
        <v>208</v>
      </c>
      <c r="E872">
        <v>706</v>
      </c>
      <c r="F872" t="s">
        <v>494</v>
      </c>
      <c r="G872">
        <v>3</v>
      </c>
    </row>
    <row r="873" spans="1:7" x14ac:dyDescent="0.25">
      <c r="A873">
        <v>872</v>
      </c>
      <c r="B873" t="s">
        <v>300</v>
      </c>
      <c r="C873">
        <v>5</v>
      </c>
      <c r="D873" t="s">
        <v>208</v>
      </c>
      <c r="E873">
        <v>707</v>
      </c>
      <c r="F873" t="s">
        <v>569</v>
      </c>
      <c r="G873">
        <v>2</v>
      </c>
    </row>
    <row r="874" spans="1:7" x14ac:dyDescent="0.25">
      <c r="A874">
        <v>873</v>
      </c>
      <c r="B874" t="s">
        <v>300</v>
      </c>
      <c r="C874">
        <v>5</v>
      </c>
      <c r="D874" t="s">
        <v>208</v>
      </c>
      <c r="E874">
        <v>708</v>
      </c>
      <c r="F874" t="s">
        <v>569</v>
      </c>
      <c r="G874">
        <v>2</v>
      </c>
    </row>
    <row r="875" spans="1:7" x14ac:dyDescent="0.25">
      <c r="A875">
        <v>874</v>
      </c>
      <c r="B875" t="s">
        <v>300</v>
      </c>
      <c r="C875">
        <v>5</v>
      </c>
      <c r="D875" t="s">
        <v>208</v>
      </c>
      <c r="E875">
        <v>709</v>
      </c>
      <c r="F875" t="s">
        <v>569</v>
      </c>
      <c r="G875">
        <v>1</v>
      </c>
    </row>
    <row r="876" spans="1:7" x14ac:dyDescent="0.25">
      <c r="A876">
        <v>875</v>
      </c>
      <c r="B876" t="s">
        <v>300</v>
      </c>
      <c r="C876">
        <v>5</v>
      </c>
      <c r="D876" t="s">
        <v>208</v>
      </c>
      <c r="E876">
        <v>710</v>
      </c>
      <c r="F876" t="s">
        <v>567</v>
      </c>
      <c r="G876">
        <v>1</v>
      </c>
    </row>
    <row r="877" spans="1:7" x14ac:dyDescent="0.25">
      <c r="A877">
        <v>876</v>
      </c>
      <c r="B877" t="s">
        <v>300</v>
      </c>
      <c r="C877">
        <v>5</v>
      </c>
      <c r="D877" t="s">
        <v>208</v>
      </c>
      <c r="E877">
        <v>711</v>
      </c>
      <c r="F877" t="s">
        <v>567</v>
      </c>
      <c r="G877">
        <v>1</v>
      </c>
    </row>
    <row r="878" spans="1:7" x14ac:dyDescent="0.25">
      <c r="A878">
        <v>877</v>
      </c>
      <c r="B878" t="s">
        <v>300</v>
      </c>
      <c r="C878">
        <v>5</v>
      </c>
      <c r="D878" t="s">
        <v>208</v>
      </c>
      <c r="E878">
        <v>712</v>
      </c>
      <c r="F878" t="s">
        <v>567</v>
      </c>
      <c r="G878">
        <v>2</v>
      </c>
    </row>
    <row r="879" spans="1:7" x14ac:dyDescent="0.25">
      <c r="A879">
        <v>878</v>
      </c>
      <c r="B879" t="s">
        <v>300</v>
      </c>
      <c r="C879">
        <v>5</v>
      </c>
      <c r="D879" t="s">
        <v>208</v>
      </c>
      <c r="E879">
        <v>713</v>
      </c>
      <c r="F879" t="s">
        <v>567</v>
      </c>
      <c r="G879">
        <v>3</v>
      </c>
    </row>
    <row r="880" spans="1:7" x14ac:dyDescent="0.25">
      <c r="A880">
        <v>879</v>
      </c>
      <c r="B880" t="s">
        <v>300</v>
      </c>
      <c r="C880">
        <v>5</v>
      </c>
      <c r="D880" t="s">
        <v>208</v>
      </c>
      <c r="E880">
        <v>714</v>
      </c>
      <c r="F880" t="s">
        <v>567</v>
      </c>
      <c r="G880">
        <v>1</v>
      </c>
    </row>
    <row r="881" spans="1:7" x14ac:dyDescent="0.25">
      <c r="A881">
        <v>880</v>
      </c>
      <c r="B881" t="s">
        <v>300</v>
      </c>
      <c r="C881">
        <v>5</v>
      </c>
      <c r="D881" t="s">
        <v>208</v>
      </c>
      <c r="E881">
        <v>715</v>
      </c>
      <c r="F881" t="s">
        <v>569</v>
      </c>
      <c r="G881">
        <v>1</v>
      </c>
    </row>
    <row r="882" spans="1:7" x14ac:dyDescent="0.25">
      <c r="A882">
        <v>881</v>
      </c>
      <c r="B882" t="s">
        <v>300</v>
      </c>
      <c r="C882">
        <v>5</v>
      </c>
      <c r="D882" t="s">
        <v>208</v>
      </c>
      <c r="E882">
        <v>716</v>
      </c>
      <c r="F882" t="s">
        <v>567</v>
      </c>
      <c r="G882">
        <v>1</v>
      </c>
    </row>
    <row r="883" spans="1:7" x14ac:dyDescent="0.25">
      <c r="A883">
        <v>882</v>
      </c>
      <c r="B883" t="s">
        <v>300</v>
      </c>
      <c r="C883">
        <v>5</v>
      </c>
      <c r="D883" t="s">
        <v>208</v>
      </c>
      <c r="E883">
        <v>717</v>
      </c>
      <c r="F883" t="s">
        <v>567</v>
      </c>
      <c r="G883">
        <v>1</v>
      </c>
    </row>
    <row r="884" spans="1:7" x14ac:dyDescent="0.25">
      <c r="A884">
        <v>883</v>
      </c>
      <c r="B884" t="s">
        <v>300</v>
      </c>
      <c r="C884">
        <v>5</v>
      </c>
      <c r="D884" t="s">
        <v>208</v>
      </c>
      <c r="E884">
        <v>718</v>
      </c>
      <c r="F884" t="s">
        <v>569</v>
      </c>
      <c r="G884">
        <v>2</v>
      </c>
    </row>
    <row r="885" spans="1:7" x14ac:dyDescent="0.25">
      <c r="A885">
        <v>884</v>
      </c>
      <c r="B885" t="s">
        <v>300</v>
      </c>
      <c r="C885">
        <v>5</v>
      </c>
      <c r="D885" t="s">
        <v>208</v>
      </c>
      <c r="E885">
        <v>719</v>
      </c>
      <c r="F885" t="s">
        <v>569</v>
      </c>
      <c r="G885">
        <v>1</v>
      </c>
    </row>
    <row r="886" spans="1:7" x14ac:dyDescent="0.25">
      <c r="A886">
        <v>885</v>
      </c>
      <c r="B886" t="s">
        <v>300</v>
      </c>
      <c r="C886">
        <v>5</v>
      </c>
      <c r="D886" t="s">
        <v>208</v>
      </c>
      <c r="E886">
        <v>721</v>
      </c>
      <c r="F886" t="s">
        <v>567</v>
      </c>
      <c r="G886">
        <v>3</v>
      </c>
    </row>
    <row r="887" spans="1:7" x14ac:dyDescent="0.25">
      <c r="A887">
        <v>886</v>
      </c>
      <c r="B887" t="s">
        <v>300</v>
      </c>
      <c r="C887">
        <v>5</v>
      </c>
      <c r="D887" t="s">
        <v>208</v>
      </c>
      <c r="E887">
        <v>722</v>
      </c>
      <c r="F887" t="s">
        <v>569</v>
      </c>
      <c r="G887">
        <v>2</v>
      </c>
    </row>
    <row r="888" spans="1:7" x14ac:dyDescent="0.25">
      <c r="A888">
        <v>887</v>
      </c>
      <c r="B888" t="s">
        <v>300</v>
      </c>
      <c r="C888">
        <v>5</v>
      </c>
      <c r="D888" t="s">
        <v>208</v>
      </c>
      <c r="E888">
        <v>723</v>
      </c>
      <c r="F888" t="s">
        <v>569</v>
      </c>
      <c r="G888">
        <v>1</v>
      </c>
    </row>
    <row r="889" spans="1:7" x14ac:dyDescent="0.25">
      <c r="A889">
        <v>888</v>
      </c>
      <c r="B889" t="s">
        <v>300</v>
      </c>
      <c r="C889">
        <v>5</v>
      </c>
      <c r="D889" t="s">
        <v>208</v>
      </c>
      <c r="E889">
        <v>724</v>
      </c>
      <c r="F889" t="s">
        <v>569</v>
      </c>
      <c r="G889">
        <v>2</v>
      </c>
    </row>
    <row r="890" spans="1:7" x14ac:dyDescent="0.25">
      <c r="A890">
        <v>889</v>
      </c>
      <c r="B890" s="22" t="s">
        <v>300</v>
      </c>
      <c r="C890" s="22">
        <v>5</v>
      </c>
      <c r="D890" s="22" t="s">
        <v>208</v>
      </c>
      <c r="E890" s="22">
        <v>725</v>
      </c>
      <c r="F890" s="22" t="s">
        <v>569</v>
      </c>
      <c r="G890" s="22">
        <v>2</v>
      </c>
    </row>
    <row r="891" spans="1:7" x14ac:dyDescent="0.25">
      <c r="A891">
        <v>890</v>
      </c>
      <c r="B891" t="s">
        <v>308</v>
      </c>
      <c r="C891">
        <v>49</v>
      </c>
      <c r="D891" t="s">
        <v>240</v>
      </c>
      <c r="E891">
        <v>726</v>
      </c>
      <c r="F891" t="s">
        <v>569</v>
      </c>
      <c r="G891">
        <v>2</v>
      </c>
    </row>
    <row r="892" spans="1:7" x14ac:dyDescent="0.25">
      <c r="A892">
        <v>891</v>
      </c>
      <c r="B892" s="22" t="s">
        <v>308</v>
      </c>
      <c r="C892" s="22">
        <v>49</v>
      </c>
      <c r="D892" s="22" t="s">
        <v>240</v>
      </c>
      <c r="E892" s="22">
        <v>727</v>
      </c>
      <c r="F892" s="22" t="s">
        <v>533</v>
      </c>
      <c r="G892" s="22">
        <v>7</v>
      </c>
    </row>
    <row r="893" spans="1:7" x14ac:dyDescent="0.25">
      <c r="A893">
        <v>892</v>
      </c>
      <c r="B893" t="s">
        <v>307</v>
      </c>
      <c r="C893">
        <v>1</v>
      </c>
      <c r="D893" t="s">
        <v>205</v>
      </c>
    </row>
    <row r="894" spans="1:7" x14ac:dyDescent="0.25">
      <c r="A894">
        <v>893</v>
      </c>
      <c r="B894" s="22" t="s">
        <v>307</v>
      </c>
      <c r="C894" s="22">
        <v>11</v>
      </c>
      <c r="D894" s="22" t="s">
        <v>240</v>
      </c>
      <c r="E894" s="22"/>
      <c r="F894" s="22"/>
      <c r="G894" s="22"/>
    </row>
    <row r="895" spans="1:7" x14ac:dyDescent="0.25">
      <c r="A895">
        <v>894</v>
      </c>
      <c r="B895" t="s">
        <v>441</v>
      </c>
      <c r="C895">
        <v>8</v>
      </c>
      <c r="D895" t="s">
        <v>204</v>
      </c>
    </row>
    <row r="896" spans="1:7" x14ac:dyDescent="0.25">
      <c r="A896">
        <v>895</v>
      </c>
      <c r="B896" t="s">
        <v>441</v>
      </c>
      <c r="C896">
        <v>13</v>
      </c>
      <c r="D896" t="s">
        <v>208</v>
      </c>
      <c r="E896">
        <v>729</v>
      </c>
      <c r="F896" t="s">
        <v>244</v>
      </c>
      <c r="G896">
        <v>4</v>
      </c>
    </row>
    <row r="897" spans="1:7" x14ac:dyDescent="0.25">
      <c r="A897">
        <v>896</v>
      </c>
      <c r="B897" t="s">
        <v>441</v>
      </c>
      <c r="C897">
        <v>1</v>
      </c>
      <c r="D897" t="s">
        <v>222</v>
      </c>
      <c r="E897">
        <v>733</v>
      </c>
      <c r="F897" t="s">
        <v>569</v>
      </c>
      <c r="G897">
        <v>2</v>
      </c>
    </row>
    <row r="898" spans="1:7" x14ac:dyDescent="0.25">
      <c r="A898">
        <v>897</v>
      </c>
      <c r="B898" t="s">
        <v>441</v>
      </c>
      <c r="C898">
        <v>9</v>
      </c>
      <c r="D898" t="s">
        <v>223</v>
      </c>
      <c r="E898">
        <v>728</v>
      </c>
      <c r="F898" t="s">
        <v>556</v>
      </c>
      <c r="G898">
        <v>6</v>
      </c>
    </row>
    <row r="899" spans="1:7" x14ac:dyDescent="0.25">
      <c r="A899">
        <v>898</v>
      </c>
      <c r="B899" t="s">
        <v>441</v>
      </c>
      <c r="C899">
        <v>27</v>
      </c>
      <c r="D899" t="s">
        <v>225</v>
      </c>
    </row>
    <row r="900" spans="1:7" x14ac:dyDescent="0.25">
      <c r="A900">
        <v>899</v>
      </c>
      <c r="B900" t="s">
        <v>441</v>
      </c>
      <c r="C900">
        <v>1</v>
      </c>
      <c r="D900" t="s">
        <v>503</v>
      </c>
    </row>
    <row r="901" spans="1:7" x14ac:dyDescent="0.25">
      <c r="A901">
        <v>900</v>
      </c>
      <c r="B901" t="s">
        <v>441</v>
      </c>
      <c r="C901">
        <v>8</v>
      </c>
      <c r="D901" t="s">
        <v>239</v>
      </c>
      <c r="E901">
        <v>735</v>
      </c>
      <c r="F901" t="s">
        <v>533</v>
      </c>
      <c r="G901">
        <v>2</v>
      </c>
    </row>
    <row r="902" spans="1:7" x14ac:dyDescent="0.25">
      <c r="A902">
        <v>901</v>
      </c>
      <c r="B902" t="s">
        <v>441</v>
      </c>
      <c r="C902">
        <v>9</v>
      </c>
      <c r="D902" t="s">
        <v>223</v>
      </c>
      <c r="E902">
        <v>730</v>
      </c>
      <c r="F902" t="s">
        <v>556</v>
      </c>
      <c r="G902">
        <v>1</v>
      </c>
    </row>
    <row r="903" spans="1:7" x14ac:dyDescent="0.25">
      <c r="A903">
        <v>902</v>
      </c>
      <c r="B903" t="s">
        <v>441</v>
      </c>
      <c r="C903">
        <v>9</v>
      </c>
      <c r="D903" t="s">
        <v>223</v>
      </c>
      <c r="E903">
        <v>732</v>
      </c>
      <c r="F903" t="s">
        <v>555</v>
      </c>
      <c r="G903">
        <v>3</v>
      </c>
    </row>
    <row r="904" spans="1:7" x14ac:dyDescent="0.25">
      <c r="A904">
        <v>903</v>
      </c>
      <c r="B904" t="s">
        <v>441</v>
      </c>
      <c r="C904">
        <v>9</v>
      </c>
      <c r="D904" t="s">
        <v>223</v>
      </c>
      <c r="E904">
        <v>737</v>
      </c>
      <c r="F904" t="s">
        <v>555</v>
      </c>
      <c r="G904">
        <v>1</v>
      </c>
    </row>
    <row r="905" spans="1:7" x14ac:dyDescent="0.25">
      <c r="A905">
        <v>904</v>
      </c>
      <c r="B905" t="s">
        <v>441</v>
      </c>
      <c r="C905">
        <v>9</v>
      </c>
      <c r="D905" t="s">
        <v>223</v>
      </c>
      <c r="E905">
        <v>738</v>
      </c>
      <c r="F905" t="s">
        <v>556</v>
      </c>
      <c r="G905">
        <v>1</v>
      </c>
    </row>
    <row r="906" spans="1:7" x14ac:dyDescent="0.25">
      <c r="A906">
        <v>905</v>
      </c>
      <c r="B906" t="s">
        <v>441</v>
      </c>
      <c r="C906">
        <v>9</v>
      </c>
      <c r="D906" t="s">
        <v>223</v>
      </c>
      <c r="E906">
        <v>739</v>
      </c>
      <c r="F906" t="s">
        <v>556</v>
      </c>
      <c r="G906">
        <v>1</v>
      </c>
    </row>
    <row r="907" spans="1:7" x14ac:dyDescent="0.25">
      <c r="A907">
        <v>906</v>
      </c>
      <c r="B907" t="s">
        <v>441</v>
      </c>
      <c r="C907">
        <v>9</v>
      </c>
      <c r="D907" t="s">
        <v>223</v>
      </c>
      <c r="E907">
        <v>740</v>
      </c>
      <c r="F907" t="s">
        <v>555</v>
      </c>
      <c r="G907">
        <v>2</v>
      </c>
    </row>
    <row r="908" spans="1:7" x14ac:dyDescent="0.25">
      <c r="A908">
        <v>907</v>
      </c>
      <c r="B908" t="s">
        <v>441</v>
      </c>
      <c r="C908">
        <v>9</v>
      </c>
      <c r="D908" t="s">
        <v>223</v>
      </c>
      <c r="E908">
        <v>743</v>
      </c>
      <c r="F908" t="s">
        <v>556</v>
      </c>
      <c r="G908">
        <v>2</v>
      </c>
    </row>
    <row r="909" spans="1:7" x14ac:dyDescent="0.25">
      <c r="A909">
        <v>908</v>
      </c>
      <c r="B909" t="s">
        <v>441</v>
      </c>
      <c r="C909">
        <v>9</v>
      </c>
      <c r="D909" t="s">
        <v>223</v>
      </c>
      <c r="E909">
        <v>742</v>
      </c>
      <c r="F909" t="s">
        <v>603</v>
      </c>
      <c r="G909">
        <v>1</v>
      </c>
    </row>
    <row r="910" spans="1:7" x14ac:dyDescent="0.25">
      <c r="A910">
        <v>909</v>
      </c>
      <c r="B910" t="s">
        <v>441</v>
      </c>
      <c r="C910">
        <v>13</v>
      </c>
      <c r="D910" t="s">
        <v>208</v>
      </c>
      <c r="E910">
        <v>731</v>
      </c>
      <c r="F910" t="s">
        <v>244</v>
      </c>
      <c r="G910">
        <v>2</v>
      </c>
    </row>
    <row r="911" spans="1:7" x14ac:dyDescent="0.25">
      <c r="A911">
        <v>910</v>
      </c>
      <c r="B911" t="s">
        <v>441</v>
      </c>
      <c r="C911">
        <v>13</v>
      </c>
      <c r="D911" t="s">
        <v>208</v>
      </c>
      <c r="E911">
        <v>734</v>
      </c>
      <c r="F911" t="s">
        <v>244</v>
      </c>
      <c r="G911">
        <v>1</v>
      </c>
    </row>
    <row r="912" spans="1:7" x14ac:dyDescent="0.25">
      <c r="A912">
        <v>911</v>
      </c>
      <c r="B912" t="s">
        <v>441</v>
      </c>
      <c r="C912">
        <v>13</v>
      </c>
      <c r="D912" t="s">
        <v>208</v>
      </c>
      <c r="E912">
        <v>736</v>
      </c>
      <c r="F912" t="s">
        <v>531</v>
      </c>
      <c r="G912">
        <v>1</v>
      </c>
    </row>
    <row r="913" spans="1:7" x14ac:dyDescent="0.25">
      <c r="A913">
        <v>912</v>
      </c>
      <c r="B913" t="s">
        <v>441</v>
      </c>
      <c r="C913">
        <v>13</v>
      </c>
      <c r="D913" t="s">
        <v>208</v>
      </c>
      <c r="E913">
        <v>732</v>
      </c>
      <c r="F913" t="s">
        <v>555</v>
      </c>
      <c r="G913">
        <v>1</v>
      </c>
    </row>
    <row r="914" spans="1:7" x14ac:dyDescent="0.25">
      <c r="A914">
        <v>913</v>
      </c>
      <c r="B914" t="s">
        <v>441</v>
      </c>
      <c r="C914">
        <v>1</v>
      </c>
      <c r="D914" t="s">
        <v>222</v>
      </c>
      <c r="E914">
        <v>741</v>
      </c>
      <c r="F914" t="s">
        <v>594</v>
      </c>
      <c r="G914">
        <v>1</v>
      </c>
    </row>
    <row r="915" spans="1:7" x14ac:dyDescent="0.25">
      <c r="A915">
        <v>914</v>
      </c>
      <c r="B915" t="s">
        <v>441</v>
      </c>
      <c r="C915">
        <v>1</v>
      </c>
      <c r="D915" t="s">
        <v>222</v>
      </c>
      <c r="E915">
        <v>744</v>
      </c>
      <c r="F915" t="s">
        <v>594</v>
      </c>
      <c r="G915">
        <v>2</v>
      </c>
    </row>
    <row r="916" spans="1:7" x14ac:dyDescent="0.25">
      <c r="A916">
        <v>915</v>
      </c>
      <c r="B916" t="s">
        <v>441</v>
      </c>
      <c r="C916">
        <v>9</v>
      </c>
      <c r="D916" t="s">
        <v>223</v>
      </c>
      <c r="E916">
        <v>745</v>
      </c>
      <c r="F916" t="s">
        <v>244</v>
      </c>
      <c r="G916">
        <v>1</v>
      </c>
    </row>
    <row r="917" spans="1:7" x14ac:dyDescent="0.25">
      <c r="A917">
        <v>916</v>
      </c>
      <c r="B917" t="s">
        <v>441</v>
      </c>
      <c r="C917">
        <v>9</v>
      </c>
      <c r="D917" t="s">
        <v>223</v>
      </c>
      <c r="E917">
        <v>746</v>
      </c>
      <c r="F917" t="s">
        <v>556</v>
      </c>
      <c r="G917">
        <v>1</v>
      </c>
    </row>
    <row r="918" spans="1:7" x14ac:dyDescent="0.25">
      <c r="A918">
        <v>917</v>
      </c>
      <c r="B918" s="22" t="s">
        <v>441</v>
      </c>
      <c r="C918" s="22">
        <v>9</v>
      </c>
      <c r="D918" s="22" t="s">
        <v>223</v>
      </c>
      <c r="E918" s="22">
        <v>747</v>
      </c>
      <c r="F918" s="22" t="s">
        <v>538</v>
      </c>
      <c r="G918" s="22">
        <v>1</v>
      </c>
    </row>
    <row r="919" spans="1:7" x14ac:dyDescent="0.25">
      <c r="A919">
        <v>918</v>
      </c>
      <c r="B919" t="s">
        <v>442</v>
      </c>
      <c r="C919">
        <v>17</v>
      </c>
      <c r="D919" t="s">
        <v>206</v>
      </c>
      <c r="E919">
        <v>748</v>
      </c>
      <c r="F919" t="s">
        <v>533</v>
      </c>
      <c r="G919">
        <v>4</v>
      </c>
    </row>
    <row r="920" spans="1:7" x14ac:dyDescent="0.25">
      <c r="A920">
        <v>919</v>
      </c>
      <c r="B920" t="s">
        <v>442</v>
      </c>
      <c r="C920">
        <v>5</v>
      </c>
      <c r="D920" t="s">
        <v>208</v>
      </c>
      <c r="E920">
        <v>749</v>
      </c>
      <c r="F920" t="s">
        <v>533</v>
      </c>
      <c r="G920">
        <v>2</v>
      </c>
    </row>
    <row r="921" spans="1:7" x14ac:dyDescent="0.25">
      <c r="A921">
        <v>920</v>
      </c>
      <c r="B921" t="s">
        <v>442</v>
      </c>
      <c r="C921">
        <v>4</v>
      </c>
      <c r="D921" t="s">
        <v>210</v>
      </c>
    </row>
    <row r="922" spans="1:7" x14ac:dyDescent="0.25">
      <c r="A922">
        <v>921</v>
      </c>
      <c r="B922" t="s">
        <v>442</v>
      </c>
      <c r="C922">
        <v>1</v>
      </c>
      <c r="D922" t="s">
        <v>221</v>
      </c>
    </row>
    <row r="923" spans="1:7" x14ac:dyDescent="0.25">
      <c r="A923">
        <v>922</v>
      </c>
      <c r="B923" t="s">
        <v>442</v>
      </c>
      <c r="C923">
        <v>2</v>
      </c>
      <c r="D923" t="s">
        <v>225</v>
      </c>
      <c r="E923">
        <v>752</v>
      </c>
      <c r="F923" t="s">
        <v>573</v>
      </c>
      <c r="G923">
        <v>2</v>
      </c>
    </row>
    <row r="924" spans="1:7" x14ac:dyDescent="0.25">
      <c r="A924">
        <v>923</v>
      </c>
      <c r="B924" t="s">
        <v>442</v>
      </c>
      <c r="C924">
        <v>1</v>
      </c>
      <c r="D924" t="s">
        <v>230</v>
      </c>
    </row>
    <row r="925" spans="1:7" x14ac:dyDescent="0.25">
      <c r="A925">
        <v>924</v>
      </c>
      <c r="B925" t="s">
        <v>442</v>
      </c>
      <c r="C925">
        <v>9</v>
      </c>
      <c r="D925" t="s">
        <v>231</v>
      </c>
      <c r="E925">
        <v>748</v>
      </c>
      <c r="F925" t="s">
        <v>533</v>
      </c>
      <c r="G925">
        <v>2</v>
      </c>
    </row>
    <row r="926" spans="1:7" x14ac:dyDescent="0.25">
      <c r="A926">
        <v>925</v>
      </c>
      <c r="B926" t="s">
        <v>442</v>
      </c>
      <c r="C926">
        <v>4</v>
      </c>
      <c r="D926" t="s">
        <v>239</v>
      </c>
      <c r="E926">
        <v>751</v>
      </c>
      <c r="F926" t="s">
        <v>533</v>
      </c>
      <c r="G926">
        <v>2</v>
      </c>
    </row>
    <row r="927" spans="1:7" x14ac:dyDescent="0.25">
      <c r="A927">
        <v>926</v>
      </c>
      <c r="B927" t="s">
        <v>442</v>
      </c>
      <c r="C927">
        <v>1</v>
      </c>
      <c r="D927" t="s">
        <v>240</v>
      </c>
    </row>
    <row r="928" spans="1:7" x14ac:dyDescent="0.25">
      <c r="A928">
        <v>927</v>
      </c>
      <c r="B928" t="s">
        <v>442</v>
      </c>
      <c r="C928">
        <v>17</v>
      </c>
      <c r="D928" t="s">
        <v>206</v>
      </c>
      <c r="E928">
        <v>750</v>
      </c>
      <c r="F928" t="s">
        <v>533</v>
      </c>
      <c r="G928">
        <v>1</v>
      </c>
    </row>
    <row r="929" spans="1:7" x14ac:dyDescent="0.25">
      <c r="A929">
        <v>928</v>
      </c>
      <c r="B929" t="s">
        <v>442</v>
      </c>
      <c r="C929">
        <v>17</v>
      </c>
      <c r="D929" t="s">
        <v>206</v>
      </c>
      <c r="E929">
        <v>749</v>
      </c>
      <c r="F929" t="s">
        <v>533</v>
      </c>
      <c r="G929">
        <v>1</v>
      </c>
    </row>
    <row r="930" spans="1:7" x14ac:dyDescent="0.25">
      <c r="A930">
        <v>929</v>
      </c>
      <c r="B930" t="s">
        <v>442</v>
      </c>
      <c r="C930">
        <v>17</v>
      </c>
      <c r="D930" t="s">
        <v>206</v>
      </c>
      <c r="E930">
        <v>751</v>
      </c>
      <c r="F930" t="s">
        <v>533</v>
      </c>
      <c r="G930">
        <v>9</v>
      </c>
    </row>
    <row r="931" spans="1:7" x14ac:dyDescent="0.25">
      <c r="A931">
        <v>930</v>
      </c>
      <c r="B931" t="s">
        <v>442</v>
      </c>
      <c r="C931">
        <v>17</v>
      </c>
      <c r="D931" t="s">
        <v>206</v>
      </c>
      <c r="E931">
        <v>755</v>
      </c>
      <c r="F931" t="s">
        <v>533</v>
      </c>
      <c r="G931">
        <v>9</v>
      </c>
    </row>
    <row r="932" spans="1:7" x14ac:dyDescent="0.25">
      <c r="A932">
        <v>931</v>
      </c>
      <c r="B932" t="s">
        <v>442</v>
      </c>
      <c r="C932">
        <v>17</v>
      </c>
      <c r="D932" t="s">
        <v>206</v>
      </c>
      <c r="E932">
        <v>756</v>
      </c>
      <c r="F932" t="s">
        <v>533</v>
      </c>
      <c r="G932">
        <v>6</v>
      </c>
    </row>
    <row r="933" spans="1:7" x14ac:dyDescent="0.25">
      <c r="A933">
        <v>932</v>
      </c>
      <c r="B933" t="s">
        <v>442</v>
      </c>
      <c r="C933">
        <v>9</v>
      </c>
      <c r="D933" t="s">
        <v>231</v>
      </c>
      <c r="E933">
        <v>749</v>
      </c>
      <c r="F933" t="s">
        <v>533</v>
      </c>
      <c r="G933">
        <v>3</v>
      </c>
    </row>
    <row r="934" spans="1:7" x14ac:dyDescent="0.25">
      <c r="A934">
        <v>933</v>
      </c>
      <c r="B934" t="s">
        <v>442</v>
      </c>
      <c r="C934">
        <v>9</v>
      </c>
      <c r="D934" t="s">
        <v>231</v>
      </c>
      <c r="E934">
        <v>755</v>
      </c>
      <c r="F934" t="s">
        <v>533</v>
      </c>
      <c r="G934">
        <v>3</v>
      </c>
    </row>
    <row r="935" spans="1:7" x14ac:dyDescent="0.25">
      <c r="A935">
        <v>934</v>
      </c>
      <c r="B935" t="s">
        <v>442</v>
      </c>
      <c r="C935">
        <v>4</v>
      </c>
      <c r="D935" t="s">
        <v>239</v>
      </c>
      <c r="E935">
        <v>755</v>
      </c>
      <c r="F935" t="s">
        <v>533</v>
      </c>
      <c r="G935">
        <v>3</v>
      </c>
    </row>
    <row r="936" spans="1:7" x14ac:dyDescent="0.25">
      <c r="A936">
        <v>935</v>
      </c>
      <c r="B936" t="s">
        <v>442</v>
      </c>
      <c r="C936">
        <v>5</v>
      </c>
      <c r="D936" t="s">
        <v>208</v>
      </c>
      <c r="E936">
        <v>754</v>
      </c>
      <c r="F936" t="s">
        <v>244</v>
      </c>
      <c r="G936">
        <v>4</v>
      </c>
    </row>
    <row r="937" spans="1:7" x14ac:dyDescent="0.25">
      <c r="A937">
        <v>936</v>
      </c>
      <c r="B937" t="s">
        <v>442</v>
      </c>
      <c r="C937">
        <v>5</v>
      </c>
      <c r="D937" t="s">
        <v>208</v>
      </c>
      <c r="E937">
        <v>753</v>
      </c>
      <c r="F937" t="s">
        <v>531</v>
      </c>
      <c r="G937">
        <v>1</v>
      </c>
    </row>
    <row r="938" spans="1:7" x14ac:dyDescent="0.25">
      <c r="A938">
        <v>937</v>
      </c>
      <c r="B938" t="s">
        <v>442</v>
      </c>
      <c r="C938">
        <v>17</v>
      </c>
      <c r="D938" t="s">
        <v>206</v>
      </c>
      <c r="E938">
        <v>757</v>
      </c>
      <c r="F938" t="s">
        <v>533</v>
      </c>
      <c r="G938">
        <v>5</v>
      </c>
    </row>
    <row r="939" spans="1:7" x14ac:dyDescent="0.25">
      <c r="A939">
        <v>938</v>
      </c>
      <c r="B939" t="s">
        <v>442</v>
      </c>
      <c r="C939">
        <v>9</v>
      </c>
      <c r="D939" t="s">
        <v>231</v>
      </c>
      <c r="E939">
        <v>757</v>
      </c>
      <c r="F939" t="s">
        <v>533</v>
      </c>
      <c r="G939">
        <v>1</v>
      </c>
    </row>
    <row r="940" spans="1:7" x14ac:dyDescent="0.25">
      <c r="A940">
        <v>939</v>
      </c>
      <c r="B940" t="s">
        <v>442</v>
      </c>
      <c r="C940">
        <v>17</v>
      </c>
      <c r="D940" t="s">
        <v>206</v>
      </c>
      <c r="E940">
        <v>758</v>
      </c>
      <c r="F940" t="s">
        <v>533</v>
      </c>
      <c r="G940">
        <v>3</v>
      </c>
    </row>
    <row r="941" spans="1:7" x14ac:dyDescent="0.25">
      <c r="A941">
        <v>940</v>
      </c>
      <c r="B941" t="s">
        <v>442</v>
      </c>
      <c r="C941">
        <v>17</v>
      </c>
      <c r="D941" t="s">
        <v>206</v>
      </c>
      <c r="E941">
        <v>759</v>
      </c>
      <c r="F941" t="s">
        <v>533</v>
      </c>
      <c r="G941">
        <v>3</v>
      </c>
    </row>
    <row r="942" spans="1:7" x14ac:dyDescent="0.25">
      <c r="A942">
        <v>941</v>
      </c>
      <c r="B942" t="s">
        <v>442</v>
      </c>
      <c r="C942">
        <v>9</v>
      </c>
      <c r="D942" t="s">
        <v>231</v>
      </c>
      <c r="E942">
        <v>758</v>
      </c>
      <c r="F942" t="s">
        <v>533</v>
      </c>
      <c r="G942">
        <v>1</v>
      </c>
    </row>
    <row r="943" spans="1:7" x14ac:dyDescent="0.25">
      <c r="A943">
        <v>942</v>
      </c>
      <c r="B943" t="s">
        <v>442</v>
      </c>
      <c r="C943">
        <v>9</v>
      </c>
      <c r="D943" t="s">
        <v>231</v>
      </c>
      <c r="E943">
        <v>759</v>
      </c>
      <c r="F943" t="s">
        <v>533</v>
      </c>
      <c r="G943">
        <v>1</v>
      </c>
    </row>
    <row r="944" spans="1:7" x14ac:dyDescent="0.25">
      <c r="A944">
        <v>943</v>
      </c>
      <c r="B944" t="s">
        <v>442</v>
      </c>
      <c r="C944">
        <v>5</v>
      </c>
      <c r="D944" t="s">
        <v>208</v>
      </c>
      <c r="E944">
        <v>760</v>
      </c>
      <c r="F944" t="s">
        <v>244</v>
      </c>
      <c r="G944">
        <v>1</v>
      </c>
    </row>
    <row r="945" spans="1:7" x14ac:dyDescent="0.25">
      <c r="A945">
        <v>944</v>
      </c>
      <c r="B945" t="s">
        <v>442</v>
      </c>
      <c r="C945">
        <v>9</v>
      </c>
      <c r="D945" t="s">
        <v>231</v>
      </c>
      <c r="E945">
        <v>761</v>
      </c>
      <c r="F945" t="s">
        <v>533</v>
      </c>
      <c r="G945">
        <v>1</v>
      </c>
    </row>
    <row r="946" spans="1:7" x14ac:dyDescent="0.25">
      <c r="A946">
        <v>945</v>
      </c>
      <c r="B946" t="s">
        <v>442</v>
      </c>
      <c r="C946">
        <v>9</v>
      </c>
      <c r="D946" t="s">
        <v>231</v>
      </c>
      <c r="E946">
        <v>762</v>
      </c>
      <c r="F946" t="s">
        <v>533</v>
      </c>
      <c r="G946">
        <v>2</v>
      </c>
    </row>
    <row r="947" spans="1:7" x14ac:dyDescent="0.25">
      <c r="A947">
        <v>946</v>
      </c>
      <c r="B947" t="s">
        <v>442</v>
      </c>
      <c r="C947">
        <v>2</v>
      </c>
      <c r="D947" t="s">
        <v>225</v>
      </c>
      <c r="E947">
        <v>763</v>
      </c>
      <c r="F947" t="s">
        <v>573</v>
      </c>
      <c r="G947">
        <v>1</v>
      </c>
    </row>
    <row r="948" spans="1:7" x14ac:dyDescent="0.25">
      <c r="A948">
        <v>947</v>
      </c>
      <c r="B948" t="s">
        <v>442</v>
      </c>
      <c r="C948">
        <v>17</v>
      </c>
      <c r="D948" t="s">
        <v>206</v>
      </c>
      <c r="E948">
        <v>764</v>
      </c>
      <c r="F948" t="s">
        <v>533</v>
      </c>
      <c r="G948">
        <v>4</v>
      </c>
    </row>
    <row r="949" spans="1:7" x14ac:dyDescent="0.25">
      <c r="A949">
        <v>948</v>
      </c>
      <c r="B949" t="s">
        <v>442</v>
      </c>
      <c r="C949">
        <v>4</v>
      </c>
      <c r="D949" t="s">
        <v>239</v>
      </c>
      <c r="E949">
        <v>765</v>
      </c>
      <c r="F949" t="s">
        <v>533</v>
      </c>
      <c r="G949">
        <v>1</v>
      </c>
    </row>
    <row r="950" spans="1:7" x14ac:dyDescent="0.25">
      <c r="A950">
        <v>949</v>
      </c>
      <c r="B950" t="s">
        <v>442</v>
      </c>
      <c r="C950">
        <v>17</v>
      </c>
      <c r="D950" t="s">
        <v>206</v>
      </c>
      <c r="E950">
        <v>765</v>
      </c>
      <c r="F950" t="s">
        <v>533</v>
      </c>
      <c r="G950">
        <v>2</v>
      </c>
    </row>
    <row r="951" spans="1:7" x14ac:dyDescent="0.25">
      <c r="A951">
        <v>950</v>
      </c>
      <c r="B951" s="22" t="s">
        <v>442</v>
      </c>
      <c r="C951" s="22">
        <v>5</v>
      </c>
      <c r="D951" s="22" t="s">
        <v>208</v>
      </c>
      <c r="E951" s="22">
        <v>764</v>
      </c>
      <c r="F951" s="22" t="s">
        <v>533</v>
      </c>
      <c r="G951" s="22">
        <v>1</v>
      </c>
    </row>
    <row r="952" spans="1:7" x14ac:dyDescent="0.25">
      <c r="A952">
        <v>951</v>
      </c>
      <c r="B952" t="s">
        <v>305</v>
      </c>
      <c r="C952">
        <v>13</v>
      </c>
      <c r="D952" t="s">
        <v>212</v>
      </c>
      <c r="E952">
        <v>766</v>
      </c>
      <c r="F952" t="s">
        <v>244</v>
      </c>
      <c r="G952">
        <v>1</v>
      </c>
    </row>
    <row r="953" spans="1:7" x14ac:dyDescent="0.25">
      <c r="A953">
        <v>952</v>
      </c>
      <c r="B953" t="s">
        <v>305</v>
      </c>
      <c r="C953">
        <v>1</v>
      </c>
      <c r="D953" t="s">
        <v>221</v>
      </c>
      <c r="E953">
        <v>783</v>
      </c>
      <c r="F953" t="s">
        <v>604</v>
      </c>
      <c r="G953">
        <v>1</v>
      </c>
    </row>
    <row r="954" spans="1:7" x14ac:dyDescent="0.25">
      <c r="A954">
        <v>953</v>
      </c>
      <c r="B954" t="s">
        <v>305</v>
      </c>
      <c r="C954">
        <v>2</v>
      </c>
      <c r="D954" t="s">
        <v>222</v>
      </c>
      <c r="E954">
        <v>768</v>
      </c>
      <c r="F954" t="s">
        <v>580</v>
      </c>
      <c r="G954">
        <v>2</v>
      </c>
    </row>
    <row r="955" spans="1:7" x14ac:dyDescent="0.25">
      <c r="A955">
        <v>954</v>
      </c>
      <c r="B955" t="s">
        <v>305</v>
      </c>
      <c r="C955">
        <v>11</v>
      </c>
      <c r="D955" t="s">
        <v>389</v>
      </c>
      <c r="E955">
        <v>767</v>
      </c>
      <c r="F955" t="s">
        <v>565</v>
      </c>
      <c r="G955">
        <v>1</v>
      </c>
    </row>
    <row r="956" spans="1:7" x14ac:dyDescent="0.25">
      <c r="A956">
        <v>955</v>
      </c>
      <c r="B956" t="s">
        <v>305</v>
      </c>
      <c r="C956">
        <v>13</v>
      </c>
      <c r="D956" t="s">
        <v>212</v>
      </c>
      <c r="E956">
        <v>770</v>
      </c>
      <c r="F956" t="s">
        <v>244</v>
      </c>
      <c r="G956">
        <v>3</v>
      </c>
    </row>
    <row r="957" spans="1:7" x14ac:dyDescent="0.25">
      <c r="A957">
        <v>956</v>
      </c>
      <c r="B957" t="s">
        <v>305</v>
      </c>
      <c r="C957">
        <v>11</v>
      </c>
      <c r="D957" t="s">
        <v>389</v>
      </c>
      <c r="E957">
        <v>769</v>
      </c>
      <c r="F957" t="s">
        <v>565</v>
      </c>
      <c r="G957">
        <v>1</v>
      </c>
    </row>
    <row r="958" spans="1:7" x14ac:dyDescent="0.25">
      <c r="A958">
        <v>957</v>
      </c>
      <c r="B958" t="s">
        <v>305</v>
      </c>
      <c r="C958">
        <v>13</v>
      </c>
      <c r="D958" t="s">
        <v>212</v>
      </c>
      <c r="E958">
        <v>771</v>
      </c>
      <c r="F958" t="s">
        <v>604</v>
      </c>
      <c r="G958">
        <v>1</v>
      </c>
    </row>
    <row r="959" spans="1:7" x14ac:dyDescent="0.25">
      <c r="A959">
        <v>958</v>
      </c>
      <c r="B959" t="s">
        <v>305</v>
      </c>
      <c r="C959">
        <v>11</v>
      </c>
      <c r="D959" t="s">
        <v>389</v>
      </c>
      <c r="E959">
        <v>772</v>
      </c>
      <c r="F959" t="s">
        <v>565</v>
      </c>
      <c r="G959">
        <v>1</v>
      </c>
    </row>
    <row r="960" spans="1:7" x14ac:dyDescent="0.25">
      <c r="A960">
        <v>959</v>
      </c>
      <c r="B960" t="s">
        <v>305</v>
      </c>
      <c r="C960">
        <v>13</v>
      </c>
      <c r="D960" t="s">
        <v>212</v>
      </c>
      <c r="E960">
        <v>772</v>
      </c>
      <c r="F960" t="s">
        <v>565</v>
      </c>
      <c r="G960">
        <v>1</v>
      </c>
    </row>
    <row r="961" spans="1:7" x14ac:dyDescent="0.25">
      <c r="A961">
        <v>960</v>
      </c>
      <c r="B961" t="s">
        <v>305</v>
      </c>
      <c r="C961">
        <v>13</v>
      </c>
      <c r="D961" t="s">
        <v>212</v>
      </c>
      <c r="E961">
        <v>773</v>
      </c>
      <c r="F961" t="s">
        <v>556</v>
      </c>
      <c r="G961">
        <v>2</v>
      </c>
    </row>
    <row r="962" spans="1:7" x14ac:dyDescent="0.25">
      <c r="A962">
        <v>961</v>
      </c>
      <c r="B962" t="s">
        <v>305</v>
      </c>
      <c r="C962">
        <v>11</v>
      </c>
      <c r="D962" t="s">
        <v>389</v>
      </c>
      <c r="E962">
        <v>774</v>
      </c>
      <c r="F962" t="s">
        <v>565</v>
      </c>
      <c r="G962">
        <v>2</v>
      </c>
    </row>
    <row r="963" spans="1:7" x14ac:dyDescent="0.25">
      <c r="A963">
        <v>962</v>
      </c>
      <c r="B963" t="s">
        <v>305</v>
      </c>
      <c r="C963">
        <v>11</v>
      </c>
      <c r="D963" t="s">
        <v>389</v>
      </c>
      <c r="E963">
        <v>775</v>
      </c>
      <c r="F963" t="s">
        <v>565</v>
      </c>
      <c r="G963">
        <v>1</v>
      </c>
    </row>
    <row r="964" spans="1:7" x14ac:dyDescent="0.25">
      <c r="A964">
        <v>963</v>
      </c>
      <c r="B964" t="s">
        <v>305</v>
      </c>
      <c r="C964">
        <v>13</v>
      </c>
      <c r="D964" t="s">
        <v>212</v>
      </c>
      <c r="E964">
        <v>776</v>
      </c>
      <c r="F964" t="s">
        <v>585</v>
      </c>
      <c r="G964">
        <v>2</v>
      </c>
    </row>
    <row r="965" spans="1:7" x14ac:dyDescent="0.25">
      <c r="A965">
        <v>964</v>
      </c>
      <c r="B965" t="s">
        <v>305</v>
      </c>
      <c r="C965">
        <v>11</v>
      </c>
      <c r="D965" t="s">
        <v>389</v>
      </c>
      <c r="E965">
        <v>777</v>
      </c>
      <c r="F965" t="s">
        <v>565</v>
      </c>
      <c r="G965">
        <v>4</v>
      </c>
    </row>
    <row r="966" spans="1:7" x14ac:dyDescent="0.25">
      <c r="A966">
        <v>965</v>
      </c>
      <c r="B966" t="s">
        <v>305</v>
      </c>
      <c r="C966">
        <v>13</v>
      </c>
      <c r="D966" t="s">
        <v>212</v>
      </c>
      <c r="E966">
        <v>778</v>
      </c>
      <c r="F966" t="s">
        <v>244</v>
      </c>
      <c r="G966">
        <v>2</v>
      </c>
    </row>
    <row r="967" spans="1:7" x14ac:dyDescent="0.25">
      <c r="A967">
        <v>966</v>
      </c>
      <c r="B967" t="s">
        <v>305</v>
      </c>
      <c r="C967">
        <v>11</v>
      </c>
      <c r="D967" t="s">
        <v>389</v>
      </c>
      <c r="E967">
        <v>779</v>
      </c>
      <c r="F967" t="s">
        <v>565</v>
      </c>
      <c r="G967">
        <v>1</v>
      </c>
    </row>
    <row r="968" spans="1:7" x14ac:dyDescent="0.25">
      <c r="A968">
        <v>967</v>
      </c>
      <c r="B968" t="s">
        <v>305</v>
      </c>
      <c r="C968">
        <v>11</v>
      </c>
      <c r="D968" t="s">
        <v>389</v>
      </c>
      <c r="E968">
        <v>780</v>
      </c>
      <c r="F968" t="s">
        <v>569</v>
      </c>
      <c r="G968">
        <v>4</v>
      </c>
    </row>
    <row r="969" spans="1:7" x14ac:dyDescent="0.25">
      <c r="A969">
        <v>968</v>
      </c>
      <c r="B969" t="s">
        <v>305</v>
      </c>
      <c r="C969">
        <v>2</v>
      </c>
      <c r="D969" t="s">
        <v>222</v>
      </c>
      <c r="E969">
        <v>781</v>
      </c>
      <c r="F969" t="s">
        <v>604</v>
      </c>
      <c r="G969">
        <v>1</v>
      </c>
    </row>
    <row r="970" spans="1:7" x14ac:dyDescent="0.25">
      <c r="A970">
        <v>969</v>
      </c>
      <c r="B970" t="s">
        <v>305</v>
      </c>
      <c r="C970">
        <v>13</v>
      </c>
      <c r="D970" t="s">
        <v>212</v>
      </c>
      <c r="E970">
        <v>782</v>
      </c>
      <c r="F970" t="s">
        <v>244</v>
      </c>
      <c r="G970">
        <v>2</v>
      </c>
    </row>
    <row r="971" spans="1:7" x14ac:dyDescent="0.25">
      <c r="A971">
        <v>970</v>
      </c>
      <c r="B971" t="s">
        <v>305</v>
      </c>
      <c r="C971">
        <v>11</v>
      </c>
      <c r="D971" t="s">
        <v>389</v>
      </c>
      <c r="E971">
        <v>784</v>
      </c>
      <c r="F971" t="s">
        <v>569</v>
      </c>
      <c r="G971">
        <v>1</v>
      </c>
    </row>
    <row r="972" spans="1:7" x14ac:dyDescent="0.25">
      <c r="A972">
        <v>971</v>
      </c>
      <c r="B972" s="22" t="s">
        <v>305</v>
      </c>
      <c r="C972" s="22">
        <v>2</v>
      </c>
      <c r="D972" s="22" t="s">
        <v>222</v>
      </c>
      <c r="E972" s="22">
        <v>785</v>
      </c>
      <c r="F972" s="22" t="s">
        <v>555</v>
      </c>
      <c r="G972" s="22">
        <v>1</v>
      </c>
    </row>
    <row r="973" spans="1:7" x14ac:dyDescent="0.25">
      <c r="A973">
        <v>972</v>
      </c>
      <c r="B973" t="s">
        <v>306</v>
      </c>
      <c r="C973">
        <v>10</v>
      </c>
      <c r="D973" t="s">
        <v>205</v>
      </c>
      <c r="E973">
        <v>786</v>
      </c>
      <c r="F973" t="s">
        <v>569</v>
      </c>
      <c r="G973">
        <v>2</v>
      </c>
    </row>
    <row r="974" spans="1:7" x14ac:dyDescent="0.25">
      <c r="A974">
        <v>973</v>
      </c>
      <c r="B974" t="s">
        <v>306</v>
      </c>
      <c r="C974">
        <v>1</v>
      </c>
      <c r="D974" t="s">
        <v>210</v>
      </c>
    </row>
    <row r="975" spans="1:7" x14ac:dyDescent="0.25">
      <c r="A975">
        <v>974</v>
      </c>
      <c r="B975" t="s">
        <v>306</v>
      </c>
      <c r="C975">
        <v>1</v>
      </c>
      <c r="D975" t="s">
        <v>233</v>
      </c>
      <c r="E975">
        <v>786</v>
      </c>
      <c r="F975" t="s">
        <v>569</v>
      </c>
      <c r="G975">
        <v>1</v>
      </c>
    </row>
    <row r="976" spans="1:7" x14ac:dyDescent="0.25">
      <c r="A976">
        <v>975</v>
      </c>
      <c r="B976" t="s">
        <v>306</v>
      </c>
      <c r="C976">
        <v>6</v>
      </c>
      <c r="D976" t="s">
        <v>238</v>
      </c>
    </row>
    <row r="977" spans="1:7" x14ac:dyDescent="0.25">
      <c r="A977">
        <v>976</v>
      </c>
      <c r="B977" t="s">
        <v>306</v>
      </c>
      <c r="C977">
        <v>180</v>
      </c>
      <c r="D977" t="s">
        <v>240</v>
      </c>
      <c r="E977">
        <v>787</v>
      </c>
      <c r="F977" t="s">
        <v>244</v>
      </c>
      <c r="G977">
        <v>8</v>
      </c>
    </row>
    <row r="978" spans="1:7" x14ac:dyDescent="0.25">
      <c r="A978">
        <v>977</v>
      </c>
      <c r="B978" t="s">
        <v>306</v>
      </c>
      <c r="C978">
        <v>1</v>
      </c>
      <c r="D978" t="s">
        <v>233</v>
      </c>
      <c r="E978">
        <v>789</v>
      </c>
      <c r="F978" t="s">
        <v>582</v>
      </c>
      <c r="G978">
        <v>1</v>
      </c>
    </row>
    <row r="979" spans="1:7" x14ac:dyDescent="0.25">
      <c r="A979">
        <v>978</v>
      </c>
      <c r="B979" t="s">
        <v>306</v>
      </c>
      <c r="C979">
        <v>1</v>
      </c>
      <c r="D979" t="s">
        <v>233</v>
      </c>
      <c r="E979">
        <v>788</v>
      </c>
      <c r="F979" t="s">
        <v>569</v>
      </c>
      <c r="G979">
        <v>1</v>
      </c>
    </row>
    <row r="980" spans="1:7" x14ac:dyDescent="0.25">
      <c r="A980">
        <v>979</v>
      </c>
      <c r="B980" t="s">
        <v>306</v>
      </c>
      <c r="C980">
        <v>180</v>
      </c>
      <c r="D980" t="s">
        <v>240</v>
      </c>
      <c r="E980">
        <v>790</v>
      </c>
      <c r="F980" t="s">
        <v>533</v>
      </c>
      <c r="G980">
        <v>7</v>
      </c>
    </row>
    <row r="981" spans="1:7" x14ac:dyDescent="0.25">
      <c r="A981">
        <v>980</v>
      </c>
      <c r="B981" t="s">
        <v>306</v>
      </c>
      <c r="C981">
        <v>180</v>
      </c>
      <c r="D981" t="s">
        <v>240</v>
      </c>
      <c r="E981">
        <v>791</v>
      </c>
      <c r="F981" t="s">
        <v>244</v>
      </c>
      <c r="G981">
        <v>8</v>
      </c>
    </row>
    <row r="982" spans="1:7" x14ac:dyDescent="0.25">
      <c r="A982">
        <v>981</v>
      </c>
      <c r="B982" t="s">
        <v>306</v>
      </c>
      <c r="C982">
        <v>180</v>
      </c>
      <c r="D982" t="s">
        <v>240</v>
      </c>
      <c r="E982">
        <v>792</v>
      </c>
      <c r="F982" t="s">
        <v>533</v>
      </c>
      <c r="G982">
        <v>13</v>
      </c>
    </row>
    <row r="983" spans="1:7" x14ac:dyDescent="0.25">
      <c r="A983">
        <v>982</v>
      </c>
      <c r="B983" t="s">
        <v>306</v>
      </c>
      <c r="C983">
        <v>1</v>
      </c>
      <c r="D983" t="s">
        <v>233</v>
      </c>
      <c r="E983">
        <v>793</v>
      </c>
      <c r="F983" t="s">
        <v>569</v>
      </c>
      <c r="G983">
        <v>2</v>
      </c>
    </row>
    <row r="984" spans="1:7" x14ac:dyDescent="0.25">
      <c r="A984">
        <v>983</v>
      </c>
      <c r="B984" t="s">
        <v>306</v>
      </c>
      <c r="C984">
        <v>180</v>
      </c>
      <c r="D984" t="s">
        <v>240</v>
      </c>
      <c r="E984">
        <v>794</v>
      </c>
      <c r="F984" t="s">
        <v>244</v>
      </c>
      <c r="G984">
        <v>9</v>
      </c>
    </row>
    <row r="985" spans="1:7" x14ac:dyDescent="0.25">
      <c r="A985">
        <v>984</v>
      </c>
      <c r="B985" s="22" t="s">
        <v>306</v>
      </c>
      <c r="C985" s="22">
        <v>180</v>
      </c>
      <c r="D985" s="22" t="s">
        <v>240</v>
      </c>
      <c r="E985" s="22">
        <v>795</v>
      </c>
      <c r="F985" s="22" t="s">
        <v>244</v>
      </c>
      <c r="G985" s="22">
        <v>12</v>
      </c>
    </row>
    <row r="986" spans="1:7" x14ac:dyDescent="0.25">
      <c r="A986">
        <v>985</v>
      </c>
      <c r="B986" t="s">
        <v>438</v>
      </c>
      <c r="C986">
        <v>1</v>
      </c>
      <c r="D986" t="s">
        <v>205</v>
      </c>
      <c r="E986">
        <v>800</v>
      </c>
      <c r="F986" t="s">
        <v>588</v>
      </c>
      <c r="G986">
        <v>1</v>
      </c>
    </row>
    <row r="987" spans="1:7" x14ac:dyDescent="0.25">
      <c r="A987">
        <v>986</v>
      </c>
      <c r="B987" t="s">
        <v>438</v>
      </c>
      <c r="C987">
        <v>1</v>
      </c>
      <c r="D987" t="s">
        <v>213</v>
      </c>
      <c r="E987">
        <v>799</v>
      </c>
      <c r="F987" t="s">
        <v>533</v>
      </c>
      <c r="G987">
        <v>1</v>
      </c>
    </row>
    <row r="988" spans="1:7" x14ac:dyDescent="0.25">
      <c r="A988">
        <v>987</v>
      </c>
      <c r="B988" t="s">
        <v>438</v>
      </c>
      <c r="C988">
        <v>4</v>
      </c>
      <c r="D988" t="s">
        <v>222</v>
      </c>
      <c r="E988">
        <v>797</v>
      </c>
      <c r="F988" t="s">
        <v>553</v>
      </c>
      <c r="G988">
        <v>1</v>
      </c>
    </row>
    <row r="989" spans="1:7" x14ac:dyDescent="0.25">
      <c r="A989">
        <v>988</v>
      </c>
      <c r="B989" t="s">
        <v>438</v>
      </c>
      <c r="C989">
        <v>3</v>
      </c>
      <c r="D989" t="s">
        <v>227</v>
      </c>
    </row>
    <row r="990" spans="1:7" x14ac:dyDescent="0.25">
      <c r="A990">
        <v>989</v>
      </c>
      <c r="B990" t="s">
        <v>438</v>
      </c>
      <c r="C990">
        <v>3</v>
      </c>
      <c r="D990" t="s">
        <v>230</v>
      </c>
    </row>
    <row r="991" spans="1:7" x14ac:dyDescent="0.25">
      <c r="A991">
        <v>990</v>
      </c>
      <c r="B991" t="s">
        <v>438</v>
      </c>
      <c r="C991">
        <v>5</v>
      </c>
      <c r="D991" t="s">
        <v>231</v>
      </c>
    </row>
    <row r="992" spans="1:7" x14ac:dyDescent="0.25">
      <c r="A992">
        <v>991</v>
      </c>
      <c r="B992" t="s">
        <v>438</v>
      </c>
      <c r="C992">
        <v>3</v>
      </c>
      <c r="D992" t="s">
        <v>238</v>
      </c>
    </row>
    <row r="993" spans="1:7" x14ac:dyDescent="0.25">
      <c r="A993">
        <v>992</v>
      </c>
      <c r="B993" t="s">
        <v>438</v>
      </c>
      <c r="C993">
        <v>16</v>
      </c>
      <c r="D993" t="s">
        <v>239</v>
      </c>
      <c r="E993">
        <v>796</v>
      </c>
      <c r="F993" t="s">
        <v>533</v>
      </c>
      <c r="G993">
        <v>4</v>
      </c>
    </row>
    <row r="994" spans="1:7" x14ac:dyDescent="0.25">
      <c r="A994">
        <v>993</v>
      </c>
      <c r="B994" t="s">
        <v>438</v>
      </c>
      <c r="C994">
        <v>16</v>
      </c>
      <c r="D994" t="s">
        <v>239</v>
      </c>
      <c r="E994">
        <v>800</v>
      </c>
      <c r="F994" t="s">
        <v>588</v>
      </c>
      <c r="G994">
        <v>1</v>
      </c>
    </row>
    <row r="995" spans="1:7" x14ac:dyDescent="0.25">
      <c r="A995">
        <v>994</v>
      </c>
      <c r="B995" t="s">
        <v>438</v>
      </c>
      <c r="C995">
        <v>16</v>
      </c>
      <c r="D995" t="s">
        <v>239</v>
      </c>
      <c r="E995">
        <v>798</v>
      </c>
      <c r="F995" t="s">
        <v>533</v>
      </c>
      <c r="G995">
        <v>3</v>
      </c>
    </row>
    <row r="996" spans="1:7" x14ac:dyDescent="0.25">
      <c r="A996">
        <v>995</v>
      </c>
      <c r="B996" s="22" t="s">
        <v>438</v>
      </c>
      <c r="C996" s="22">
        <v>16</v>
      </c>
      <c r="D996" s="22" t="s">
        <v>239</v>
      </c>
      <c r="E996" s="22">
        <v>799</v>
      </c>
      <c r="F996" s="22" t="s">
        <v>533</v>
      </c>
      <c r="G996" s="22">
        <v>11</v>
      </c>
    </row>
    <row r="997" spans="1:7" x14ac:dyDescent="0.25">
      <c r="A997">
        <v>996</v>
      </c>
      <c r="B997" t="s">
        <v>439</v>
      </c>
      <c r="C997">
        <v>3</v>
      </c>
      <c r="D997" t="s">
        <v>205</v>
      </c>
    </row>
    <row r="998" spans="1:7" x14ac:dyDescent="0.25">
      <c r="A998">
        <v>997</v>
      </c>
      <c r="B998" t="s">
        <v>439</v>
      </c>
      <c r="C998">
        <v>4</v>
      </c>
      <c r="D998" t="s">
        <v>215</v>
      </c>
      <c r="E998">
        <v>808</v>
      </c>
      <c r="F998" t="s">
        <v>586</v>
      </c>
      <c r="G998">
        <v>3</v>
      </c>
    </row>
    <row r="999" spans="1:7" x14ac:dyDescent="0.25">
      <c r="A999">
        <v>998</v>
      </c>
      <c r="B999" t="s">
        <v>439</v>
      </c>
      <c r="C999">
        <v>1</v>
      </c>
      <c r="D999" t="s">
        <v>221</v>
      </c>
    </row>
    <row r="1000" spans="1:7" x14ac:dyDescent="0.25">
      <c r="A1000">
        <v>999</v>
      </c>
      <c r="B1000" t="s">
        <v>439</v>
      </c>
      <c r="C1000">
        <v>22</v>
      </c>
      <c r="D1000" t="s">
        <v>222</v>
      </c>
      <c r="E1000">
        <v>801</v>
      </c>
      <c r="F1000" t="s">
        <v>571</v>
      </c>
      <c r="G1000">
        <v>1</v>
      </c>
    </row>
    <row r="1001" spans="1:7" x14ac:dyDescent="0.25">
      <c r="A1001">
        <v>1000</v>
      </c>
      <c r="B1001" t="s">
        <v>439</v>
      </c>
      <c r="C1001">
        <v>3</v>
      </c>
      <c r="D1001" t="s">
        <v>227</v>
      </c>
    </row>
    <row r="1002" spans="1:7" x14ac:dyDescent="0.25">
      <c r="A1002">
        <v>1001</v>
      </c>
      <c r="B1002" t="s">
        <v>439</v>
      </c>
      <c r="C1002">
        <v>12</v>
      </c>
      <c r="D1002" t="s">
        <v>237</v>
      </c>
    </row>
    <row r="1003" spans="1:7" x14ac:dyDescent="0.25">
      <c r="A1003">
        <v>1002</v>
      </c>
      <c r="B1003" t="s">
        <v>439</v>
      </c>
      <c r="C1003">
        <v>22</v>
      </c>
      <c r="D1003" t="s">
        <v>222</v>
      </c>
      <c r="E1003">
        <v>802</v>
      </c>
      <c r="F1003" t="s">
        <v>556</v>
      </c>
      <c r="G1003">
        <v>2</v>
      </c>
    </row>
    <row r="1004" spans="1:7" x14ac:dyDescent="0.25">
      <c r="A1004">
        <v>1003</v>
      </c>
      <c r="B1004" t="s">
        <v>439</v>
      </c>
      <c r="C1004">
        <v>22</v>
      </c>
      <c r="D1004" t="s">
        <v>222</v>
      </c>
      <c r="E1004">
        <v>803</v>
      </c>
      <c r="F1004" t="s">
        <v>553</v>
      </c>
      <c r="G1004">
        <v>4</v>
      </c>
    </row>
    <row r="1005" spans="1:7" x14ac:dyDescent="0.25">
      <c r="A1005">
        <v>1004</v>
      </c>
      <c r="B1005" t="s">
        <v>439</v>
      </c>
      <c r="C1005">
        <v>22</v>
      </c>
      <c r="D1005" t="s">
        <v>222</v>
      </c>
      <c r="E1005">
        <v>804</v>
      </c>
      <c r="F1005" t="s">
        <v>569</v>
      </c>
      <c r="G1005">
        <v>2</v>
      </c>
    </row>
    <row r="1006" spans="1:7" x14ac:dyDescent="0.25">
      <c r="A1006">
        <v>1005</v>
      </c>
      <c r="B1006" t="s">
        <v>439</v>
      </c>
      <c r="C1006">
        <v>22</v>
      </c>
      <c r="D1006" t="s">
        <v>222</v>
      </c>
      <c r="E1006">
        <v>805</v>
      </c>
      <c r="F1006" t="s">
        <v>495</v>
      </c>
      <c r="G1006">
        <v>2</v>
      </c>
    </row>
    <row r="1007" spans="1:7" x14ac:dyDescent="0.25">
      <c r="A1007">
        <v>1006</v>
      </c>
      <c r="B1007" t="s">
        <v>439</v>
      </c>
      <c r="C1007">
        <v>22</v>
      </c>
      <c r="D1007" t="s">
        <v>222</v>
      </c>
      <c r="E1007">
        <v>806</v>
      </c>
      <c r="F1007" t="s">
        <v>553</v>
      </c>
      <c r="G1007">
        <v>4</v>
      </c>
    </row>
    <row r="1008" spans="1:7" x14ac:dyDescent="0.25">
      <c r="A1008">
        <v>1007</v>
      </c>
      <c r="B1008" t="s">
        <v>439</v>
      </c>
      <c r="C1008">
        <v>22</v>
      </c>
      <c r="D1008" t="s">
        <v>222</v>
      </c>
      <c r="E1008">
        <v>807</v>
      </c>
      <c r="F1008" t="s">
        <v>495</v>
      </c>
      <c r="G1008">
        <v>4</v>
      </c>
    </row>
    <row r="1009" spans="1:7" x14ac:dyDescent="0.25">
      <c r="A1009">
        <v>1008</v>
      </c>
      <c r="B1009" t="s">
        <v>439</v>
      </c>
      <c r="C1009">
        <v>22</v>
      </c>
      <c r="D1009" t="s">
        <v>222</v>
      </c>
      <c r="E1009">
        <v>810</v>
      </c>
      <c r="F1009" t="s">
        <v>556</v>
      </c>
      <c r="G1009">
        <v>1</v>
      </c>
    </row>
    <row r="1010" spans="1:7" x14ac:dyDescent="0.25">
      <c r="A1010">
        <v>1009</v>
      </c>
      <c r="B1010" t="s">
        <v>439</v>
      </c>
      <c r="C1010">
        <v>4</v>
      </c>
      <c r="D1010" t="s">
        <v>215</v>
      </c>
      <c r="E1010">
        <v>809</v>
      </c>
      <c r="F1010" t="s">
        <v>565</v>
      </c>
      <c r="G1010">
        <v>2</v>
      </c>
    </row>
    <row r="1011" spans="1:7" x14ac:dyDescent="0.25">
      <c r="A1011">
        <v>1010</v>
      </c>
      <c r="B1011" t="s">
        <v>439</v>
      </c>
      <c r="C1011">
        <v>4</v>
      </c>
      <c r="D1011" t="s">
        <v>215</v>
      </c>
      <c r="E1011">
        <v>811</v>
      </c>
      <c r="F1011" t="s">
        <v>495</v>
      </c>
      <c r="G1011">
        <v>1</v>
      </c>
    </row>
    <row r="1012" spans="1:7" x14ac:dyDescent="0.25">
      <c r="A1012">
        <v>1011</v>
      </c>
      <c r="B1012" s="22" t="s">
        <v>439</v>
      </c>
      <c r="C1012" s="22">
        <v>22</v>
      </c>
      <c r="D1012" s="22" t="s">
        <v>222</v>
      </c>
      <c r="E1012" s="22">
        <v>811</v>
      </c>
      <c r="F1012" s="22" t="s">
        <v>495</v>
      </c>
      <c r="G1012" s="22">
        <v>3</v>
      </c>
    </row>
    <row r="1013" spans="1:7" x14ac:dyDescent="0.25">
      <c r="A1013">
        <v>1012</v>
      </c>
      <c r="B1013" t="s">
        <v>440</v>
      </c>
      <c r="C1013">
        <v>1</v>
      </c>
      <c r="D1013" t="s">
        <v>205</v>
      </c>
    </row>
    <row r="1014" spans="1:7" x14ac:dyDescent="0.25">
      <c r="A1014">
        <v>1013</v>
      </c>
      <c r="B1014" t="s">
        <v>440</v>
      </c>
      <c r="C1014">
        <v>2</v>
      </c>
      <c r="D1014" t="s">
        <v>222</v>
      </c>
    </row>
    <row r="1015" spans="1:7" x14ac:dyDescent="0.25">
      <c r="A1015">
        <v>1014</v>
      </c>
      <c r="B1015" t="s">
        <v>440</v>
      </c>
      <c r="C1015">
        <v>65</v>
      </c>
      <c r="D1015" t="s">
        <v>227</v>
      </c>
    </row>
    <row r="1016" spans="1:7" x14ac:dyDescent="0.25">
      <c r="A1016">
        <v>1015</v>
      </c>
      <c r="B1016" t="s">
        <v>440</v>
      </c>
      <c r="C1016">
        <v>3</v>
      </c>
      <c r="D1016" t="s">
        <v>230</v>
      </c>
    </row>
    <row r="1017" spans="1:7" x14ac:dyDescent="0.25">
      <c r="A1017">
        <v>1016</v>
      </c>
      <c r="B1017" t="s">
        <v>440</v>
      </c>
      <c r="C1017">
        <v>15</v>
      </c>
      <c r="D1017" t="s">
        <v>231</v>
      </c>
      <c r="E1017">
        <v>812</v>
      </c>
      <c r="F1017" t="s">
        <v>588</v>
      </c>
      <c r="G1017">
        <v>2</v>
      </c>
    </row>
    <row r="1018" spans="1:7" x14ac:dyDescent="0.25">
      <c r="A1018">
        <v>1017</v>
      </c>
      <c r="B1018" t="s">
        <v>440</v>
      </c>
      <c r="C1018">
        <v>9</v>
      </c>
      <c r="D1018" t="s">
        <v>239</v>
      </c>
      <c r="E1018">
        <v>813</v>
      </c>
      <c r="F1018" t="s">
        <v>533</v>
      </c>
      <c r="G1018">
        <v>1</v>
      </c>
    </row>
    <row r="1019" spans="1:7" x14ac:dyDescent="0.25">
      <c r="A1019">
        <v>1018</v>
      </c>
      <c r="B1019" s="22" t="s">
        <v>440</v>
      </c>
      <c r="C1019" s="22">
        <v>15</v>
      </c>
      <c r="D1019" s="22" t="s">
        <v>231</v>
      </c>
      <c r="E1019" s="22">
        <v>813</v>
      </c>
      <c r="F1019" s="22" t="s">
        <v>533</v>
      </c>
      <c r="G1019" s="22">
        <v>1</v>
      </c>
    </row>
    <row r="1020" spans="1:7" x14ac:dyDescent="0.25">
      <c r="A1020">
        <v>1019</v>
      </c>
      <c r="B1020" t="s">
        <v>303</v>
      </c>
      <c r="C1020">
        <v>1</v>
      </c>
      <c r="D1020" t="s">
        <v>205</v>
      </c>
    </row>
    <row r="1021" spans="1:7" x14ac:dyDescent="0.25">
      <c r="A1021">
        <v>1020</v>
      </c>
      <c r="B1021" t="s">
        <v>303</v>
      </c>
      <c r="C1021">
        <v>13</v>
      </c>
      <c r="D1021" t="s">
        <v>230</v>
      </c>
    </row>
    <row r="1022" spans="1:7" x14ac:dyDescent="0.25">
      <c r="A1022">
        <v>1021</v>
      </c>
      <c r="B1022" t="s">
        <v>303</v>
      </c>
      <c r="C1022">
        <v>80</v>
      </c>
      <c r="D1022" t="s">
        <v>240</v>
      </c>
      <c r="E1022">
        <v>814</v>
      </c>
      <c r="F1022" t="s">
        <v>244</v>
      </c>
      <c r="G1022">
        <v>1</v>
      </c>
    </row>
    <row r="1023" spans="1:7" x14ac:dyDescent="0.25">
      <c r="A1023">
        <v>1022</v>
      </c>
      <c r="B1023" t="s">
        <v>303</v>
      </c>
      <c r="C1023">
        <v>80</v>
      </c>
      <c r="D1023" t="s">
        <v>240</v>
      </c>
      <c r="E1023">
        <v>815</v>
      </c>
      <c r="F1023" t="s">
        <v>532</v>
      </c>
      <c r="G1023">
        <v>4</v>
      </c>
    </row>
    <row r="1024" spans="1:7" x14ac:dyDescent="0.25">
      <c r="A1024">
        <v>1023</v>
      </c>
      <c r="B1024" t="s">
        <v>303</v>
      </c>
      <c r="C1024">
        <v>80</v>
      </c>
      <c r="D1024" t="s">
        <v>240</v>
      </c>
      <c r="E1024">
        <v>816</v>
      </c>
      <c r="F1024" t="s">
        <v>531</v>
      </c>
      <c r="G1024">
        <v>3</v>
      </c>
    </row>
    <row r="1025" spans="1:7" x14ac:dyDescent="0.25">
      <c r="A1025">
        <v>1024</v>
      </c>
      <c r="B1025" t="s">
        <v>303</v>
      </c>
      <c r="C1025">
        <v>80</v>
      </c>
      <c r="D1025" t="s">
        <v>240</v>
      </c>
      <c r="E1025">
        <v>817</v>
      </c>
      <c r="F1025" t="s">
        <v>244</v>
      </c>
      <c r="G1025">
        <v>1</v>
      </c>
    </row>
    <row r="1026" spans="1:7" x14ac:dyDescent="0.25">
      <c r="A1026">
        <v>1025</v>
      </c>
      <c r="B1026" t="s">
        <v>303</v>
      </c>
      <c r="C1026">
        <v>80</v>
      </c>
      <c r="D1026" t="s">
        <v>240</v>
      </c>
      <c r="E1026">
        <v>818</v>
      </c>
      <c r="F1026" t="s">
        <v>244</v>
      </c>
      <c r="G1026">
        <v>8</v>
      </c>
    </row>
    <row r="1027" spans="1:7" x14ac:dyDescent="0.25">
      <c r="A1027">
        <v>1026</v>
      </c>
      <c r="B1027" t="s">
        <v>303</v>
      </c>
      <c r="C1027">
        <v>80</v>
      </c>
      <c r="D1027" t="s">
        <v>240</v>
      </c>
      <c r="E1027">
        <v>819</v>
      </c>
      <c r="F1027" t="s">
        <v>244</v>
      </c>
      <c r="G1027">
        <v>13</v>
      </c>
    </row>
    <row r="1028" spans="1:7" x14ac:dyDescent="0.25">
      <c r="A1028">
        <v>1027</v>
      </c>
      <c r="B1028" t="s">
        <v>303</v>
      </c>
      <c r="C1028">
        <v>80</v>
      </c>
      <c r="D1028" t="s">
        <v>240</v>
      </c>
      <c r="E1028">
        <v>820</v>
      </c>
      <c r="F1028" t="s">
        <v>538</v>
      </c>
      <c r="G1028">
        <v>1</v>
      </c>
    </row>
    <row r="1029" spans="1:7" x14ac:dyDescent="0.25">
      <c r="A1029">
        <v>1028</v>
      </c>
      <c r="B1029" t="s">
        <v>303</v>
      </c>
      <c r="C1029">
        <v>80</v>
      </c>
      <c r="D1029" t="s">
        <v>240</v>
      </c>
      <c r="E1029">
        <v>821</v>
      </c>
      <c r="F1029" t="s">
        <v>244</v>
      </c>
      <c r="G1029">
        <v>2</v>
      </c>
    </row>
    <row r="1030" spans="1:7" x14ac:dyDescent="0.25">
      <c r="A1030">
        <v>1029</v>
      </c>
      <c r="B1030" t="s">
        <v>303</v>
      </c>
      <c r="C1030">
        <v>80</v>
      </c>
      <c r="D1030" t="s">
        <v>240</v>
      </c>
      <c r="E1030">
        <v>822</v>
      </c>
      <c r="F1030" t="s">
        <v>533</v>
      </c>
      <c r="G1030">
        <v>3</v>
      </c>
    </row>
    <row r="1031" spans="1:7" x14ac:dyDescent="0.25">
      <c r="A1031">
        <v>1030</v>
      </c>
      <c r="B1031" s="22" t="s">
        <v>303</v>
      </c>
      <c r="C1031" s="22">
        <v>80</v>
      </c>
      <c r="D1031" s="22" t="s">
        <v>240</v>
      </c>
      <c r="E1031" s="22">
        <v>823</v>
      </c>
      <c r="F1031" s="22" t="s">
        <v>533</v>
      </c>
      <c r="G1031" s="22">
        <v>2</v>
      </c>
    </row>
    <row r="1032" spans="1:7" x14ac:dyDescent="0.25">
      <c r="A1032">
        <v>1031</v>
      </c>
      <c r="B1032" s="26" t="s">
        <v>310</v>
      </c>
      <c r="C1032" s="26">
        <v>500</v>
      </c>
      <c r="D1032" s="26" t="s">
        <v>492</v>
      </c>
      <c r="E1032" s="26"/>
      <c r="F1032" s="26"/>
      <c r="G1032" s="26"/>
    </row>
    <row r="1033" spans="1:7" x14ac:dyDescent="0.25">
      <c r="A1033">
        <v>1032</v>
      </c>
      <c r="B1033" t="s">
        <v>311</v>
      </c>
      <c r="C1033">
        <v>7</v>
      </c>
      <c r="D1033" t="s">
        <v>204</v>
      </c>
    </row>
    <row r="1034" spans="1:7" x14ac:dyDescent="0.25">
      <c r="A1034">
        <v>1033</v>
      </c>
      <c r="B1034" t="s">
        <v>311</v>
      </c>
      <c r="C1034">
        <v>13</v>
      </c>
      <c r="D1034" t="s">
        <v>215</v>
      </c>
      <c r="E1034">
        <v>824</v>
      </c>
      <c r="F1034" t="s">
        <v>527</v>
      </c>
      <c r="G1034">
        <v>2</v>
      </c>
    </row>
    <row r="1035" spans="1:7" x14ac:dyDescent="0.25">
      <c r="A1035">
        <v>1034</v>
      </c>
      <c r="B1035" t="s">
        <v>311</v>
      </c>
      <c r="C1035">
        <v>3</v>
      </c>
      <c r="D1035" t="s">
        <v>222</v>
      </c>
      <c r="E1035">
        <v>827</v>
      </c>
      <c r="F1035" t="s">
        <v>553</v>
      </c>
      <c r="G1035">
        <v>2</v>
      </c>
    </row>
    <row r="1036" spans="1:7" x14ac:dyDescent="0.25">
      <c r="A1036">
        <v>1035</v>
      </c>
      <c r="B1036" t="s">
        <v>311</v>
      </c>
      <c r="C1036">
        <v>13</v>
      </c>
      <c r="D1036" t="s">
        <v>239</v>
      </c>
      <c r="E1036">
        <v>864</v>
      </c>
      <c r="F1036" t="s">
        <v>533</v>
      </c>
      <c r="G1036">
        <v>2</v>
      </c>
    </row>
    <row r="1037" spans="1:7" x14ac:dyDescent="0.25">
      <c r="A1037">
        <v>1036</v>
      </c>
      <c r="B1037" t="s">
        <v>311</v>
      </c>
      <c r="C1037">
        <v>13</v>
      </c>
      <c r="D1037" t="s">
        <v>215</v>
      </c>
      <c r="E1037">
        <v>825</v>
      </c>
      <c r="F1037" t="s">
        <v>604</v>
      </c>
      <c r="G1037">
        <v>2</v>
      </c>
    </row>
    <row r="1038" spans="1:7" x14ac:dyDescent="0.25">
      <c r="A1038">
        <v>1037</v>
      </c>
      <c r="B1038" t="s">
        <v>311</v>
      </c>
      <c r="C1038">
        <v>13</v>
      </c>
      <c r="D1038" t="s">
        <v>215</v>
      </c>
      <c r="E1038">
        <v>826</v>
      </c>
      <c r="F1038" t="s">
        <v>565</v>
      </c>
      <c r="G1038">
        <v>1</v>
      </c>
    </row>
    <row r="1039" spans="1:7" x14ac:dyDescent="0.25">
      <c r="A1039">
        <v>1038</v>
      </c>
      <c r="B1039" t="s">
        <v>311</v>
      </c>
      <c r="C1039">
        <v>3</v>
      </c>
      <c r="D1039" t="s">
        <v>222</v>
      </c>
      <c r="E1039">
        <v>828</v>
      </c>
      <c r="F1039" t="s">
        <v>604</v>
      </c>
      <c r="G1039">
        <v>1</v>
      </c>
    </row>
    <row r="1040" spans="1:7" x14ac:dyDescent="0.25">
      <c r="A1040">
        <v>1039</v>
      </c>
      <c r="B1040" t="s">
        <v>311</v>
      </c>
      <c r="C1040">
        <v>13</v>
      </c>
      <c r="D1040" t="s">
        <v>215</v>
      </c>
      <c r="E1040">
        <v>829</v>
      </c>
      <c r="F1040" t="s">
        <v>565</v>
      </c>
      <c r="G1040">
        <v>1</v>
      </c>
    </row>
    <row r="1041" spans="1:7" x14ac:dyDescent="0.25">
      <c r="A1041">
        <v>1040</v>
      </c>
      <c r="B1041" t="s">
        <v>311</v>
      </c>
      <c r="C1041">
        <v>13</v>
      </c>
      <c r="D1041" t="s">
        <v>215</v>
      </c>
      <c r="E1041">
        <v>830</v>
      </c>
      <c r="F1041" t="s">
        <v>553</v>
      </c>
      <c r="G1041">
        <v>2</v>
      </c>
    </row>
    <row r="1042" spans="1:7" x14ac:dyDescent="0.25">
      <c r="A1042">
        <v>1041</v>
      </c>
      <c r="B1042" t="s">
        <v>311</v>
      </c>
      <c r="C1042">
        <v>3</v>
      </c>
      <c r="D1042" t="s">
        <v>222</v>
      </c>
      <c r="E1042">
        <v>831</v>
      </c>
      <c r="F1042" t="s">
        <v>553</v>
      </c>
      <c r="G1042">
        <v>1</v>
      </c>
    </row>
    <row r="1043" spans="1:7" x14ac:dyDescent="0.25">
      <c r="A1043">
        <v>1042</v>
      </c>
      <c r="B1043" t="s">
        <v>311</v>
      </c>
      <c r="C1043">
        <v>13</v>
      </c>
      <c r="D1043" t="s">
        <v>215</v>
      </c>
      <c r="E1043">
        <v>832</v>
      </c>
      <c r="F1043" t="s">
        <v>569</v>
      </c>
      <c r="G1043">
        <v>2</v>
      </c>
    </row>
    <row r="1044" spans="1:7" x14ac:dyDescent="0.25">
      <c r="A1044">
        <v>1043</v>
      </c>
      <c r="B1044" t="s">
        <v>311</v>
      </c>
      <c r="C1044">
        <v>13</v>
      </c>
      <c r="D1044" t="s">
        <v>215</v>
      </c>
      <c r="E1044">
        <v>833</v>
      </c>
      <c r="F1044" t="s">
        <v>244</v>
      </c>
      <c r="G1044">
        <v>1</v>
      </c>
    </row>
    <row r="1045" spans="1:7" x14ac:dyDescent="0.25">
      <c r="A1045">
        <v>1044</v>
      </c>
      <c r="B1045" t="s">
        <v>311</v>
      </c>
      <c r="C1045">
        <v>13</v>
      </c>
      <c r="D1045" t="s">
        <v>215</v>
      </c>
      <c r="E1045">
        <v>834</v>
      </c>
      <c r="F1045" t="s">
        <v>553</v>
      </c>
      <c r="G1045">
        <v>1</v>
      </c>
    </row>
    <row r="1046" spans="1:7" x14ac:dyDescent="0.25">
      <c r="A1046">
        <v>1045</v>
      </c>
      <c r="B1046" t="s">
        <v>311</v>
      </c>
      <c r="C1046">
        <v>3</v>
      </c>
      <c r="D1046" t="s">
        <v>222</v>
      </c>
      <c r="E1046">
        <v>835</v>
      </c>
      <c r="F1046" t="s">
        <v>555</v>
      </c>
      <c r="G1046">
        <v>1</v>
      </c>
    </row>
    <row r="1047" spans="1:7" x14ac:dyDescent="0.25">
      <c r="A1047">
        <v>1046</v>
      </c>
      <c r="B1047" t="s">
        <v>311</v>
      </c>
      <c r="C1047">
        <v>13</v>
      </c>
      <c r="D1047" t="s">
        <v>215</v>
      </c>
      <c r="E1047">
        <v>836</v>
      </c>
      <c r="F1047" t="s">
        <v>598</v>
      </c>
      <c r="G1047">
        <v>3</v>
      </c>
    </row>
    <row r="1048" spans="1:7" x14ac:dyDescent="0.25">
      <c r="A1048">
        <v>1047</v>
      </c>
      <c r="B1048" t="s">
        <v>311</v>
      </c>
      <c r="C1048">
        <v>13</v>
      </c>
      <c r="D1048" t="s">
        <v>215</v>
      </c>
      <c r="E1048">
        <v>837</v>
      </c>
      <c r="F1048" t="s">
        <v>565</v>
      </c>
      <c r="G1048">
        <v>1</v>
      </c>
    </row>
    <row r="1049" spans="1:7" x14ac:dyDescent="0.25">
      <c r="A1049">
        <v>1048</v>
      </c>
      <c r="B1049" t="s">
        <v>311</v>
      </c>
      <c r="C1049">
        <v>13</v>
      </c>
      <c r="D1049" t="s">
        <v>215</v>
      </c>
      <c r="E1049">
        <v>838</v>
      </c>
      <c r="F1049" t="s">
        <v>565</v>
      </c>
      <c r="G1049">
        <v>3</v>
      </c>
    </row>
    <row r="1050" spans="1:7" x14ac:dyDescent="0.25">
      <c r="A1050">
        <v>1049</v>
      </c>
      <c r="B1050" t="s">
        <v>311</v>
      </c>
      <c r="C1050">
        <v>13</v>
      </c>
      <c r="D1050" t="s">
        <v>215</v>
      </c>
      <c r="E1050">
        <v>839</v>
      </c>
      <c r="F1050" t="s">
        <v>565</v>
      </c>
      <c r="G1050">
        <v>2</v>
      </c>
    </row>
    <row r="1051" spans="1:7" x14ac:dyDescent="0.25">
      <c r="A1051">
        <v>1050</v>
      </c>
      <c r="B1051" t="s">
        <v>311</v>
      </c>
      <c r="C1051">
        <v>13</v>
      </c>
      <c r="D1051" t="s">
        <v>215</v>
      </c>
      <c r="E1051">
        <v>840</v>
      </c>
      <c r="F1051" t="s">
        <v>565</v>
      </c>
      <c r="G1051">
        <v>2</v>
      </c>
    </row>
    <row r="1052" spans="1:7" x14ac:dyDescent="0.25">
      <c r="A1052">
        <v>1051</v>
      </c>
      <c r="B1052" t="s">
        <v>311</v>
      </c>
      <c r="C1052">
        <v>13</v>
      </c>
      <c r="D1052" t="s">
        <v>215</v>
      </c>
      <c r="E1052">
        <v>841</v>
      </c>
      <c r="F1052" t="s">
        <v>565</v>
      </c>
      <c r="G1052">
        <v>3</v>
      </c>
    </row>
    <row r="1053" spans="1:7" x14ac:dyDescent="0.25">
      <c r="A1053">
        <v>1052</v>
      </c>
      <c r="B1053" t="s">
        <v>311</v>
      </c>
      <c r="C1053">
        <v>13</v>
      </c>
      <c r="D1053" t="s">
        <v>215</v>
      </c>
      <c r="E1053">
        <v>842</v>
      </c>
      <c r="F1053" t="s">
        <v>565</v>
      </c>
      <c r="G1053">
        <v>2</v>
      </c>
    </row>
    <row r="1054" spans="1:7" x14ac:dyDescent="0.25">
      <c r="A1054">
        <v>1053</v>
      </c>
      <c r="B1054" t="s">
        <v>311</v>
      </c>
      <c r="C1054">
        <v>13</v>
      </c>
      <c r="D1054" t="s">
        <v>215</v>
      </c>
      <c r="E1054">
        <v>843</v>
      </c>
      <c r="F1054" t="s">
        <v>577</v>
      </c>
      <c r="G1054">
        <v>1</v>
      </c>
    </row>
    <row r="1055" spans="1:7" x14ac:dyDescent="0.25">
      <c r="A1055">
        <v>1054</v>
      </c>
      <c r="B1055" t="s">
        <v>311</v>
      </c>
      <c r="C1055">
        <v>13</v>
      </c>
      <c r="D1055" t="s">
        <v>215</v>
      </c>
      <c r="E1055">
        <v>844</v>
      </c>
      <c r="F1055" t="s">
        <v>565</v>
      </c>
      <c r="G1055">
        <v>1</v>
      </c>
    </row>
    <row r="1056" spans="1:7" x14ac:dyDescent="0.25">
      <c r="A1056">
        <v>1055</v>
      </c>
      <c r="B1056" t="s">
        <v>311</v>
      </c>
      <c r="C1056">
        <v>3</v>
      </c>
      <c r="D1056" t="s">
        <v>222</v>
      </c>
      <c r="E1056">
        <v>845</v>
      </c>
      <c r="F1056" t="s">
        <v>598</v>
      </c>
      <c r="G1056">
        <v>2</v>
      </c>
    </row>
    <row r="1057" spans="1:7" x14ac:dyDescent="0.25">
      <c r="A1057">
        <v>1056</v>
      </c>
      <c r="B1057" t="s">
        <v>311</v>
      </c>
      <c r="C1057">
        <v>13</v>
      </c>
      <c r="D1057" t="s">
        <v>215</v>
      </c>
      <c r="E1057">
        <v>846</v>
      </c>
      <c r="F1057" t="s">
        <v>565</v>
      </c>
      <c r="G1057">
        <v>1</v>
      </c>
    </row>
    <row r="1058" spans="1:7" x14ac:dyDescent="0.25">
      <c r="A1058">
        <v>1057</v>
      </c>
      <c r="B1058" t="s">
        <v>311</v>
      </c>
      <c r="C1058">
        <v>13</v>
      </c>
      <c r="D1058" t="s">
        <v>215</v>
      </c>
      <c r="E1058">
        <v>847</v>
      </c>
      <c r="F1058" t="s">
        <v>565</v>
      </c>
      <c r="G1058">
        <v>2</v>
      </c>
    </row>
    <row r="1059" spans="1:7" x14ac:dyDescent="0.25">
      <c r="A1059">
        <v>1058</v>
      </c>
      <c r="B1059" t="s">
        <v>311</v>
      </c>
      <c r="C1059">
        <v>3</v>
      </c>
      <c r="D1059" t="s">
        <v>222</v>
      </c>
      <c r="E1059">
        <v>848</v>
      </c>
      <c r="F1059" t="s">
        <v>536</v>
      </c>
      <c r="G1059">
        <v>1</v>
      </c>
    </row>
    <row r="1060" spans="1:7" x14ac:dyDescent="0.25">
      <c r="A1060">
        <v>1059</v>
      </c>
      <c r="B1060" t="s">
        <v>311</v>
      </c>
      <c r="C1060">
        <v>3</v>
      </c>
      <c r="D1060" t="s">
        <v>222</v>
      </c>
      <c r="E1060">
        <v>849</v>
      </c>
      <c r="F1060" t="s">
        <v>547</v>
      </c>
      <c r="G1060">
        <v>1</v>
      </c>
    </row>
    <row r="1061" spans="1:7" x14ac:dyDescent="0.25">
      <c r="A1061">
        <v>1060</v>
      </c>
      <c r="B1061" t="s">
        <v>311</v>
      </c>
      <c r="C1061">
        <v>13</v>
      </c>
      <c r="D1061" t="s">
        <v>215</v>
      </c>
      <c r="E1061">
        <v>850</v>
      </c>
      <c r="F1061" t="s">
        <v>565</v>
      </c>
      <c r="G1061">
        <v>1</v>
      </c>
    </row>
    <row r="1062" spans="1:7" x14ac:dyDescent="0.25">
      <c r="A1062">
        <v>1061</v>
      </c>
      <c r="B1062" t="s">
        <v>311</v>
      </c>
      <c r="C1062">
        <v>13</v>
      </c>
      <c r="D1062" t="s">
        <v>215</v>
      </c>
      <c r="E1062">
        <v>851</v>
      </c>
      <c r="F1062" t="s">
        <v>565</v>
      </c>
      <c r="G1062">
        <v>2</v>
      </c>
    </row>
    <row r="1063" spans="1:7" x14ac:dyDescent="0.25">
      <c r="A1063">
        <v>1062</v>
      </c>
      <c r="B1063" t="s">
        <v>311</v>
      </c>
      <c r="C1063">
        <v>13</v>
      </c>
      <c r="D1063" t="s">
        <v>215</v>
      </c>
      <c r="E1063">
        <v>852</v>
      </c>
      <c r="F1063" t="s">
        <v>565</v>
      </c>
      <c r="G1063">
        <v>3</v>
      </c>
    </row>
    <row r="1064" spans="1:7" x14ac:dyDescent="0.25">
      <c r="A1064">
        <v>1063</v>
      </c>
      <c r="B1064" t="s">
        <v>311</v>
      </c>
      <c r="C1064">
        <v>13</v>
      </c>
      <c r="D1064" t="s">
        <v>215</v>
      </c>
      <c r="E1064">
        <v>853</v>
      </c>
      <c r="F1064" t="s">
        <v>565</v>
      </c>
      <c r="G1064">
        <v>1</v>
      </c>
    </row>
    <row r="1065" spans="1:7" x14ac:dyDescent="0.25">
      <c r="A1065">
        <v>1064</v>
      </c>
      <c r="B1065" t="s">
        <v>311</v>
      </c>
      <c r="C1065">
        <v>13</v>
      </c>
      <c r="D1065" t="s">
        <v>215</v>
      </c>
      <c r="E1065">
        <v>854</v>
      </c>
      <c r="F1065" t="s">
        <v>565</v>
      </c>
      <c r="G1065">
        <v>2</v>
      </c>
    </row>
    <row r="1066" spans="1:7" x14ac:dyDescent="0.25">
      <c r="A1066">
        <v>1065</v>
      </c>
      <c r="B1066" t="s">
        <v>311</v>
      </c>
      <c r="C1066">
        <v>13</v>
      </c>
      <c r="D1066" t="s">
        <v>215</v>
      </c>
      <c r="E1066">
        <v>855</v>
      </c>
      <c r="F1066" t="s">
        <v>565</v>
      </c>
      <c r="G1066">
        <v>3</v>
      </c>
    </row>
    <row r="1067" spans="1:7" x14ac:dyDescent="0.25">
      <c r="A1067">
        <v>1066</v>
      </c>
      <c r="B1067" t="s">
        <v>311</v>
      </c>
      <c r="C1067">
        <v>13</v>
      </c>
      <c r="D1067" t="s">
        <v>215</v>
      </c>
      <c r="E1067">
        <v>856</v>
      </c>
      <c r="F1067" t="s">
        <v>565</v>
      </c>
      <c r="G1067">
        <v>1</v>
      </c>
    </row>
    <row r="1068" spans="1:7" x14ac:dyDescent="0.25">
      <c r="A1068">
        <v>1067</v>
      </c>
      <c r="B1068" t="s">
        <v>311</v>
      </c>
      <c r="C1068">
        <v>13</v>
      </c>
      <c r="D1068" t="s">
        <v>215</v>
      </c>
      <c r="E1068">
        <v>857</v>
      </c>
      <c r="F1068" t="s">
        <v>565</v>
      </c>
      <c r="G1068">
        <v>2</v>
      </c>
    </row>
    <row r="1069" spans="1:7" x14ac:dyDescent="0.25">
      <c r="A1069">
        <v>1068</v>
      </c>
      <c r="B1069" t="s">
        <v>311</v>
      </c>
      <c r="C1069">
        <v>13</v>
      </c>
      <c r="D1069" t="s">
        <v>215</v>
      </c>
      <c r="E1069">
        <v>858</v>
      </c>
      <c r="F1069" t="s">
        <v>565</v>
      </c>
      <c r="G1069">
        <v>3</v>
      </c>
    </row>
    <row r="1070" spans="1:7" x14ac:dyDescent="0.25">
      <c r="A1070">
        <v>1069</v>
      </c>
      <c r="B1070" t="s">
        <v>311</v>
      </c>
      <c r="C1070">
        <v>13</v>
      </c>
      <c r="D1070" t="s">
        <v>215</v>
      </c>
      <c r="E1070">
        <v>859</v>
      </c>
      <c r="F1070" t="s">
        <v>565</v>
      </c>
      <c r="G1070">
        <v>2</v>
      </c>
    </row>
    <row r="1071" spans="1:7" x14ac:dyDescent="0.25">
      <c r="A1071">
        <v>1070</v>
      </c>
      <c r="B1071" t="s">
        <v>311</v>
      </c>
      <c r="C1071">
        <v>3</v>
      </c>
      <c r="D1071" t="s">
        <v>222</v>
      </c>
      <c r="E1071">
        <v>836</v>
      </c>
      <c r="F1071" t="s">
        <v>598</v>
      </c>
      <c r="G1071">
        <v>1</v>
      </c>
    </row>
    <row r="1072" spans="1:7" x14ac:dyDescent="0.25">
      <c r="A1072">
        <v>1071</v>
      </c>
      <c r="B1072" t="s">
        <v>311</v>
      </c>
      <c r="C1072">
        <v>3</v>
      </c>
      <c r="D1072" t="s">
        <v>222</v>
      </c>
      <c r="E1072">
        <v>860</v>
      </c>
      <c r="F1072" t="s">
        <v>555</v>
      </c>
      <c r="G1072">
        <v>1</v>
      </c>
    </row>
    <row r="1073" spans="1:7" x14ac:dyDescent="0.25">
      <c r="A1073">
        <v>1072</v>
      </c>
      <c r="B1073" t="s">
        <v>311</v>
      </c>
      <c r="C1073">
        <v>13</v>
      </c>
      <c r="D1073" t="s">
        <v>215</v>
      </c>
      <c r="E1073">
        <v>860</v>
      </c>
      <c r="F1073" t="s">
        <v>555</v>
      </c>
      <c r="G1073">
        <v>1</v>
      </c>
    </row>
    <row r="1074" spans="1:7" x14ac:dyDescent="0.25">
      <c r="A1074">
        <v>1073</v>
      </c>
      <c r="B1074" t="s">
        <v>311</v>
      </c>
      <c r="C1074">
        <v>13</v>
      </c>
      <c r="D1074" t="s">
        <v>215</v>
      </c>
      <c r="E1074">
        <v>861</v>
      </c>
      <c r="F1074" t="s">
        <v>244</v>
      </c>
      <c r="G1074">
        <v>1</v>
      </c>
    </row>
    <row r="1075" spans="1:7" x14ac:dyDescent="0.25">
      <c r="A1075">
        <v>1074</v>
      </c>
      <c r="B1075" t="s">
        <v>311</v>
      </c>
      <c r="C1075">
        <v>13</v>
      </c>
      <c r="D1075" t="s">
        <v>215</v>
      </c>
      <c r="E1075">
        <v>862</v>
      </c>
      <c r="F1075" t="s">
        <v>598</v>
      </c>
      <c r="G1075">
        <v>1</v>
      </c>
    </row>
    <row r="1076" spans="1:7" x14ac:dyDescent="0.25">
      <c r="A1076">
        <v>1075</v>
      </c>
      <c r="B1076" s="22" t="s">
        <v>311</v>
      </c>
      <c r="C1076" s="22">
        <v>3</v>
      </c>
      <c r="D1076" s="22" t="s">
        <v>222</v>
      </c>
      <c r="E1076" s="22">
        <v>863</v>
      </c>
      <c r="F1076" s="22" t="s">
        <v>608</v>
      </c>
      <c r="G1076" s="22">
        <v>1</v>
      </c>
    </row>
    <row r="1077" spans="1:7" x14ac:dyDescent="0.25">
      <c r="A1077">
        <v>1076</v>
      </c>
      <c r="B1077" t="s">
        <v>313</v>
      </c>
      <c r="C1077">
        <v>100</v>
      </c>
      <c r="D1077" t="s">
        <v>240</v>
      </c>
      <c r="E1077">
        <v>865</v>
      </c>
      <c r="F1077" t="s">
        <v>531</v>
      </c>
      <c r="G1077">
        <v>12</v>
      </c>
    </row>
    <row r="1078" spans="1:7" x14ac:dyDescent="0.25">
      <c r="A1078">
        <v>1077</v>
      </c>
      <c r="B1078" t="s">
        <v>313</v>
      </c>
      <c r="C1078">
        <v>100</v>
      </c>
      <c r="D1078" t="s">
        <v>240</v>
      </c>
      <c r="E1078">
        <v>866</v>
      </c>
      <c r="F1078" t="s">
        <v>244</v>
      </c>
      <c r="G1078">
        <v>1</v>
      </c>
    </row>
    <row r="1079" spans="1:7" x14ac:dyDescent="0.25">
      <c r="A1079">
        <v>1078</v>
      </c>
      <c r="B1079" t="s">
        <v>313</v>
      </c>
      <c r="C1079">
        <v>100</v>
      </c>
      <c r="D1079" t="s">
        <v>240</v>
      </c>
      <c r="E1079">
        <v>867</v>
      </c>
      <c r="F1079" t="s">
        <v>244</v>
      </c>
      <c r="G1079">
        <v>4</v>
      </c>
    </row>
    <row r="1080" spans="1:7" x14ac:dyDescent="0.25">
      <c r="A1080">
        <v>1079</v>
      </c>
      <c r="B1080" t="s">
        <v>313</v>
      </c>
      <c r="C1080">
        <v>100</v>
      </c>
      <c r="D1080" t="s">
        <v>240</v>
      </c>
      <c r="E1080">
        <v>868</v>
      </c>
      <c r="F1080" t="s">
        <v>244</v>
      </c>
      <c r="G1080">
        <v>12</v>
      </c>
    </row>
    <row r="1081" spans="1:7" x14ac:dyDescent="0.25">
      <c r="A1081">
        <v>1080</v>
      </c>
      <c r="B1081" t="s">
        <v>313</v>
      </c>
      <c r="C1081">
        <v>100</v>
      </c>
      <c r="D1081" t="s">
        <v>240</v>
      </c>
      <c r="E1081">
        <v>869</v>
      </c>
      <c r="F1081" t="s">
        <v>531</v>
      </c>
      <c r="G1081">
        <v>19</v>
      </c>
    </row>
    <row r="1082" spans="1:7" x14ac:dyDescent="0.25">
      <c r="A1082">
        <v>1081</v>
      </c>
      <c r="B1082" t="s">
        <v>313</v>
      </c>
      <c r="C1082">
        <v>100</v>
      </c>
      <c r="D1082" t="s">
        <v>240</v>
      </c>
      <c r="E1082">
        <v>870</v>
      </c>
      <c r="F1082" t="s">
        <v>244</v>
      </c>
      <c r="G1082">
        <v>1</v>
      </c>
    </row>
    <row r="1083" spans="1:7" x14ac:dyDescent="0.25">
      <c r="A1083">
        <v>1082</v>
      </c>
      <c r="B1083" t="s">
        <v>313</v>
      </c>
      <c r="C1083">
        <v>100</v>
      </c>
      <c r="D1083" t="s">
        <v>240</v>
      </c>
      <c r="E1083">
        <v>871</v>
      </c>
      <c r="F1083" t="s">
        <v>531</v>
      </c>
      <c r="G1083">
        <v>11</v>
      </c>
    </row>
    <row r="1084" spans="1:7" x14ac:dyDescent="0.25">
      <c r="A1084">
        <v>1083</v>
      </c>
      <c r="B1084" t="s">
        <v>313</v>
      </c>
      <c r="C1084">
        <v>100</v>
      </c>
      <c r="D1084" t="s">
        <v>240</v>
      </c>
      <c r="E1084">
        <v>872</v>
      </c>
      <c r="F1084" t="s">
        <v>244</v>
      </c>
      <c r="G1084">
        <v>2</v>
      </c>
    </row>
    <row r="1085" spans="1:7" x14ac:dyDescent="0.25">
      <c r="A1085">
        <v>1084</v>
      </c>
      <c r="B1085" t="s">
        <v>313</v>
      </c>
      <c r="C1085">
        <v>100</v>
      </c>
      <c r="D1085" t="s">
        <v>240</v>
      </c>
      <c r="E1085">
        <v>873</v>
      </c>
      <c r="F1085" t="s">
        <v>531</v>
      </c>
      <c r="G1085">
        <v>24</v>
      </c>
    </row>
    <row r="1086" spans="1:7" x14ac:dyDescent="0.25">
      <c r="A1086">
        <v>1085</v>
      </c>
      <c r="B1086" t="s">
        <v>313</v>
      </c>
      <c r="C1086">
        <v>100</v>
      </c>
      <c r="D1086" t="s">
        <v>240</v>
      </c>
      <c r="E1086">
        <v>874</v>
      </c>
      <c r="F1086" t="s">
        <v>531</v>
      </c>
      <c r="G1086">
        <v>4</v>
      </c>
    </row>
    <row r="1087" spans="1:7" x14ac:dyDescent="0.25">
      <c r="A1087">
        <v>1086</v>
      </c>
      <c r="B1087" t="s">
        <v>313</v>
      </c>
      <c r="C1087">
        <v>100</v>
      </c>
      <c r="D1087" t="s">
        <v>240</v>
      </c>
      <c r="E1087">
        <v>875</v>
      </c>
      <c r="F1087" t="s">
        <v>536</v>
      </c>
      <c r="G1087">
        <v>3</v>
      </c>
    </row>
    <row r="1088" spans="1:7" x14ac:dyDescent="0.25">
      <c r="A1088">
        <v>1087</v>
      </c>
      <c r="B1088" t="s">
        <v>313</v>
      </c>
      <c r="C1088">
        <v>100</v>
      </c>
      <c r="D1088" t="s">
        <v>240</v>
      </c>
      <c r="E1088">
        <v>876</v>
      </c>
      <c r="F1088" t="s">
        <v>244</v>
      </c>
      <c r="G1088">
        <v>9</v>
      </c>
    </row>
    <row r="1089" spans="1:7" x14ac:dyDescent="0.25">
      <c r="A1089">
        <v>1088</v>
      </c>
      <c r="B1089" t="s">
        <v>313</v>
      </c>
      <c r="C1089">
        <v>100</v>
      </c>
      <c r="D1089" t="s">
        <v>240</v>
      </c>
      <c r="E1089">
        <v>877</v>
      </c>
      <c r="F1089" t="s">
        <v>244</v>
      </c>
      <c r="G1089">
        <v>9</v>
      </c>
    </row>
    <row r="1090" spans="1:7" x14ac:dyDescent="0.25">
      <c r="A1090">
        <v>1089</v>
      </c>
      <c r="B1090" t="s">
        <v>313</v>
      </c>
      <c r="C1090">
        <v>100</v>
      </c>
      <c r="D1090" t="s">
        <v>240</v>
      </c>
      <c r="E1090">
        <v>878</v>
      </c>
      <c r="F1090" t="s">
        <v>532</v>
      </c>
      <c r="G1090">
        <v>3</v>
      </c>
    </row>
    <row r="1091" spans="1:7" x14ac:dyDescent="0.25">
      <c r="A1091">
        <v>1090</v>
      </c>
      <c r="B1091" t="s">
        <v>313</v>
      </c>
      <c r="C1091">
        <v>100</v>
      </c>
      <c r="D1091" t="s">
        <v>240</v>
      </c>
      <c r="E1091">
        <v>879</v>
      </c>
      <c r="F1091" t="s">
        <v>531</v>
      </c>
      <c r="G1091">
        <v>9</v>
      </c>
    </row>
    <row r="1092" spans="1:7" x14ac:dyDescent="0.25">
      <c r="A1092">
        <v>1091</v>
      </c>
      <c r="B1092" t="s">
        <v>313</v>
      </c>
      <c r="C1092">
        <v>100</v>
      </c>
      <c r="D1092" t="s">
        <v>240</v>
      </c>
      <c r="E1092">
        <v>880</v>
      </c>
      <c r="F1092" t="s">
        <v>244</v>
      </c>
      <c r="G1092">
        <v>4</v>
      </c>
    </row>
    <row r="1093" spans="1:7" x14ac:dyDescent="0.25">
      <c r="A1093">
        <v>1092</v>
      </c>
      <c r="B1093" s="22" t="s">
        <v>313</v>
      </c>
      <c r="C1093" s="22">
        <v>100</v>
      </c>
      <c r="D1093" s="22" t="s">
        <v>240</v>
      </c>
      <c r="E1093" s="22">
        <v>881</v>
      </c>
      <c r="F1093" s="22" t="s">
        <v>531</v>
      </c>
      <c r="G1093" s="22">
        <v>7</v>
      </c>
    </row>
    <row r="1094" spans="1:7" x14ac:dyDescent="0.25">
      <c r="A1094">
        <v>1093</v>
      </c>
      <c r="B1094" s="24" t="s">
        <v>314</v>
      </c>
      <c r="C1094" s="24">
        <v>500</v>
      </c>
      <c r="D1094" s="24" t="s">
        <v>492</v>
      </c>
      <c r="E1094" s="24"/>
      <c r="F1094" s="24"/>
      <c r="G1094" s="24"/>
    </row>
    <row r="1095" spans="1:7" x14ac:dyDescent="0.25">
      <c r="A1095">
        <v>1094</v>
      </c>
      <c r="B1095" t="s">
        <v>315</v>
      </c>
      <c r="C1095">
        <v>1</v>
      </c>
      <c r="D1095" t="s">
        <v>205</v>
      </c>
    </row>
    <row r="1096" spans="1:7" x14ac:dyDescent="0.25">
      <c r="A1096">
        <v>1095</v>
      </c>
      <c r="B1096" t="s">
        <v>315</v>
      </c>
      <c r="C1096">
        <v>1</v>
      </c>
      <c r="D1096" t="s">
        <v>233</v>
      </c>
      <c r="E1096">
        <v>883</v>
      </c>
      <c r="F1096" t="s">
        <v>604</v>
      </c>
      <c r="G1096">
        <v>1</v>
      </c>
    </row>
    <row r="1097" spans="1:7" x14ac:dyDescent="0.25">
      <c r="A1097">
        <v>1096</v>
      </c>
      <c r="B1097" t="s">
        <v>315</v>
      </c>
      <c r="C1097">
        <v>39</v>
      </c>
      <c r="D1097" t="s">
        <v>240</v>
      </c>
      <c r="E1097">
        <v>882</v>
      </c>
      <c r="F1097" t="s">
        <v>244</v>
      </c>
      <c r="G1097">
        <v>2</v>
      </c>
    </row>
    <row r="1098" spans="1:7" x14ac:dyDescent="0.25">
      <c r="A1098">
        <v>1097</v>
      </c>
      <c r="B1098" t="s">
        <v>315</v>
      </c>
      <c r="C1098">
        <v>39</v>
      </c>
      <c r="D1098" t="s">
        <v>240</v>
      </c>
      <c r="E1098">
        <v>884</v>
      </c>
      <c r="F1098" t="s">
        <v>244</v>
      </c>
      <c r="G1098">
        <v>1</v>
      </c>
    </row>
    <row r="1099" spans="1:7" x14ac:dyDescent="0.25">
      <c r="A1099">
        <v>1098</v>
      </c>
      <c r="B1099" t="s">
        <v>315</v>
      </c>
      <c r="C1099">
        <v>39</v>
      </c>
      <c r="D1099" t="s">
        <v>240</v>
      </c>
      <c r="E1099">
        <v>885</v>
      </c>
      <c r="F1099" t="s">
        <v>549</v>
      </c>
      <c r="G1099">
        <v>1</v>
      </c>
    </row>
    <row r="1100" spans="1:7" x14ac:dyDescent="0.25">
      <c r="A1100">
        <v>1099</v>
      </c>
      <c r="B1100" t="s">
        <v>315</v>
      </c>
      <c r="C1100">
        <v>39</v>
      </c>
      <c r="D1100" t="s">
        <v>240</v>
      </c>
      <c r="E1100">
        <v>886</v>
      </c>
      <c r="F1100" t="s">
        <v>244</v>
      </c>
      <c r="G1100">
        <v>2</v>
      </c>
    </row>
    <row r="1101" spans="1:7" x14ac:dyDescent="0.25">
      <c r="A1101">
        <v>1100</v>
      </c>
      <c r="B1101" t="s">
        <v>315</v>
      </c>
      <c r="C1101">
        <v>39</v>
      </c>
      <c r="D1101" t="s">
        <v>240</v>
      </c>
      <c r="E1101">
        <v>887</v>
      </c>
      <c r="F1101" t="s">
        <v>244</v>
      </c>
      <c r="G1101">
        <v>3</v>
      </c>
    </row>
    <row r="1102" spans="1:7" x14ac:dyDescent="0.25">
      <c r="A1102">
        <v>1101</v>
      </c>
      <c r="B1102" t="s">
        <v>315</v>
      </c>
      <c r="C1102">
        <v>39</v>
      </c>
      <c r="D1102" t="s">
        <v>240</v>
      </c>
      <c r="E1102">
        <v>888</v>
      </c>
      <c r="F1102" t="s">
        <v>244</v>
      </c>
      <c r="G1102">
        <v>16</v>
      </c>
    </row>
    <row r="1103" spans="1:7" x14ac:dyDescent="0.25">
      <c r="A1103">
        <v>1102</v>
      </c>
      <c r="B1103" t="s">
        <v>315</v>
      </c>
      <c r="C1103">
        <v>39</v>
      </c>
      <c r="D1103" t="s">
        <v>240</v>
      </c>
      <c r="E1103">
        <v>889</v>
      </c>
      <c r="F1103" t="s">
        <v>244</v>
      </c>
      <c r="G1103">
        <v>8</v>
      </c>
    </row>
    <row r="1104" spans="1:7" x14ac:dyDescent="0.25">
      <c r="A1104">
        <v>1103</v>
      </c>
      <c r="B1104" s="22" t="s">
        <v>315</v>
      </c>
      <c r="C1104" s="22">
        <v>39</v>
      </c>
      <c r="D1104" s="22" t="s">
        <v>240</v>
      </c>
      <c r="E1104" s="22">
        <v>890</v>
      </c>
      <c r="F1104" s="22" t="s">
        <v>244</v>
      </c>
      <c r="G1104" s="22">
        <v>2</v>
      </c>
    </row>
    <row r="1105" spans="1:7" x14ac:dyDescent="0.25">
      <c r="A1105">
        <v>1104</v>
      </c>
      <c r="B1105" t="s">
        <v>316</v>
      </c>
      <c r="C1105">
        <v>8</v>
      </c>
      <c r="D1105" t="s">
        <v>205</v>
      </c>
    </row>
    <row r="1106" spans="1:7" x14ac:dyDescent="0.25">
      <c r="A1106">
        <v>1105</v>
      </c>
      <c r="B1106" t="s">
        <v>316</v>
      </c>
      <c r="C1106">
        <v>1</v>
      </c>
      <c r="D1106" t="s">
        <v>218</v>
      </c>
    </row>
    <row r="1107" spans="1:7" x14ac:dyDescent="0.25">
      <c r="A1107">
        <v>1106</v>
      </c>
      <c r="B1107" t="s">
        <v>316</v>
      </c>
      <c r="C1107">
        <v>64</v>
      </c>
      <c r="D1107" t="s">
        <v>240</v>
      </c>
      <c r="E1107">
        <v>891</v>
      </c>
      <c r="F1107" t="s">
        <v>244</v>
      </c>
      <c r="G1107">
        <v>1</v>
      </c>
    </row>
    <row r="1108" spans="1:7" x14ac:dyDescent="0.25">
      <c r="A1108">
        <v>1107</v>
      </c>
      <c r="B1108" t="s">
        <v>316</v>
      </c>
      <c r="C1108">
        <v>64</v>
      </c>
      <c r="D1108" t="s">
        <v>240</v>
      </c>
      <c r="E1108">
        <v>892</v>
      </c>
      <c r="F1108" t="s">
        <v>531</v>
      </c>
      <c r="G1108">
        <v>12</v>
      </c>
    </row>
    <row r="1109" spans="1:7" x14ac:dyDescent="0.25">
      <c r="A1109">
        <v>1108</v>
      </c>
      <c r="B1109" t="s">
        <v>316</v>
      </c>
      <c r="C1109">
        <v>64</v>
      </c>
      <c r="D1109" t="s">
        <v>240</v>
      </c>
      <c r="E1109">
        <v>893</v>
      </c>
      <c r="F1109" t="s">
        <v>244</v>
      </c>
      <c r="G1109">
        <v>6</v>
      </c>
    </row>
    <row r="1110" spans="1:7" x14ac:dyDescent="0.25">
      <c r="A1110">
        <v>1109</v>
      </c>
      <c r="B1110" t="s">
        <v>316</v>
      </c>
      <c r="C1110">
        <v>64</v>
      </c>
      <c r="D1110" t="s">
        <v>240</v>
      </c>
      <c r="E1110">
        <v>894</v>
      </c>
      <c r="F1110" t="s">
        <v>244</v>
      </c>
      <c r="G1110">
        <v>2</v>
      </c>
    </row>
    <row r="1111" spans="1:7" x14ac:dyDescent="0.25">
      <c r="A1111">
        <v>1110</v>
      </c>
      <c r="B1111" t="s">
        <v>316</v>
      </c>
      <c r="C1111">
        <v>64</v>
      </c>
      <c r="D1111" t="s">
        <v>240</v>
      </c>
      <c r="E1111">
        <v>895</v>
      </c>
      <c r="F1111" t="s">
        <v>244</v>
      </c>
      <c r="G1111">
        <v>2</v>
      </c>
    </row>
    <row r="1112" spans="1:7" x14ac:dyDescent="0.25">
      <c r="A1112">
        <v>1111</v>
      </c>
      <c r="B1112" s="22" t="s">
        <v>316</v>
      </c>
      <c r="C1112" s="22">
        <v>64</v>
      </c>
      <c r="D1112" s="22" t="s">
        <v>240</v>
      </c>
      <c r="E1112" s="22">
        <v>896</v>
      </c>
      <c r="F1112" s="22" t="s">
        <v>244</v>
      </c>
      <c r="G1112" s="22">
        <v>8</v>
      </c>
    </row>
    <row r="1113" spans="1:7" x14ac:dyDescent="0.25">
      <c r="A1113">
        <v>1112</v>
      </c>
      <c r="B1113" t="s">
        <v>318</v>
      </c>
      <c r="C1113">
        <v>5</v>
      </c>
      <c r="D1113" t="s">
        <v>205</v>
      </c>
      <c r="E1113">
        <v>897</v>
      </c>
      <c r="F1113" t="s">
        <v>608</v>
      </c>
      <c r="G1113">
        <v>1</v>
      </c>
    </row>
    <row r="1114" spans="1:7" x14ac:dyDescent="0.25">
      <c r="A1114">
        <v>1113</v>
      </c>
      <c r="B1114" t="s">
        <v>318</v>
      </c>
      <c r="C1114">
        <v>1</v>
      </c>
      <c r="D1114" t="s">
        <v>218</v>
      </c>
    </row>
    <row r="1115" spans="1:7" x14ac:dyDescent="0.25">
      <c r="A1115">
        <v>1114</v>
      </c>
      <c r="B1115" t="s">
        <v>318</v>
      </c>
      <c r="C1115">
        <v>4</v>
      </c>
      <c r="D1115" t="s">
        <v>225</v>
      </c>
    </row>
    <row r="1116" spans="1:7" x14ac:dyDescent="0.25">
      <c r="A1116">
        <v>1115</v>
      </c>
      <c r="B1116" t="s">
        <v>318</v>
      </c>
      <c r="C1116">
        <v>16</v>
      </c>
      <c r="D1116" t="s">
        <v>240</v>
      </c>
      <c r="E1116">
        <v>898</v>
      </c>
      <c r="F1116" t="s">
        <v>244</v>
      </c>
      <c r="G1116">
        <v>8</v>
      </c>
    </row>
    <row r="1117" spans="1:7" x14ac:dyDescent="0.25">
      <c r="A1117">
        <v>1116</v>
      </c>
      <c r="B1117" s="22" t="s">
        <v>318</v>
      </c>
      <c r="C1117" s="22">
        <v>16</v>
      </c>
      <c r="D1117" s="22" t="s">
        <v>240</v>
      </c>
      <c r="E1117" s="22">
        <v>899</v>
      </c>
      <c r="F1117" s="22" t="s">
        <v>244</v>
      </c>
      <c r="G1117" s="22">
        <v>1</v>
      </c>
    </row>
    <row r="1118" spans="1:7" x14ac:dyDescent="0.25">
      <c r="A1118">
        <v>1117</v>
      </c>
      <c r="B1118" t="s">
        <v>319</v>
      </c>
      <c r="C1118">
        <v>16</v>
      </c>
      <c r="D1118" t="s">
        <v>208</v>
      </c>
      <c r="E1118">
        <v>900</v>
      </c>
      <c r="F1118" t="s">
        <v>571</v>
      </c>
      <c r="G1118">
        <v>1</v>
      </c>
    </row>
    <row r="1119" spans="1:7" x14ac:dyDescent="0.25">
      <c r="A1119">
        <v>1118</v>
      </c>
      <c r="B1119" t="s">
        <v>319</v>
      </c>
      <c r="C1119">
        <v>18</v>
      </c>
      <c r="D1119" t="s">
        <v>225</v>
      </c>
      <c r="E1119">
        <v>912</v>
      </c>
      <c r="F1119" t="s">
        <v>531</v>
      </c>
      <c r="G1119">
        <v>1</v>
      </c>
    </row>
    <row r="1120" spans="1:7" x14ac:dyDescent="0.25">
      <c r="A1120">
        <v>1119</v>
      </c>
      <c r="B1120" t="s">
        <v>319</v>
      </c>
      <c r="C1120">
        <v>16</v>
      </c>
      <c r="D1120" t="s">
        <v>208</v>
      </c>
      <c r="E1120">
        <v>901</v>
      </c>
      <c r="F1120" t="s">
        <v>538</v>
      </c>
      <c r="G1120">
        <v>2</v>
      </c>
    </row>
    <row r="1121" spans="1:7" x14ac:dyDescent="0.25">
      <c r="A1121">
        <v>1120</v>
      </c>
      <c r="B1121" t="s">
        <v>319</v>
      </c>
      <c r="C1121">
        <v>16</v>
      </c>
      <c r="D1121" t="s">
        <v>208</v>
      </c>
      <c r="E1121">
        <v>902</v>
      </c>
      <c r="F1121" t="s">
        <v>494</v>
      </c>
      <c r="G1121">
        <v>1</v>
      </c>
    </row>
    <row r="1122" spans="1:7" x14ac:dyDescent="0.25">
      <c r="A1122">
        <v>1121</v>
      </c>
      <c r="B1122" t="s">
        <v>319</v>
      </c>
      <c r="C1122">
        <v>16</v>
      </c>
      <c r="D1122" t="s">
        <v>208</v>
      </c>
      <c r="E1122">
        <v>903</v>
      </c>
      <c r="F1122" t="s">
        <v>244</v>
      </c>
      <c r="G1122">
        <v>1</v>
      </c>
    </row>
    <row r="1123" spans="1:7" x14ac:dyDescent="0.25">
      <c r="A1123">
        <v>1122</v>
      </c>
      <c r="B1123" t="s">
        <v>319</v>
      </c>
      <c r="C1123">
        <v>16</v>
      </c>
      <c r="D1123" t="s">
        <v>208</v>
      </c>
      <c r="E1123">
        <v>904</v>
      </c>
      <c r="F1123" t="s">
        <v>494</v>
      </c>
      <c r="G1123">
        <v>2</v>
      </c>
    </row>
    <row r="1124" spans="1:7" x14ac:dyDescent="0.25">
      <c r="A1124">
        <v>1123</v>
      </c>
      <c r="B1124" t="s">
        <v>319</v>
      </c>
      <c r="C1124">
        <v>16</v>
      </c>
      <c r="D1124" t="s">
        <v>208</v>
      </c>
      <c r="E1124">
        <v>905</v>
      </c>
      <c r="F1124" t="s">
        <v>571</v>
      </c>
      <c r="G1124">
        <v>1</v>
      </c>
    </row>
    <row r="1125" spans="1:7" x14ac:dyDescent="0.25">
      <c r="A1125">
        <v>1124</v>
      </c>
      <c r="B1125" t="s">
        <v>319</v>
      </c>
      <c r="C1125">
        <v>16</v>
      </c>
      <c r="D1125" t="s">
        <v>208</v>
      </c>
      <c r="E1125">
        <v>906</v>
      </c>
      <c r="F1125" t="s">
        <v>494</v>
      </c>
      <c r="G1125">
        <v>1</v>
      </c>
    </row>
    <row r="1126" spans="1:7" x14ac:dyDescent="0.25">
      <c r="A1126">
        <v>1125</v>
      </c>
      <c r="B1126" t="s">
        <v>319</v>
      </c>
      <c r="C1126">
        <v>16</v>
      </c>
      <c r="D1126" t="s">
        <v>208</v>
      </c>
      <c r="E1126">
        <v>907</v>
      </c>
      <c r="F1126" t="s">
        <v>244</v>
      </c>
      <c r="G1126">
        <v>2</v>
      </c>
    </row>
    <row r="1127" spans="1:7" x14ac:dyDescent="0.25">
      <c r="A1127">
        <v>1126</v>
      </c>
      <c r="B1127" t="s">
        <v>319</v>
      </c>
      <c r="C1127">
        <v>16</v>
      </c>
      <c r="D1127" t="s">
        <v>208</v>
      </c>
      <c r="E1127">
        <v>908</v>
      </c>
      <c r="F1127" t="s">
        <v>533</v>
      </c>
      <c r="G1127">
        <v>1</v>
      </c>
    </row>
    <row r="1128" spans="1:7" x14ac:dyDescent="0.25">
      <c r="A1128">
        <v>1127</v>
      </c>
      <c r="B1128" t="s">
        <v>319</v>
      </c>
      <c r="C1128">
        <v>16</v>
      </c>
      <c r="D1128" t="s">
        <v>208</v>
      </c>
      <c r="E1128">
        <v>909</v>
      </c>
      <c r="F1128" t="s">
        <v>538</v>
      </c>
      <c r="G1128">
        <v>2</v>
      </c>
    </row>
    <row r="1129" spans="1:7" x14ac:dyDescent="0.25">
      <c r="A1129">
        <v>1128</v>
      </c>
      <c r="B1129" t="s">
        <v>319</v>
      </c>
      <c r="C1129">
        <v>16</v>
      </c>
      <c r="D1129" t="s">
        <v>208</v>
      </c>
      <c r="E1129">
        <v>910</v>
      </c>
      <c r="F1129" t="s">
        <v>531</v>
      </c>
      <c r="G1129">
        <v>2</v>
      </c>
    </row>
    <row r="1130" spans="1:7" x14ac:dyDescent="0.25">
      <c r="A1130">
        <v>1129</v>
      </c>
      <c r="B1130" t="s">
        <v>319</v>
      </c>
      <c r="C1130">
        <v>16</v>
      </c>
      <c r="D1130" t="s">
        <v>208</v>
      </c>
      <c r="E1130">
        <v>911</v>
      </c>
      <c r="F1130" t="s">
        <v>244</v>
      </c>
      <c r="G1130">
        <v>1</v>
      </c>
    </row>
    <row r="1131" spans="1:7" x14ac:dyDescent="0.25">
      <c r="A1131">
        <v>1130</v>
      </c>
      <c r="B1131" s="22" t="s">
        <v>319</v>
      </c>
      <c r="C1131" s="22">
        <v>16</v>
      </c>
      <c r="D1131" s="22" t="s">
        <v>208</v>
      </c>
      <c r="E1131" s="22">
        <v>913</v>
      </c>
      <c r="F1131" s="22" t="s">
        <v>531</v>
      </c>
      <c r="G1131" s="22">
        <v>1</v>
      </c>
    </row>
    <row r="1132" spans="1:7" x14ac:dyDescent="0.25">
      <c r="A1132">
        <v>1131</v>
      </c>
      <c r="B1132" s="23" t="s">
        <v>317</v>
      </c>
      <c r="C1132" s="23">
        <v>39</v>
      </c>
      <c r="D1132" s="23" t="s">
        <v>205</v>
      </c>
      <c r="E1132" s="23"/>
      <c r="F1132" s="23"/>
      <c r="G1132" s="23"/>
    </row>
    <row r="1133" spans="1:7" x14ac:dyDescent="0.25">
      <c r="A1133">
        <v>1132</v>
      </c>
      <c r="B1133" t="s">
        <v>312</v>
      </c>
      <c r="C1133">
        <v>6</v>
      </c>
      <c r="D1133" t="s">
        <v>205</v>
      </c>
    </row>
    <row r="1134" spans="1:7" x14ac:dyDescent="0.25">
      <c r="A1134">
        <v>1133</v>
      </c>
      <c r="B1134" t="s">
        <v>312</v>
      </c>
      <c r="C1134">
        <v>29</v>
      </c>
      <c r="D1134" t="s">
        <v>240</v>
      </c>
      <c r="E1134">
        <v>914</v>
      </c>
      <c r="F1134" t="s">
        <v>531</v>
      </c>
      <c r="G1134">
        <v>4</v>
      </c>
    </row>
    <row r="1135" spans="1:7" x14ac:dyDescent="0.25">
      <c r="A1135">
        <v>1134</v>
      </c>
      <c r="B1135" t="s">
        <v>312</v>
      </c>
      <c r="C1135">
        <v>29</v>
      </c>
      <c r="D1135" t="s">
        <v>240</v>
      </c>
      <c r="E1135">
        <v>915</v>
      </c>
      <c r="F1135" t="s">
        <v>244</v>
      </c>
      <c r="G1135">
        <v>9</v>
      </c>
    </row>
    <row r="1136" spans="1:7" x14ac:dyDescent="0.25">
      <c r="A1136">
        <v>1135</v>
      </c>
      <c r="B1136" t="s">
        <v>312</v>
      </c>
      <c r="C1136">
        <v>29</v>
      </c>
      <c r="D1136" t="s">
        <v>240</v>
      </c>
      <c r="E1136">
        <v>916</v>
      </c>
      <c r="F1136" t="s">
        <v>244</v>
      </c>
      <c r="G1136">
        <v>16</v>
      </c>
    </row>
    <row r="1137" spans="1:7" x14ac:dyDescent="0.25">
      <c r="A1137">
        <v>1136</v>
      </c>
      <c r="B1137" s="22" t="s">
        <v>312</v>
      </c>
      <c r="C1137" s="22">
        <v>29</v>
      </c>
      <c r="D1137" s="22" t="s">
        <v>240</v>
      </c>
      <c r="E1137" s="22">
        <v>917</v>
      </c>
      <c r="F1137" s="22" t="s">
        <v>531</v>
      </c>
      <c r="G1137" s="22">
        <v>6</v>
      </c>
    </row>
    <row r="1138" spans="1:7" x14ac:dyDescent="0.25">
      <c r="A1138">
        <v>1137</v>
      </c>
      <c r="B1138" t="s">
        <v>327</v>
      </c>
      <c r="C1138">
        <v>10</v>
      </c>
      <c r="D1138" t="s">
        <v>205</v>
      </c>
    </row>
    <row r="1139" spans="1:7" x14ac:dyDescent="0.25">
      <c r="A1139">
        <v>1138</v>
      </c>
      <c r="B1139" t="s">
        <v>327</v>
      </c>
      <c r="C1139">
        <v>1</v>
      </c>
      <c r="D1139" t="s">
        <v>230</v>
      </c>
    </row>
    <row r="1140" spans="1:7" x14ac:dyDescent="0.25">
      <c r="A1140">
        <v>1139</v>
      </c>
      <c r="B1140" t="s">
        <v>327</v>
      </c>
      <c r="C1140">
        <v>4</v>
      </c>
      <c r="D1140" t="s">
        <v>231</v>
      </c>
    </row>
    <row r="1141" spans="1:7" x14ac:dyDescent="0.25">
      <c r="A1141">
        <v>1140</v>
      </c>
      <c r="B1141" t="s">
        <v>327</v>
      </c>
      <c r="C1141">
        <v>1</v>
      </c>
      <c r="D1141" t="s">
        <v>233</v>
      </c>
    </row>
    <row r="1142" spans="1:7" x14ac:dyDescent="0.25">
      <c r="A1142">
        <v>1141</v>
      </c>
      <c r="B1142" t="s">
        <v>327</v>
      </c>
      <c r="C1142">
        <v>120</v>
      </c>
      <c r="D1142" t="s">
        <v>240</v>
      </c>
      <c r="E1142">
        <v>918</v>
      </c>
      <c r="F1142" t="s">
        <v>531</v>
      </c>
      <c r="G1142">
        <v>3</v>
      </c>
    </row>
    <row r="1143" spans="1:7" x14ac:dyDescent="0.25">
      <c r="A1143">
        <v>1142</v>
      </c>
      <c r="B1143" t="s">
        <v>327</v>
      </c>
      <c r="C1143">
        <v>120</v>
      </c>
      <c r="D1143" t="s">
        <v>240</v>
      </c>
      <c r="E1143">
        <v>919</v>
      </c>
      <c r="F1143" t="s">
        <v>244</v>
      </c>
      <c r="G1143">
        <v>2</v>
      </c>
    </row>
    <row r="1144" spans="1:7" x14ac:dyDescent="0.25">
      <c r="A1144">
        <v>1143</v>
      </c>
      <c r="B1144" t="s">
        <v>327</v>
      </c>
      <c r="C1144">
        <v>120</v>
      </c>
      <c r="D1144" t="s">
        <v>240</v>
      </c>
      <c r="E1144">
        <v>920</v>
      </c>
      <c r="F1144" t="s">
        <v>244</v>
      </c>
      <c r="G1144">
        <v>4</v>
      </c>
    </row>
    <row r="1145" spans="1:7" x14ac:dyDescent="0.25">
      <c r="A1145">
        <v>1144</v>
      </c>
      <c r="B1145" t="s">
        <v>327</v>
      </c>
      <c r="C1145">
        <v>120</v>
      </c>
      <c r="D1145" t="s">
        <v>240</v>
      </c>
      <c r="E1145">
        <v>921</v>
      </c>
      <c r="F1145" t="s">
        <v>531</v>
      </c>
      <c r="G1145">
        <v>1</v>
      </c>
    </row>
    <row r="1146" spans="1:7" x14ac:dyDescent="0.25">
      <c r="A1146">
        <v>1145</v>
      </c>
      <c r="B1146" t="s">
        <v>327</v>
      </c>
      <c r="C1146">
        <v>120</v>
      </c>
      <c r="D1146" t="s">
        <v>240</v>
      </c>
      <c r="E1146">
        <v>922</v>
      </c>
      <c r="F1146" t="s">
        <v>244</v>
      </c>
      <c r="G1146">
        <v>3</v>
      </c>
    </row>
    <row r="1147" spans="1:7" x14ac:dyDescent="0.25">
      <c r="A1147">
        <v>1146</v>
      </c>
      <c r="B1147" t="s">
        <v>327</v>
      </c>
      <c r="C1147">
        <v>120</v>
      </c>
      <c r="D1147" t="s">
        <v>240</v>
      </c>
      <c r="E1147">
        <v>923</v>
      </c>
      <c r="F1147" t="s">
        <v>244</v>
      </c>
      <c r="G1147">
        <v>6</v>
      </c>
    </row>
    <row r="1148" spans="1:7" x14ac:dyDescent="0.25">
      <c r="A1148">
        <v>1147</v>
      </c>
      <c r="B1148" s="22" t="s">
        <v>327</v>
      </c>
      <c r="C1148" s="22">
        <v>120</v>
      </c>
      <c r="D1148" s="22" t="s">
        <v>240</v>
      </c>
      <c r="E1148" s="22">
        <v>924</v>
      </c>
      <c r="F1148" s="22" t="s">
        <v>244</v>
      </c>
      <c r="G1148" s="22">
        <v>3</v>
      </c>
    </row>
    <row r="1149" spans="1:7" x14ac:dyDescent="0.25">
      <c r="A1149">
        <v>1148</v>
      </c>
      <c r="B1149" t="s">
        <v>449</v>
      </c>
      <c r="C1149">
        <v>2</v>
      </c>
      <c r="D1149" t="s">
        <v>204</v>
      </c>
      <c r="E1149">
        <v>929</v>
      </c>
      <c r="F1149" t="s">
        <v>556</v>
      </c>
      <c r="G1149">
        <v>1</v>
      </c>
    </row>
    <row r="1150" spans="1:7" x14ac:dyDescent="0.25">
      <c r="A1150">
        <v>1149</v>
      </c>
      <c r="B1150" t="s">
        <v>449</v>
      </c>
      <c r="C1150">
        <v>13</v>
      </c>
      <c r="D1150" t="s">
        <v>208</v>
      </c>
      <c r="E1150">
        <v>925</v>
      </c>
      <c r="F1150" t="s">
        <v>538</v>
      </c>
      <c r="G1150">
        <v>3</v>
      </c>
    </row>
    <row r="1151" spans="1:7" x14ac:dyDescent="0.25">
      <c r="A1151">
        <v>1150</v>
      </c>
      <c r="B1151" t="s">
        <v>449</v>
      </c>
      <c r="C1151">
        <v>3</v>
      </c>
      <c r="D1151" t="s">
        <v>215</v>
      </c>
      <c r="E1151">
        <v>928</v>
      </c>
      <c r="F1151" t="s">
        <v>565</v>
      </c>
      <c r="G1151">
        <v>1</v>
      </c>
    </row>
    <row r="1152" spans="1:7" x14ac:dyDescent="0.25">
      <c r="A1152">
        <v>1151</v>
      </c>
      <c r="B1152" t="s">
        <v>449</v>
      </c>
      <c r="C1152">
        <v>2</v>
      </c>
      <c r="D1152" t="s">
        <v>222</v>
      </c>
      <c r="E1152">
        <v>934</v>
      </c>
      <c r="F1152" t="s">
        <v>536</v>
      </c>
      <c r="G1152">
        <v>1</v>
      </c>
    </row>
    <row r="1153" spans="1:7" x14ac:dyDescent="0.25">
      <c r="A1153">
        <v>1152</v>
      </c>
      <c r="B1153" t="s">
        <v>449</v>
      </c>
      <c r="C1153">
        <v>1</v>
      </c>
      <c r="D1153" t="s">
        <v>224</v>
      </c>
    </row>
    <row r="1154" spans="1:7" x14ac:dyDescent="0.25">
      <c r="A1154">
        <v>1153</v>
      </c>
      <c r="B1154" t="s">
        <v>449</v>
      </c>
      <c r="C1154">
        <v>13</v>
      </c>
      <c r="D1154" t="s">
        <v>208</v>
      </c>
      <c r="E1154">
        <v>926</v>
      </c>
      <c r="F1154" t="s">
        <v>538</v>
      </c>
      <c r="G1154">
        <v>6</v>
      </c>
    </row>
    <row r="1155" spans="1:7" x14ac:dyDescent="0.25">
      <c r="A1155">
        <v>1154</v>
      </c>
      <c r="B1155" t="s">
        <v>449</v>
      </c>
      <c r="C1155">
        <v>3</v>
      </c>
      <c r="D1155" t="s">
        <v>215</v>
      </c>
      <c r="E1155">
        <v>927</v>
      </c>
      <c r="F1155" t="s">
        <v>565</v>
      </c>
      <c r="G1155">
        <v>1</v>
      </c>
    </row>
    <row r="1156" spans="1:7" x14ac:dyDescent="0.25">
      <c r="A1156">
        <v>1155</v>
      </c>
      <c r="B1156" t="s">
        <v>449</v>
      </c>
      <c r="C1156">
        <v>13</v>
      </c>
      <c r="D1156" t="s">
        <v>208</v>
      </c>
      <c r="E1156">
        <v>930</v>
      </c>
      <c r="F1156" t="s">
        <v>538</v>
      </c>
      <c r="G1156">
        <v>2</v>
      </c>
    </row>
    <row r="1157" spans="1:7" x14ac:dyDescent="0.25">
      <c r="A1157">
        <v>1156</v>
      </c>
      <c r="B1157" t="s">
        <v>449</v>
      </c>
      <c r="C1157">
        <v>13</v>
      </c>
      <c r="D1157" t="s">
        <v>208</v>
      </c>
      <c r="E1157">
        <v>929</v>
      </c>
      <c r="F1157" t="s">
        <v>556</v>
      </c>
      <c r="G1157">
        <v>1</v>
      </c>
    </row>
    <row r="1158" spans="1:7" x14ac:dyDescent="0.25">
      <c r="A1158">
        <v>1157</v>
      </c>
      <c r="B1158" t="s">
        <v>449</v>
      </c>
      <c r="C1158">
        <v>13</v>
      </c>
      <c r="D1158" t="s">
        <v>208</v>
      </c>
      <c r="E1158">
        <v>931</v>
      </c>
      <c r="F1158" t="s">
        <v>244</v>
      </c>
      <c r="G1158">
        <v>2</v>
      </c>
    </row>
    <row r="1159" spans="1:7" x14ac:dyDescent="0.25">
      <c r="A1159">
        <v>1158</v>
      </c>
      <c r="B1159" t="s">
        <v>449</v>
      </c>
      <c r="C1159">
        <v>3</v>
      </c>
      <c r="D1159" t="s">
        <v>215</v>
      </c>
      <c r="E1159">
        <v>932</v>
      </c>
      <c r="F1159" t="s">
        <v>565</v>
      </c>
      <c r="G1159">
        <v>1</v>
      </c>
    </row>
    <row r="1160" spans="1:7" x14ac:dyDescent="0.25">
      <c r="A1160">
        <v>1159</v>
      </c>
      <c r="B1160" t="s">
        <v>449</v>
      </c>
      <c r="C1160">
        <v>13</v>
      </c>
      <c r="D1160" t="s">
        <v>208</v>
      </c>
      <c r="E1160">
        <v>933</v>
      </c>
      <c r="F1160" t="s">
        <v>538</v>
      </c>
      <c r="G1160">
        <v>2</v>
      </c>
    </row>
    <row r="1161" spans="1:7" x14ac:dyDescent="0.25">
      <c r="A1161">
        <v>1160</v>
      </c>
      <c r="B1161" t="s">
        <v>449</v>
      </c>
      <c r="C1161">
        <v>13</v>
      </c>
      <c r="D1161" t="s">
        <v>208</v>
      </c>
      <c r="E1161">
        <v>934</v>
      </c>
      <c r="F1161" t="s">
        <v>536</v>
      </c>
      <c r="G1161">
        <v>2</v>
      </c>
    </row>
    <row r="1162" spans="1:7" x14ac:dyDescent="0.25">
      <c r="A1162">
        <v>1161</v>
      </c>
      <c r="B1162" s="22" t="s">
        <v>449</v>
      </c>
      <c r="C1162" s="22">
        <v>13</v>
      </c>
      <c r="D1162" s="22" t="s">
        <v>208</v>
      </c>
      <c r="E1162" s="22">
        <v>935</v>
      </c>
      <c r="F1162" s="22" t="s">
        <v>533</v>
      </c>
      <c r="G1162" s="22">
        <v>1</v>
      </c>
    </row>
    <row r="1163" spans="1:7" x14ac:dyDescent="0.25">
      <c r="A1163">
        <v>1162</v>
      </c>
      <c r="B1163" t="s">
        <v>450</v>
      </c>
      <c r="C1163">
        <v>2</v>
      </c>
      <c r="D1163" t="s">
        <v>208</v>
      </c>
      <c r="E1163">
        <v>938</v>
      </c>
      <c r="F1163" t="s">
        <v>571</v>
      </c>
      <c r="G1163">
        <v>1</v>
      </c>
    </row>
    <row r="1164" spans="1:7" x14ac:dyDescent="0.25">
      <c r="A1164">
        <v>1163</v>
      </c>
      <c r="B1164" t="s">
        <v>450</v>
      </c>
      <c r="C1164">
        <v>2</v>
      </c>
      <c r="D1164" t="s">
        <v>211</v>
      </c>
    </row>
    <row r="1165" spans="1:7" x14ac:dyDescent="0.25">
      <c r="A1165">
        <v>1164</v>
      </c>
      <c r="B1165" t="s">
        <v>450</v>
      </c>
      <c r="C1165">
        <v>39</v>
      </c>
      <c r="D1165" t="s">
        <v>212</v>
      </c>
      <c r="E1165">
        <v>936</v>
      </c>
      <c r="F1165" t="s">
        <v>573</v>
      </c>
      <c r="G1165">
        <v>1</v>
      </c>
    </row>
    <row r="1166" spans="1:7" x14ac:dyDescent="0.25">
      <c r="A1166">
        <v>1165</v>
      </c>
      <c r="B1166" t="s">
        <v>450</v>
      </c>
      <c r="C1166">
        <v>1</v>
      </c>
      <c r="D1166" t="s">
        <v>215</v>
      </c>
      <c r="E1166">
        <v>957</v>
      </c>
      <c r="F1166" t="s">
        <v>565</v>
      </c>
      <c r="G1166">
        <v>1</v>
      </c>
    </row>
    <row r="1167" spans="1:7" x14ac:dyDescent="0.25">
      <c r="A1167">
        <v>1166</v>
      </c>
      <c r="B1167" t="s">
        <v>450</v>
      </c>
      <c r="C1167">
        <v>2</v>
      </c>
      <c r="D1167" t="s">
        <v>224</v>
      </c>
    </row>
    <row r="1168" spans="1:7" x14ac:dyDescent="0.25">
      <c r="A1168">
        <v>1167</v>
      </c>
      <c r="B1168" t="s">
        <v>450</v>
      </c>
      <c r="C1168">
        <v>3</v>
      </c>
      <c r="D1168" t="s">
        <v>240</v>
      </c>
    </row>
    <row r="1169" spans="1:7" x14ac:dyDescent="0.25">
      <c r="A1169">
        <v>1168</v>
      </c>
      <c r="B1169" t="s">
        <v>450</v>
      </c>
      <c r="C1169">
        <v>39</v>
      </c>
      <c r="D1169" t="s">
        <v>212</v>
      </c>
      <c r="E1169">
        <v>937</v>
      </c>
      <c r="F1169" t="s">
        <v>529</v>
      </c>
      <c r="G1169">
        <v>2</v>
      </c>
    </row>
    <row r="1170" spans="1:7" x14ac:dyDescent="0.25">
      <c r="A1170">
        <v>1169</v>
      </c>
      <c r="B1170" t="s">
        <v>450</v>
      </c>
      <c r="C1170">
        <v>39</v>
      </c>
      <c r="D1170" t="s">
        <v>212</v>
      </c>
      <c r="E1170">
        <v>939</v>
      </c>
      <c r="F1170" t="s">
        <v>531</v>
      </c>
      <c r="G1170">
        <v>1</v>
      </c>
    </row>
    <row r="1171" spans="1:7" x14ac:dyDescent="0.25">
      <c r="A1171">
        <v>1170</v>
      </c>
      <c r="B1171" t="s">
        <v>450</v>
      </c>
      <c r="C1171">
        <v>39</v>
      </c>
      <c r="D1171" t="s">
        <v>212</v>
      </c>
      <c r="E1171">
        <v>940</v>
      </c>
      <c r="F1171" t="s">
        <v>541</v>
      </c>
      <c r="G1171">
        <v>1</v>
      </c>
    </row>
    <row r="1172" spans="1:7" x14ac:dyDescent="0.25">
      <c r="A1172">
        <v>1171</v>
      </c>
      <c r="B1172" t="s">
        <v>450</v>
      </c>
      <c r="C1172">
        <v>39</v>
      </c>
      <c r="D1172" t="s">
        <v>212</v>
      </c>
      <c r="E1172">
        <v>941</v>
      </c>
      <c r="F1172" t="s">
        <v>494</v>
      </c>
      <c r="G1172">
        <v>3</v>
      </c>
    </row>
    <row r="1173" spans="1:7" x14ac:dyDescent="0.25">
      <c r="A1173">
        <v>1172</v>
      </c>
      <c r="B1173" t="s">
        <v>450</v>
      </c>
      <c r="C1173">
        <v>39</v>
      </c>
      <c r="D1173" t="s">
        <v>212</v>
      </c>
      <c r="E1173">
        <v>942</v>
      </c>
      <c r="F1173" t="s">
        <v>494</v>
      </c>
      <c r="G1173">
        <v>1</v>
      </c>
    </row>
    <row r="1174" spans="1:7" x14ac:dyDescent="0.25">
      <c r="A1174">
        <v>1173</v>
      </c>
      <c r="B1174" t="s">
        <v>450</v>
      </c>
      <c r="C1174">
        <v>39</v>
      </c>
      <c r="D1174" t="s">
        <v>212</v>
      </c>
      <c r="E1174">
        <v>943</v>
      </c>
      <c r="F1174" t="s">
        <v>525</v>
      </c>
      <c r="G1174">
        <v>1</v>
      </c>
    </row>
    <row r="1175" spans="1:7" x14ac:dyDescent="0.25">
      <c r="A1175">
        <v>1174</v>
      </c>
      <c r="B1175" t="s">
        <v>450</v>
      </c>
      <c r="C1175">
        <v>39</v>
      </c>
      <c r="D1175" t="s">
        <v>212</v>
      </c>
      <c r="E1175">
        <v>944</v>
      </c>
      <c r="F1175" t="s">
        <v>565</v>
      </c>
      <c r="G1175">
        <v>3</v>
      </c>
    </row>
    <row r="1176" spans="1:7" x14ac:dyDescent="0.25">
      <c r="A1176">
        <v>1175</v>
      </c>
      <c r="B1176" t="s">
        <v>450</v>
      </c>
      <c r="C1176">
        <v>39</v>
      </c>
      <c r="D1176" t="s">
        <v>212</v>
      </c>
      <c r="E1176">
        <v>945</v>
      </c>
      <c r="F1176" t="s">
        <v>565</v>
      </c>
      <c r="G1176">
        <v>2</v>
      </c>
    </row>
    <row r="1177" spans="1:7" x14ac:dyDescent="0.25">
      <c r="A1177">
        <v>1176</v>
      </c>
      <c r="B1177" t="s">
        <v>450</v>
      </c>
      <c r="C1177">
        <v>39</v>
      </c>
      <c r="D1177" t="s">
        <v>212</v>
      </c>
      <c r="E1177">
        <v>946</v>
      </c>
      <c r="F1177" t="s">
        <v>531</v>
      </c>
      <c r="G1177">
        <v>3</v>
      </c>
    </row>
    <row r="1178" spans="1:7" x14ac:dyDescent="0.25">
      <c r="A1178">
        <v>1177</v>
      </c>
      <c r="B1178" t="s">
        <v>450</v>
      </c>
      <c r="C1178">
        <v>39</v>
      </c>
      <c r="D1178" t="s">
        <v>212</v>
      </c>
      <c r="E1178">
        <v>947</v>
      </c>
      <c r="F1178" t="s">
        <v>565</v>
      </c>
      <c r="G1178">
        <v>3</v>
      </c>
    </row>
    <row r="1179" spans="1:7" x14ac:dyDescent="0.25">
      <c r="A1179">
        <v>1178</v>
      </c>
      <c r="B1179" t="s">
        <v>450</v>
      </c>
      <c r="C1179">
        <v>39</v>
      </c>
      <c r="D1179" t="s">
        <v>212</v>
      </c>
      <c r="E1179">
        <v>948</v>
      </c>
      <c r="F1179" t="s">
        <v>494</v>
      </c>
      <c r="G1179">
        <v>2</v>
      </c>
    </row>
    <row r="1180" spans="1:7" x14ac:dyDescent="0.25">
      <c r="A1180">
        <v>1179</v>
      </c>
      <c r="B1180" t="s">
        <v>450</v>
      </c>
      <c r="C1180">
        <v>39</v>
      </c>
      <c r="D1180" t="s">
        <v>212</v>
      </c>
      <c r="E1180">
        <v>949</v>
      </c>
      <c r="F1180" t="s">
        <v>524</v>
      </c>
      <c r="G1180">
        <v>3</v>
      </c>
    </row>
    <row r="1181" spans="1:7" x14ac:dyDescent="0.25">
      <c r="A1181">
        <v>1180</v>
      </c>
      <c r="B1181" t="s">
        <v>450</v>
      </c>
      <c r="C1181">
        <v>39</v>
      </c>
      <c r="D1181" t="s">
        <v>212</v>
      </c>
      <c r="E1181">
        <v>950</v>
      </c>
      <c r="F1181" t="s">
        <v>604</v>
      </c>
      <c r="G1181">
        <v>1</v>
      </c>
    </row>
    <row r="1182" spans="1:7" x14ac:dyDescent="0.25">
      <c r="A1182">
        <v>1181</v>
      </c>
      <c r="B1182" t="s">
        <v>450</v>
      </c>
      <c r="C1182">
        <v>39</v>
      </c>
      <c r="D1182" t="s">
        <v>212</v>
      </c>
      <c r="E1182">
        <v>951</v>
      </c>
      <c r="F1182" t="s">
        <v>565</v>
      </c>
      <c r="G1182">
        <v>2</v>
      </c>
    </row>
    <row r="1183" spans="1:7" x14ac:dyDescent="0.25">
      <c r="A1183">
        <v>1182</v>
      </c>
      <c r="B1183" t="s">
        <v>450</v>
      </c>
      <c r="C1183">
        <v>39</v>
      </c>
      <c r="D1183" t="s">
        <v>212</v>
      </c>
      <c r="E1183">
        <v>952</v>
      </c>
      <c r="F1183" t="s">
        <v>565</v>
      </c>
      <c r="G1183">
        <v>1</v>
      </c>
    </row>
    <row r="1184" spans="1:7" x14ac:dyDescent="0.25">
      <c r="A1184">
        <v>1183</v>
      </c>
      <c r="B1184" t="s">
        <v>450</v>
      </c>
      <c r="C1184">
        <v>39</v>
      </c>
      <c r="D1184" t="s">
        <v>212</v>
      </c>
      <c r="E1184">
        <v>953</v>
      </c>
      <c r="F1184" t="s">
        <v>524</v>
      </c>
      <c r="G1184">
        <v>1</v>
      </c>
    </row>
    <row r="1185" spans="1:7" x14ac:dyDescent="0.25">
      <c r="A1185">
        <v>1184</v>
      </c>
      <c r="B1185" t="s">
        <v>450</v>
      </c>
      <c r="C1185">
        <v>39</v>
      </c>
      <c r="D1185" t="s">
        <v>212</v>
      </c>
      <c r="E1185">
        <v>954</v>
      </c>
      <c r="F1185" t="s">
        <v>524</v>
      </c>
      <c r="G1185">
        <v>1</v>
      </c>
    </row>
    <row r="1186" spans="1:7" x14ac:dyDescent="0.25">
      <c r="A1186">
        <v>1185</v>
      </c>
      <c r="B1186" t="s">
        <v>450</v>
      </c>
      <c r="C1186">
        <v>39</v>
      </c>
      <c r="D1186" t="s">
        <v>212</v>
      </c>
      <c r="E1186">
        <v>955</v>
      </c>
      <c r="F1186" t="s">
        <v>600</v>
      </c>
      <c r="G1186">
        <v>2</v>
      </c>
    </row>
    <row r="1187" spans="1:7" x14ac:dyDescent="0.25">
      <c r="A1187">
        <v>1186</v>
      </c>
      <c r="B1187" t="s">
        <v>450</v>
      </c>
      <c r="C1187">
        <v>39</v>
      </c>
      <c r="D1187" t="s">
        <v>212</v>
      </c>
      <c r="E1187">
        <v>956</v>
      </c>
      <c r="F1187" t="s">
        <v>600</v>
      </c>
      <c r="G1187">
        <v>1</v>
      </c>
    </row>
    <row r="1188" spans="1:7" x14ac:dyDescent="0.25">
      <c r="A1188">
        <v>1187</v>
      </c>
      <c r="B1188" t="s">
        <v>450</v>
      </c>
      <c r="C1188">
        <v>39</v>
      </c>
      <c r="D1188" t="s">
        <v>212</v>
      </c>
      <c r="E1188">
        <v>958</v>
      </c>
      <c r="F1188" t="s">
        <v>604</v>
      </c>
      <c r="G1188">
        <v>1</v>
      </c>
    </row>
    <row r="1189" spans="1:7" x14ac:dyDescent="0.25">
      <c r="A1189">
        <v>1188</v>
      </c>
      <c r="B1189" t="s">
        <v>450</v>
      </c>
      <c r="C1189">
        <v>39</v>
      </c>
      <c r="D1189" t="s">
        <v>212</v>
      </c>
      <c r="E1189">
        <v>959</v>
      </c>
      <c r="F1189" t="s">
        <v>604</v>
      </c>
      <c r="G1189">
        <v>1</v>
      </c>
    </row>
    <row r="1190" spans="1:7" x14ac:dyDescent="0.25">
      <c r="A1190">
        <v>1189</v>
      </c>
      <c r="B1190" t="s">
        <v>450</v>
      </c>
      <c r="C1190">
        <v>39</v>
      </c>
      <c r="D1190" t="s">
        <v>212</v>
      </c>
      <c r="E1190">
        <v>960</v>
      </c>
      <c r="F1190" t="s">
        <v>494</v>
      </c>
      <c r="G1190">
        <v>2</v>
      </c>
    </row>
    <row r="1191" spans="1:7" x14ac:dyDescent="0.25">
      <c r="A1191">
        <v>1190</v>
      </c>
      <c r="B1191" t="s">
        <v>450</v>
      </c>
      <c r="C1191">
        <v>39</v>
      </c>
      <c r="D1191" t="s">
        <v>212</v>
      </c>
      <c r="E1191">
        <v>961</v>
      </c>
      <c r="F1191" t="s">
        <v>565</v>
      </c>
      <c r="G1191">
        <v>3</v>
      </c>
    </row>
    <row r="1192" spans="1:7" x14ac:dyDescent="0.25">
      <c r="A1192">
        <v>1191</v>
      </c>
      <c r="B1192" t="s">
        <v>450</v>
      </c>
      <c r="C1192">
        <v>39</v>
      </c>
      <c r="D1192" t="s">
        <v>212</v>
      </c>
      <c r="E1192">
        <v>962</v>
      </c>
      <c r="F1192" t="s">
        <v>565</v>
      </c>
      <c r="G1192">
        <v>2</v>
      </c>
    </row>
    <row r="1193" spans="1:7" x14ac:dyDescent="0.25">
      <c r="A1193">
        <v>1192</v>
      </c>
      <c r="B1193" t="s">
        <v>450</v>
      </c>
      <c r="C1193">
        <v>1</v>
      </c>
      <c r="D1193" t="s">
        <v>215</v>
      </c>
      <c r="E1193">
        <v>963</v>
      </c>
      <c r="F1193" t="s">
        <v>598</v>
      </c>
      <c r="G1193">
        <v>1</v>
      </c>
    </row>
    <row r="1194" spans="1:7" x14ac:dyDescent="0.25">
      <c r="A1194">
        <v>1193</v>
      </c>
      <c r="B1194" t="s">
        <v>450</v>
      </c>
      <c r="C1194">
        <v>39</v>
      </c>
      <c r="D1194" t="s">
        <v>212</v>
      </c>
      <c r="E1194">
        <v>964</v>
      </c>
      <c r="F1194" t="s">
        <v>529</v>
      </c>
      <c r="G1194">
        <v>3</v>
      </c>
    </row>
    <row r="1195" spans="1:7" x14ac:dyDescent="0.25">
      <c r="A1195">
        <v>1194</v>
      </c>
      <c r="B1195" t="s">
        <v>450</v>
      </c>
      <c r="C1195">
        <v>39</v>
      </c>
      <c r="D1195" t="s">
        <v>212</v>
      </c>
      <c r="E1195">
        <v>965</v>
      </c>
      <c r="F1195" t="s">
        <v>524</v>
      </c>
      <c r="G1195">
        <v>3</v>
      </c>
    </row>
    <row r="1196" spans="1:7" x14ac:dyDescent="0.25">
      <c r="A1196">
        <v>1195</v>
      </c>
      <c r="B1196" t="s">
        <v>450</v>
      </c>
      <c r="C1196">
        <v>39</v>
      </c>
      <c r="D1196" t="s">
        <v>212</v>
      </c>
      <c r="E1196">
        <v>966</v>
      </c>
      <c r="F1196" t="s">
        <v>526</v>
      </c>
      <c r="G1196">
        <v>3</v>
      </c>
    </row>
    <row r="1197" spans="1:7" x14ac:dyDescent="0.25">
      <c r="A1197">
        <v>1196</v>
      </c>
      <c r="B1197" t="s">
        <v>450</v>
      </c>
      <c r="C1197">
        <v>39</v>
      </c>
      <c r="D1197" t="s">
        <v>212</v>
      </c>
      <c r="E1197">
        <v>967</v>
      </c>
      <c r="F1197" t="s">
        <v>524</v>
      </c>
      <c r="G1197">
        <v>3</v>
      </c>
    </row>
    <row r="1198" spans="1:7" x14ac:dyDescent="0.25">
      <c r="A1198">
        <v>1197</v>
      </c>
      <c r="B1198" t="s">
        <v>450</v>
      </c>
      <c r="C1198">
        <v>39</v>
      </c>
      <c r="D1198" t="s">
        <v>212</v>
      </c>
      <c r="E1198">
        <v>968</v>
      </c>
      <c r="F1198" t="s">
        <v>494</v>
      </c>
      <c r="G1198">
        <v>4</v>
      </c>
    </row>
    <row r="1199" spans="1:7" x14ac:dyDescent="0.25">
      <c r="A1199">
        <v>1198</v>
      </c>
      <c r="B1199" t="s">
        <v>450</v>
      </c>
      <c r="C1199">
        <v>39</v>
      </c>
      <c r="D1199" t="s">
        <v>212</v>
      </c>
      <c r="E1199">
        <v>969</v>
      </c>
      <c r="F1199" t="s">
        <v>531</v>
      </c>
      <c r="G1199">
        <v>1</v>
      </c>
    </row>
    <row r="1200" spans="1:7" x14ac:dyDescent="0.25">
      <c r="A1200">
        <v>1199</v>
      </c>
      <c r="B1200" t="s">
        <v>450</v>
      </c>
      <c r="C1200">
        <v>39</v>
      </c>
      <c r="D1200" t="s">
        <v>212</v>
      </c>
      <c r="E1200">
        <v>970</v>
      </c>
      <c r="F1200" t="s">
        <v>565</v>
      </c>
      <c r="G1200">
        <v>2</v>
      </c>
    </row>
    <row r="1201" spans="1:7" x14ac:dyDescent="0.25">
      <c r="A1201">
        <v>1200</v>
      </c>
      <c r="B1201" t="s">
        <v>450</v>
      </c>
      <c r="C1201">
        <v>39</v>
      </c>
      <c r="D1201" t="s">
        <v>212</v>
      </c>
      <c r="E1201">
        <v>971</v>
      </c>
      <c r="F1201" t="s">
        <v>565</v>
      </c>
      <c r="G1201">
        <v>3</v>
      </c>
    </row>
    <row r="1202" spans="1:7" x14ac:dyDescent="0.25">
      <c r="A1202">
        <v>1201</v>
      </c>
      <c r="B1202" t="s">
        <v>450</v>
      </c>
      <c r="C1202">
        <v>1</v>
      </c>
      <c r="D1202" t="s">
        <v>215</v>
      </c>
      <c r="E1202">
        <v>972</v>
      </c>
      <c r="F1202" t="s">
        <v>565</v>
      </c>
      <c r="G1202">
        <v>1</v>
      </c>
    </row>
    <row r="1203" spans="1:7" x14ac:dyDescent="0.25">
      <c r="A1203">
        <v>1202</v>
      </c>
      <c r="B1203" t="s">
        <v>450</v>
      </c>
      <c r="C1203">
        <v>39</v>
      </c>
      <c r="D1203" t="s">
        <v>212</v>
      </c>
      <c r="E1203">
        <v>974</v>
      </c>
      <c r="F1203" t="s">
        <v>244</v>
      </c>
      <c r="G1203">
        <v>1</v>
      </c>
    </row>
    <row r="1204" spans="1:7" x14ac:dyDescent="0.25">
      <c r="A1204">
        <v>1203</v>
      </c>
      <c r="B1204" s="22" t="s">
        <v>450</v>
      </c>
      <c r="C1204" s="22">
        <v>1</v>
      </c>
      <c r="D1204" s="22" t="s">
        <v>215</v>
      </c>
      <c r="E1204" s="22">
        <v>973</v>
      </c>
      <c r="F1204" s="22" t="s">
        <v>565</v>
      </c>
      <c r="G1204" s="22">
        <v>1</v>
      </c>
    </row>
    <row r="1205" spans="1:7" x14ac:dyDescent="0.25">
      <c r="A1205">
        <v>1204</v>
      </c>
      <c r="B1205" t="s">
        <v>446</v>
      </c>
      <c r="C1205">
        <v>23</v>
      </c>
      <c r="D1205" t="s">
        <v>204</v>
      </c>
      <c r="E1205">
        <v>975</v>
      </c>
      <c r="F1205" t="s">
        <v>565</v>
      </c>
      <c r="G1205">
        <v>3</v>
      </c>
    </row>
    <row r="1206" spans="1:7" x14ac:dyDescent="0.25">
      <c r="A1206">
        <v>1205</v>
      </c>
      <c r="B1206" t="s">
        <v>446</v>
      </c>
      <c r="C1206">
        <v>20</v>
      </c>
      <c r="D1206" t="s">
        <v>240</v>
      </c>
      <c r="E1206">
        <v>979</v>
      </c>
      <c r="F1206" t="s">
        <v>590</v>
      </c>
      <c r="G1206">
        <v>1</v>
      </c>
    </row>
    <row r="1207" spans="1:7" x14ac:dyDescent="0.25">
      <c r="A1207">
        <v>1206</v>
      </c>
      <c r="B1207" t="s">
        <v>446</v>
      </c>
      <c r="C1207">
        <v>23</v>
      </c>
      <c r="D1207" t="s">
        <v>204</v>
      </c>
      <c r="E1207">
        <v>976</v>
      </c>
      <c r="F1207" t="s">
        <v>523</v>
      </c>
      <c r="G1207">
        <v>3</v>
      </c>
    </row>
    <row r="1208" spans="1:7" x14ac:dyDescent="0.25">
      <c r="A1208">
        <v>1207</v>
      </c>
      <c r="B1208" t="s">
        <v>446</v>
      </c>
      <c r="C1208">
        <v>23</v>
      </c>
      <c r="D1208" t="s">
        <v>204</v>
      </c>
      <c r="E1208">
        <v>977</v>
      </c>
      <c r="F1208" t="s">
        <v>590</v>
      </c>
      <c r="G1208">
        <v>1</v>
      </c>
    </row>
    <row r="1209" spans="1:7" x14ac:dyDescent="0.25">
      <c r="A1209">
        <v>1208</v>
      </c>
      <c r="B1209" t="s">
        <v>446</v>
      </c>
      <c r="C1209">
        <v>23</v>
      </c>
      <c r="D1209" t="s">
        <v>204</v>
      </c>
      <c r="E1209">
        <v>978</v>
      </c>
      <c r="F1209" t="s">
        <v>523</v>
      </c>
      <c r="G1209">
        <v>5</v>
      </c>
    </row>
    <row r="1210" spans="1:7" x14ac:dyDescent="0.25">
      <c r="A1210">
        <v>1209</v>
      </c>
      <c r="B1210" t="s">
        <v>446</v>
      </c>
      <c r="C1210">
        <v>23</v>
      </c>
      <c r="D1210" t="s">
        <v>204</v>
      </c>
      <c r="E1210">
        <v>980</v>
      </c>
      <c r="F1210" t="s">
        <v>523</v>
      </c>
      <c r="G1210">
        <v>2</v>
      </c>
    </row>
    <row r="1211" spans="1:7" x14ac:dyDescent="0.25">
      <c r="A1211">
        <v>1210</v>
      </c>
      <c r="B1211" t="s">
        <v>446</v>
      </c>
      <c r="C1211">
        <v>20</v>
      </c>
      <c r="D1211" t="s">
        <v>240</v>
      </c>
      <c r="E1211">
        <v>981</v>
      </c>
      <c r="F1211" t="s">
        <v>533</v>
      </c>
      <c r="G1211">
        <v>4</v>
      </c>
    </row>
    <row r="1212" spans="1:7" x14ac:dyDescent="0.25">
      <c r="A1212">
        <v>1211</v>
      </c>
      <c r="B1212" s="22" t="s">
        <v>446</v>
      </c>
      <c r="C1212" s="22">
        <v>23</v>
      </c>
      <c r="D1212" s="22" t="s">
        <v>204</v>
      </c>
      <c r="E1212" s="22">
        <v>982</v>
      </c>
      <c r="F1212" s="22" t="s">
        <v>555</v>
      </c>
      <c r="G1212" s="22">
        <v>3</v>
      </c>
    </row>
    <row r="1213" spans="1:7" x14ac:dyDescent="0.25">
      <c r="A1213">
        <v>1212</v>
      </c>
      <c r="B1213" t="s">
        <v>447</v>
      </c>
      <c r="C1213">
        <v>3</v>
      </c>
      <c r="D1213" t="s">
        <v>215</v>
      </c>
      <c r="E1213">
        <v>983</v>
      </c>
      <c r="F1213" t="s">
        <v>565</v>
      </c>
      <c r="G1213">
        <v>1</v>
      </c>
    </row>
    <row r="1214" spans="1:7" x14ac:dyDescent="0.25">
      <c r="A1214">
        <v>1213</v>
      </c>
      <c r="B1214" t="s">
        <v>447</v>
      </c>
      <c r="C1214">
        <v>3</v>
      </c>
      <c r="D1214" t="s">
        <v>215</v>
      </c>
      <c r="E1214">
        <v>984</v>
      </c>
      <c r="F1214" t="s">
        <v>557</v>
      </c>
      <c r="G1214">
        <v>1</v>
      </c>
    </row>
    <row r="1215" spans="1:7" x14ac:dyDescent="0.25">
      <c r="A1215">
        <v>1214</v>
      </c>
      <c r="B1215" t="s">
        <v>447</v>
      </c>
      <c r="C1215">
        <v>3</v>
      </c>
      <c r="D1215" t="s">
        <v>215</v>
      </c>
      <c r="E1215">
        <v>985</v>
      </c>
      <c r="F1215" t="s">
        <v>565</v>
      </c>
      <c r="G1215">
        <v>2</v>
      </c>
    </row>
    <row r="1216" spans="1:7" x14ac:dyDescent="0.25">
      <c r="A1216">
        <v>1215</v>
      </c>
      <c r="B1216" t="s">
        <v>447</v>
      </c>
      <c r="C1216">
        <v>3</v>
      </c>
      <c r="D1216" t="s">
        <v>215</v>
      </c>
      <c r="E1216">
        <v>986</v>
      </c>
      <c r="F1216" t="s">
        <v>565</v>
      </c>
      <c r="G1216">
        <v>3</v>
      </c>
    </row>
    <row r="1217" spans="1:7" x14ac:dyDescent="0.25">
      <c r="A1217">
        <v>1216</v>
      </c>
      <c r="B1217" t="s">
        <v>447</v>
      </c>
      <c r="C1217">
        <v>3</v>
      </c>
      <c r="D1217" t="s">
        <v>215</v>
      </c>
      <c r="E1217">
        <v>987</v>
      </c>
      <c r="F1217" t="s">
        <v>608</v>
      </c>
      <c r="G1217">
        <v>1</v>
      </c>
    </row>
    <row r="1218" spans="1:7" x14ac:dyDescent="0.25">
      <c r="A1218">
        <v>1217</v>
      </c>
      <c r="B1218" s="22" t="s">
        <v>447</v>
      </c>
      <c r="C1218" s="22">
        <v>3</v>
      </c>
      <c r="D1218" s="22" t="s">
        <v>215</v>
      </c>
      <c r="E1218" s="22">
        <v>988</v>
      </c>
      <c r="F1218" s="22" t="s">
        <v>565</v>
      </c>
      <c r="G1218" s="22">
        <v>1</v>
      </c>
    </row>
    <row r="1219" spans="1:7" x14ac:dyDescent="0.25">
      <c r="A1219">
        <v>1218</v>
      </c>
      <c r="B1219" t="s">
        <v>448</v>
      </c>
      <c r="C1219">
        <v>4</v>
      </c>
      <c r="D1219" t="s">
        <v>221</v>
      </c>
    </row>
    <row r="1220" spans="1:7" x14ac:dyDescent="0.25">
      <c r="A1220">
        <v>1219</v>
      </c>
      <c r="B1220" t="s">
        <v>448</v>
      </c>
      <c r="C1220">
        <v>1</v>
      </c>
      <c r="D1220" t="s">
        <v>222</v>
      </c>
      <c r="E1220">
        <v>989</v>
      </c>
      <c r="F1220" t="s">
        <v>590</v>
      </c>
      <c r="G1220">
        <v>1</v>
      </c>
    </row>
    <row r="1221" spans="1:7" x14ac:dyDescent="0.25">
      <c r="A1221">
        <v>1220</v>
      </c>
      <c r="B1221" s="22" t="s">
        <v>448</v>
      </c>
      <c r="C1221" s="22">
        <v>1</v>
      </c>
      <c r="D1221" s="22" t="s">
        <v>231</v>
      </c>
      <c r="E1221" s="22"/>
      <c r="F1221" s="22"/>
      <c r="G1221" s="22"/>
    </row>
    <row r="1222" spans="1:7" x14ac:dyDescent="0.25">
      <c r="A1222">
        <v>1221</v>
      </c>
      <c r="B1222" t="s">
        <v>322</v>
      </c>
      <c r="C1222">
        <v>29</v>
      </c>
      <c r="D1222" t="s">
        <v>205</v>
      </c>
      <c r="E1222">
        <v>990</v>
      </c>
      <c r="F1222" t="s">
        <v>567</v>
      </c>
      <c r="G1222">
        <v>1</v>
      </c>
    </row>
    <row r="1223" spans="1:7" x14ac:dyDescent="0.25">
      <c r="A1223">
        <v>1222</v>
      </c>
      <c r="B1223" t="s">
        <v>322</v>
      </c>
      <c r="C1223">
        <v>3</v>
      </c>
      <c r="D1223" t="s">
        <v>214</v>
      </c>
      <c r="E1223">
        <v>991</v>
      </c>
      <c r="F1223" t="s">
        <v>569</v>
      </c>
      <c r="G1223">
        <v>1</v>
      </c>
    </row>
    <row r="1224" spans="1:7" x14ac:dyDescent="0.25">
      <c r="A1224">
        <v>1223</v>
      </c>
      <c r="B1224" t="s">
        <v>322</v>
      </c>
      <c r="C1224">
        <v>3</v>
      </c>
      <c r="D1224" t="s">
        <v>221</v>
      </c>
      <c r="E1224">
        <v>991</v>
      </c>
      <c r="F1224" t="s">
        <v>569</v>
      </c>
      <c r="G1224">
        <v>1</v>
      </c>
    </row>
    <row r="1225" spans="1:7" x14ac:dyDescent="0.25">
      <c r="A1225">
        <v>1224</v>
      </c>
      <c r="B1225" t="s">
        <v>322</v>
      </c>
      <c r="C1225">
        <v>3</v>
      </c>
      <c r="D1225" t="s">
        <v>231</v>
      </c>
    </row>
    <row r="1226" spans="1:7" x14ac:dyDescent="0.25">
      <c r="A1226">
        <v>1225</v>
      </c>
      <c r="B1226" t="s">
        <v>322</v>
      </c>
      <c r="C1226">
        <v>3</v>
      </c>
      <c r="D1226" t="s">
        <v>238</v>
      </c>
    </row>
    <row r="1227" spans="1:7" x14ac:dyDescent="0.25">
      <c r="A1227">
        <v>1226</v>
      </c>
      <c r="B1227" t="s">
        <v>322</v>
      </c>
      <c r="C1227">
        <v>1</v>
      </c>
      <c r="D1227" t="s">
        <v>240</v>
      </c>
    </row>
    <row r="1228" spans="1:7" x14ac:dyDescent="0.25">
      <c r="A1228">
        <v>1227</v>
      </c>
      <c r="B1228" t="s">
        <v>322</v>
      </c>
      <c r="C1228">
        <v>29</v>
      </c>
      <c r="D1228" t="s">
        <v>205</v>
      </c>
      <c r="E1228">
        <v>992</v>
      </c>
      <c r="F1228" t="s">
        <v>569</v>
      </c>
      <c r="G1228">
        <v>5</v>
      </c>
    </row>
    <row r="1229" spans="1:7" x14ac:dyDescent="0.25">
      <c r="A1229">
        <v>1228</v>
      </c>
      <c r="B1229" t="s">
        <v>322</v>
      </c>
      <c r="C1229">
        <v>3</v>
      </c>
      <c r="D1229" t="s">
        <v>214</v>
      </c>
      <c r="E1229">
        <v>992</v>
      </c>
      <c r="F1229" t="s">
        <v>569</v>
      </c>
      <c r="G1229">
        <v>1</v>
      </c>
    </row>
    <row r="1230" spans="1:7" x14ac:dyDescent="0.25">
      <c r="A1230">
        <v>1229</v>
      </c>
      <c r="B1230" s="22" t="s">
        <v>322</v>
      </c>
      <c r="C1230" s="22">
        <v>29</v>
      </c>
      <c r="D1230" s="22" t="s">
        <v>205</v>
      </c>
      <c r="E1230" s="22">
        <v>993</v>
      </c>
      <c r="F1230" s="22" t="s">
        <v>596</v>
      </c>
      <c r="G1230" s="22">
        <v>1</v>
      </c>
    </row>
    <row r="1231" spans="1:7" x14ac:dyDescent="0.25">
      <c r="A1231">
        <v>1230</v>
      </c>
      <c r="B1231" t="s">
        <v>443</v>
      </c>
      <c r="C1231">
        <v>1</v>
      </c>
      <c r="D1231" t="s">
        <v>205</v>
      </c>
    </row>
    <row r="1232" spans="1:7" x14ac:dyDescent="0.25">
      <c r="A1232">
        <v>1231</v>
      </c>
      <c r="B1232" t="s">
        <v>443</v>
      </c>
      <c r="C1232">
        <v>9</v>
      </c>
      <c r="D1232" t="s">
        <v>211</v>
      </c>
      <c r="E1232">
        <v>995</v>
      </c>
      <c r="F1232" t="s">
        <v>569</v>
      </c>
      <c r="G1232">
        <v>4</v>
      </c>
    </row>
    <row r="1233" spans="1:7" x14ac:dyDescent="0.25">
      <c r="A1233">
        <v>1232</v>
      </c>
      <c r="B1233" t="s">
        <v>443</v>
      </c>
      <c r="C1233">
        <v>12</v>
      </c>
      <c r="D1233" t="s">
        <v>222</v>
      </c>
      <c r="E1233">
        <v>994</v>
      </c>
      <c r="F1233" t="s">
        <v>244</v>
      </c>
      <c r="G1233">
        <v>3</v>
      </c>
    </row>
    <row r="1234" spans="1:7" x14ac:dyDescent="0.25">
      <c r="A1234">
        <v>1233</v>
      </c>
      <c r="B1234" t="s">
        <v>443</v>
      </c>
      <c r="C1234">
        <v>4</v>
      </c>
      <c r="D1234" t="s">
        <v>231</v>
      </c>
    </row>
    <row r="1235" spans="1:7" x14ac:dyDescent="0.25">
      <c r="A1235">
        <v>1234</v>
      </c>
      <c r="B1235" t="s">
        <v>443</v>
      </c>
      <c r="C1235">
        <v>17</v>
      </c>
      <c r="D1235" t="s">
        <v>240</v>
      </c>
      <c r="E1235">
        <v>996</v>
      </c>
      <c r="F1235" t="s">
        <v>244</v>
      </c>
      <c r="G1235">
        <v>2</v>
      </c>
    </row>
    <row r="1236" spans="1:7" x14ac:dyDescent="0.25">
      <c r="A1236">
        <v>1235</v>
      </c>
      <c r="B1236" t="s">
        <v>443</v>
      </c>
      <c r="C1236">
        <v>12</v>
      </c>
      <c r="D1236" t="s">
        <v>222</v>
      </c>
      <c r="E1236">
        <v>997</v>
      </c>
      <c r="F1236" t="s">
        <v>569</v>
      </c>
      <c r="G1236">
        <v>1</v>
      </c>
    </row>
    <row r="1237" spans="1:7" x14ac:dyDescent="0.25">
      <c r="A1237">
        <v>1236</v>
      </c>
      <c r="B1237" t="s">
        <v>443</v>
      </c>
      <c r="C1237">
        <v>12</v>
      </c>
      <c r="D1237" t="s">
        <v>222</v>
      </c>
      <c r="E1237">
        <v>998</v>
      </c>
      <c r="F1237" t="s">
        <v>244</v>
      </c>
      <c r="G1237">
        <v>3</v>
      </c>
    </row>
    <row r="1238" spans="1:7" x14ac:dyDescent="0.25">
      <c r="A1238">
        <v>1237</v>
      </c>
      <c r="B1238" t="s">
        <v>443</v>
      </c>
      <c r="C1238">
        <v>12</v>
      </c>
      <c r="D1238" t="s">
        <v>222</v>
      </c>
      <c r="E1238">
        <v>999</v>
      </c>
      <c r="F1238" t="s">
        <v>569</v>
      </c>
      <c r="G1238">
        <v>3</v>
      </c>
    </row>
    <row r="1239" spans="1:7" x14ac:dyDescent="0.25">
      <c r="A1239">
        <v>1238</v>
      </c>
      <c r="B1239" t="s">
        <v>443</v>
      </c>
      <c r="C1239">
        <v>12</v>
      </c>
      <c r="D1239" t="s">
        <v>222</v>
      </c>
      <c r="E1239">
        <v>1000</v>
      </c>
      <c r="F1239" t="s">
        <v>569</v>
      </c>
      <c r="G1239">
        <v>2</v>
      </c>
    </row>
    <row r="1240" spans="1:7" x14ac:dyDescent="0.25">
      <c r="A1240">
        <v>1239</v>
      </c>
      <c r="B1240" t="s">
        <v>443</v>
      </c>
      <c r="C1240">
        <v>12</v>
      </c>
      <c r="D1240" t="s">
        <v>222</v>
      </c>
      <c r="E1240">
        <v>1001</v>
      </c>
      <c r="F1240" t="s">
        <v>553</v>
      </c>
      <c r="G1240">
        <v>2</v>
      </c>
    </row>
    <row r="1241" spans="1:7" x14ac:dyDescent="0.25">
      <c r="A1241">
        <v>1240</v>
      </c>
      <c r="B1241" t="s">
        <v>443</v>
      </c>
      <c r="C1241">
        <v>12</v>
      </c>
      <c r="D1241" t="s">
        <v>222</v>
      </c>
      <c r="E1241">
        <v>1002</v>
      </c>
      <c r="F1241" t="s">
        <v>495</v>
      </c>
      <c r="G1241">
        <v>1</v>
      </c>
    </row>
    <row r="1242" spans="1:7" x14ac:dyDescent="0.25">
      <c r="A1242">
        <v>1241</v>
      </c>
      <c r="B1242" t="s">
        <v>443</v>
      </c>
      <c r="C1242">
        <v>12</v>
      </c>
      <c r="D1242" t="s">
        <v>222</v>
      </c>
      <c r="E1242">
        <v>1003</v>
      </c>
      <c r="F1242" t="s">
        <v>495</v>
      </c>
      <c r="G1242">
        <v>1</v>
      </c>
    </row>
    <row r="1243" spans="1:7" x14ac:dyDescent="0.25">
      <c r="A1243">
        <v>1242</v>
      </c>
      <c r="B1243" t="s">
        <v>443</v>
      </c>
      <c r="C1243">
        <v>12</v>
      </c>
      <c r="D1243" t="s">
        <v>222</v>
      </c>
      <c r="E1243">
        <v>1004</v>
      </c>
      <c r="F1243" t="s">
        <v>244</v>
      </c>
      <c r="G1243">
        <v>2</v>
      </c>
    </row>
    <row r="1244" spans="1:7" x14ac:dyDescent="0.25">
      <c r="A1244">
        <v>1243</v>
      </c>
      <c r="B1244" t="s">
        <v>443</v>
      </c>
      <c r="C1244">
        <v>17</v>
      </c>
      <c r="D1244" t="s">
        <v>240</v>
      </c>
      <c r="E1244">
        <v>1006</v>
      </c>
      <c r="F1244" t="s">
        <v>533</v>
      </c>
      <c r="G1244">
        <v>1</v>
      </c>
    </row>
    <row r="1245" spans="1:7" x14ac:dyDescent="0.25">
      <c r="A1245">
        <v>1244</v>
      </c>
      <c r="B1245" t="s">
        <v>443</v>
      </c>
      <c r="C1245">
        <v>17</v>
      </c>
      <c r="D1245" t="s">
        <v>240</v>
      </c>
      <c r="E1245">
        <v>1007</v>
      </c>
      <c r="F1245" t="s">
        <v>244</v>
      </c>
      <c r="G1245">
        <v>2</v>
      </c>
    </row>
    <row r="1246" spans="1:7" x14ac:dyDescent="0.25">
      <c r="A1246">
        <v>1245</v>
      </c>
      <c r="B1246" t="s">
        <v>443</v>
      </c>
      <c r="C1246">
        <v>12</v>
      </c>
      <c r="D1246" t="s">
        <v>222</v>
      </c>
      <c r="E1246">
        <v>1008</v>
      </c>
      <c r="F1246" t="s">
        <v>604</v>
      </c>
      <c r="G1246">
        <v>1</v>
      </c>
    </row>
    <row r="1247" spans="1:7" x14ac:dyDescent="0.25">
      <c r="A1247">
        <v>1246</v>
      </c>
      <c r="B1247" s="22" t="s">
        <v>443</v>
      </c>
      <c r="C1247" s="22">
        <v>17</v>
      </c>
      <c r="D1247" s="22" t="s">
        <v>240</v>
      </c>
      <c r="E1247" s="22">
        <v>1005</v>
      </c>
      <c r="F1247" s="22" t="s">
        <v>244</v>
      </c>
      <c r="G1247" s="22">
        <v>2</v>
      </c>
    </row>
    <row r="1248" spans="1:7" x14ac:dyDescent="0.25">
      <c r="A1248">
        <v>1247</v>
      </c>
      <c r="B1248" t="s">
        <v>444</v>
      </c>
      <c r="C1248">
        <v>6</v>
      </c>
      <c r="D1248" t="s">
        <v>205</v>
      </c>
    </row>
    <row r="1249" spans="1:7" x14ac:dyDescent="0.25">
      <c r="A1249">
        <v>1248</v>
      </c>
      <c r="B1249" t="s">
        <v>444</v>
      </c>
      <c r="C1249">
        <v>5</v>
      </c>
      <c r="D1249" t="s">
        <v>221</v>
      </c>
      <c r="E1249">
        <v>1012</v>
      </c>
      <c r="F1249" t="s">
        <v>549</v>
      </c>
      <c r="G1249">
        <v>1</v>
      </c>
    </row>
    <row r="1250" spans="1:7" x14ac:dyDescent="0.25">
      <c r="A1250">
        <v>1249</v>
      </c>
      <c r="B1250" t="s">
        <v>444</v>
      </c>
      <c r="C1250">
        <v>27</v>
      </c>
      <c r="D1250" t="s">
        <v>231</v>
      </c>
      <c r="E1250">
        <v>1009</v>
      </c>
      <c r="F1250" t="s">
        <v>588</v>
      </c>
      <c r="G1250">
        <v>1</v>
      </c>
    </row>
    <row r="1251" spans="1:7" x14ac:dyDescent="0.25">
      <c r="A1251">
        <v>1250</v>
      </c>
      <c r="B1251" t="s">
        <v>444</v>
      </c>
      <c r="C1251">
        <v>2</v>
      </c>
      <c r="D1251" t="s">
        <v>233</v>
      </c>
    </row>
    <row r="1252" spans="1:7" x14ac:dyDescent="0.25">
      <c r="A1252">
        <v>1251</v>
      </c>
      <c r="B1252" t="s">
        <v>444</v>
      </c>
      <c r="C1252">
        <v>33</v>
      </c>
      <c r="D1252" t="s">
        <v>240</v>
      </c>
      <c r="E1252">
        <v>1010</v>
      </c>
      <c r="F1252" t="s">
        <v>533</v>
      </c>
      <c r="G1252">
        <v>1</v>
      </c>
    </row>
    <row r="1253" spans="1:7" x14ac:dyDescent="0.25">
      <c r="A1253">
        <v>1252</v>
      </c>
      <c r="B1253" t="s">
        <v>444</v>
      </c>
      <c r="C1253">
        <v>33</v>
      </c>
      <c r="D1253" t="s">
        <v>240</v>
      </c>
      <c r="E1253">
        <v>1011</v>
      </c>
      <c r="F1253" t="s">
        <v>244</v>
      </c>
      <c r="G1253">
        <v>4</v>
      </c>
    </row>
    <row r="1254" spans="1:7" x14ac:dyDescent="0.25">
      <c r="A1254">
        <v>1253</v>
      </c>
      <c r="B1254" t="s">
        <v>444</v>
      </c>
      <c r="C1254">
        <v>27</v>
      </c>
      <c r="D1254" t="s">
        <v>231</v>
      </c>
      <c r="E1254">
        <v>1013</v>
      </c>
      <c r="F1254" t="s">
        <v>588</v>
      </c>
      <c r="G1254">
        <v>1</v>
      </c>
    </row>
    <row r="1255" spans="1:7" x14ac:dyDescent="0.25">
      <c r="A1255">
        <v>1254</v>
      </c>
      <c r="B1255" s="22" t="s">
        <v>444</v>
      </c>
      <c r="C1255" s="22">
        <v>33</v>
      </c>
      <c r="D1255" s="22" t="s">
        <v>240</v>
      </c>
      <c r="E1255" s="22">
        <v>1014</v>
      </c>
      <c r="F1255" s="22" t="s">
        <v>534</v>
      </c>
      <c r="G1255" s="22">
        <v>1</v>
      </c>
    </row>
    <row r="1256" spans="1:7" x14ac:dyDescent="0.25">
      <c r="A1256">
        <v>1255</v>
      </c>
      <c r="B1256" t="s">
        <v>445</v>
      </c>
      <c r="C1256">
        <v>8</v>
      </c>
      <c r="D1256" t="s">
        <v>205</v>
      </c>
    </row>
    <row r="1257" spans="1:7" x14ac:dyDescent="0.25">
      <c r="A1257">
        <v>1256</v>
      </c>
      <c r="B1257" t="s">
        <v>445</v>
      </c>
      <c r="C1257">
        <v>12</v>
      </c>
      <c r="D1257" t="s">
        <v>231</v>
      </c>
    </row>
    <row r="1258" spans="1:7" x14ac:dyDescent="0.25">
      <c r="A1258">
        <v>1257</v>
      </c>
      <c r="B1258" t="s">
        <v>445</v>
      </c>
      <c r="C1258">
        <v>1</v>
      </c>
      <c r="D1258" t="s">
        <v>233</v>
      </c>
      <c r="E1258">
        <v>1015</v>
      </c>
      <c r="F1258" t="s">
        <v>604</v>
      </c>
      <c r="G1258">
        <v>1</v>
      </c>
    </row>
    <row r="1259" spans="1:7" x14ac:dyDescent="0.25">
      <c r="A1259">
        <v>1258</v>
      </c>
      <c r="B1259" t="s">
        <v>445</v>
      </c>
      <c r="C1259">
        <v>26</v>
      </c>
      <c r="D1259" t="s">
        <v>240</v>
      </c>
      <c r="E1259">
        <v>1016</v>
      </c>
      <c r="F1259" t="s">
        <v>244</v>
      </c>
      <c r="G1259">
        <v>3</v>
      </c>
    </row>
    <row r="1260" spans="1:7" x14ac:dyDescent="0.25">
      <c r="A1260">
        <v>1259</v>
      </c>
      <c r="B1260" t="s">
        <v>445</v>
      </c>
      <c r="C1260">
        <v>26</v>
      </c>
      <c r="D1260" t="s">
        <v>240</v>
      </c>
      <c r="E1260">
        <v>1018</v>
      </c>
      <c r="F1260" t="s">
        <v>244</v>
      </c>
      <c r="G1260">
        <v>1</v>
      </c>
    </row>
    <row r="1261" spans="1:7" x14ac:dyDescent="0.25">
      <c r="A1261">
        <v>1260</v>
      </c>
      <c r="B1261" s="22" t="s">
        <v>445</v>
      </c>
      <c r="C1261" s="22">
        <v>26</v>
      </c>
      <c r="D1261" s="22" t="s">
        <v>240</v>
      </c>
      <c r="E1261" s="22">
        <v>1017</v>
      </c>
      <c r="F1261" s="22" t="s">
        <v>244</v>
      </c>
      <c r="G1261" s="22">
        <v>16</v>
      </c>
    </row>
    <row r="1262" spans="1:7" x14ac:dyDescent="0.25">
      <c r="A1262">
        <v>1261</v>
      </c>
      <c r="B1262" t="s">
        <v>320</v>
      </c>
      <c r="C1262">
        <v>25</v>
      </c>
      <c r="D1262" t="s">
        <v>205</v>
      </c>
      <c r="E1262">
        <v>1024</v>
      </c>
      <c r="F1262" t="s">
        <v>595</v>
      </c>
      <c r="G1262">
        <v>3</v>
      </c>
    </row>
    <row r="1263" spans="1:7" x14ac:dyDescent="0.25">
      <c r="A1263">
        <v>1262</v>
      </c>
      <c r="B1263" t="s">
        <v>320</v>
      </c>
      <c r="C1263">
        <v>1</v>
      </c>
      <c r="D1263" t="s">
        <v>227</v>
      </c>
    </row>
    <row r="1264" spans="1:7" x14ac:dyDescent="0.25">
      <c r="A1264">
        <v>1263</v>
      </c>
      <c r="B1264" t="s">
        <v>320</v>
      </c>
      <c r="C1264">
        <v>5</v>
      </c>
      <c r="D1264" t="s">
        <v>238</v>
      </c>
    </row>
    <row r="1265" spans="1:7" x14ac:dyDescent="0.25">
      <c r="A1265">
        <v>1264</v>
      </c>
      <c r="B1265" t="s">
        <v>320</v>
      </c>
      <c r="C1265">
        <v>56</v>
      </c>
      <c r="D1265" t="s">
        <v>240</v>
      </c>
      <c r="E1265">
        <v>1019</v>
      </c>
      <c r="F1265" t="s">
        <v>244</v>
      </c>
      <c r="G1265">
        <v>15</v>
      </c>
    </row>
    <row r="1266" spans="1:7" x14ac:dyDescent="0.25">
      <c r="A1266">
        <v>1265</v>
      </c>
      <c r="B1266" t="s">
        <v>320</v>
      </c>
      <c r="C1266">
        <v>56</v>
      </c>
      <c r="D1266" t="s">
        <v>240</v>
      </c>
      <c r="E1266">
        <v>1020</v>
      </c>
      <c r="F1266" t="s">
        <v>531</v>
      </c>
      <c r="G1266">
        <v>11</v>
      </c>
    </row>
    <row r="1267" spans="1:7" x14ac:dyDescent="0.25">
      <c r="A1267">
        <v>1266</v>
      </c>
      <c r="B1267" t="s">
        <v>320</v>
      </c>
      <c r="C1267">
        <v>56</v>
      </c>
      <c r="D1267" t="s">
        <v>240</v>
      </c>
      <c r="E1267">
        <v>1021</v>
      </c>
      <c r="F1267" t="s">
        <v>244</v>
      </c>
      <c r="G1267">
        <v>5</v>
      </c>
    </row>
    <row r="1268" spans="1:7" x14ac:dyDescent="0.25">
      <c r="A1268">
        <v>1267</v>
      </c>
      <c r="B1268" t="s">
        <v>320</v>
      </c>
      <c r="C1268">
        <v>56</v>
      </c>
      <c r="D1268" t="s">
        <v>240</v>
      </c>
      <c r="E1268">
        <v>1022</v>
      </c>
      <c r="F1268" t="s">
        <v>244</v>
      </c>
      <c r="G1268">
        <v>14</v>
      </c>
    </row>
    <row r="1269" spans="1:7" x14ac:dyDescent="0.25">
      <c r="A1269">
        <v>1268</v>
      </c>
      <c r="B1269" t="s">
        <v>320</v>
      </c>
      <c r="C1269">
        <v>56</v>
      </c>
      <c r="D1269" t="s">
        <v>240</v>
      </c>
      <c r="E1269">
        <v>1023</v>
      </c>
      <c r="F1269" t="s">
        <v>244</v>
      </c>
      <c r="G1269">
        <v>2</v>
      </c>
    </row>
    <row r="1270" spans="1:7" x14ac:dyDescent="0.25">
      <c r="A1270">
        <v>1269</v>
      </c>
      <c r="B1270" t="s">
        <v>320</v>
      </c>
      <c r="C1270">
        <v>56</v>
      </c>
      <c r="D1270" t="s">
        <v>240</v>
      </c>
      <c r="E1270">
        <v>1025</v>
      </c>
      <c r="F1270" t="s">
        <v>244</v>
      </c>
      <c r="G1270">
        <v>8</v>
      </c>
    </row>
    <row r="1271" spans="1:7" x14ac:dyDescent="0.25">
      <c r="A1271">
        <v>1270</v>
      </c>
      <c r="B1271" t="s">
        <v>320</v>
      </c>
      <c r="C1271">
        <v>56</v>
      </c>
      <c r="D1271" t="s">
        <v>240</v>
      </c>
      <c r="E1271">
        <v>1026</v>
      </c>
      <c r="F1271" t="s">
        <v>244</v>
      </c>
      <c r="G1271">
        <v>7</v>
      </c>
    </row>
    <row r="1272" spans="1:7" x14ac:dyDescent="0.25">
      <c r="A1272">
        <v>1271</v>
      </c>
      <c r="B1272" s="22" t="s">
        <v>320</v>
      </c>
      <c r="C1272" s="22">
        <v>56</v>
      </c>
      <c r="D1272" s="22" t="s">
        <v>240</v>
      </c>
      <c r="E1272" s="22">
        <v>1027</v>
      </c>
      <c r="F1272" s="22" t="s">
        <v>531</v>
      </c>
      <c r="G1272" s="22">
        <v>1</v>
      </c>
    </row>
    <row r="1273" spans="1:7" x14ac:dyDescent="0.25">
      <c r="A1273">
        <v>1272</v>
      </c>
      <c r="B1273" t="s">
        <v>325</v>
      </c>
      <c r="C1273">
        <v>1</v>
      </c>
      <c r="D1273" t="s">
        <v>207</v>
      </c>
    </row>
    <row r="1274" spans="1:7" x14ac:dyDescent="0.25">
      <c r="A1274">
        <v>1273</v>
      </c>
      <c r="B1274" t="s">
        <v>325</v>
      </c>
      <c r="C1274">
        <v>4</v>
      </c>
      <c r="D1274" t="s">
        <v>212</v>
      </c>
      <c r="E1274">
        <v>1028</v>
      </c>
      <c r="F1274" t="s">
        <v>244</v>
      </c>
      <c r="G1274">
        <v>1</v>
      </c>
    </row>
    <row r="1275" spans="1:7" x14ac:dyDescent="0.25">
      <c r="A1275">
        <v>1274</v>
      </c>
      <c r="B1275" t="s">
        <v>325</v>
      </c>
      <c r="C1275">
        <v>4</v>
      </c>
      <c r="D1275" t="s">
        <v>214</v>
      </c>
    </row>
    <row r="1276" spans="1:7" x14ac:dyDescent="0.25">
      <c r="A1276">
        <v>1275</v>
      </c>
      <c r="B1276" t="s">
        <v>325</v>
      </c>
      <c r="C1276">
        <v>3</v>
      </c>
      <c r="D1276" t="s">
        <v>220</v>
      </c>
      <c r="E1276">
        <v>1030</v>
      </c>
      <c r="F1276" t="s">
        <v>536</v>
      </c>
      <c r="G1276">
        <v>3</v>
      </c>
    </row>
    <row r="1277" spans="1:7" x14ac:dyDescent="0.25">
      <c r="A1277">
        <v>1276</v>
      </c>
      <c r="B1277" t="s">
        <v>325</v>
      </c>
      <c r="C1277">
        <v>6</v>
      </c>
      <c r="D1277" t="s">
        <v>493</v>
      </c>
      <c r="E1277">
        <v>1032</v>
      </c>
      <c r="F1277" t="s">
        <v>598</v>
      </c>
      <c r="G1277">
        <v>1</v>
      </c>
    </row>
    <row r="1278" spans="1:7" x14ac:dyDescent="0.25">
      <c r="A1278">
        <v>1277</v>
      </c>
      <c r="B1278" t="s">
        <v>325</v>
      </c>
      <c r="C1278">
        <v>4</v>
      </c>
      <c r="D1278" t="s">
        <v>212</v>
      </c>
      <c r="E1278">
        <v>1029</v>
      </c>
      <c r="F1278" t="s">
        <v>570</v>
      </c>
      <c r="G1278">
        <v>1</v>
      </c>
    </row>
    <row r="1279" spans="1:7" x14ac:dyDescent="0.25">
      <c r="A1279">
        <v>1278</v>
      </c>
      <c r="B1279" t="s">
        <v>325</v>
      </c>
      <c r="C1279">
        <v>4</v>
      </c>
      <c r="D1279" t="s">
        <v>212</v>
      </c>
      <c r="E1279">
        <v>1031</v>
      </c>
      <c r="F1279" t="s">
        <v>590</v>
      </c>
      <c r="G1279">
        <v>1</v>
      </c>
    </row>
    <row r="1280" spans="1:7" x14ac:dyDescent="0.25">
      <c r="A1280">
        <v>1279</v>
      </c>
      <c r="B1280" t="s">
        <v>325</v>
      </c>
      <c r="C1280">
        <v>4</v>
      </c>
      <c r="D1280" t="s">
        <v>212</v>
      </c>
      <c r="E1280">
        <v>1033</v>
      </c>
      <c r="F1280" t="s">
        <v>244</v>
      </c>
      <c r="G1280">
        <v>1</v>
      </c>
    </row>
    <row r="1281" spans="1:7" x14ac:dyDescent="0.25">
      <c r="A1281">
        <v>1280</v>
      </c>
      <c r="B1281" t="s">
        <v>325</v>
      </c>
      <c r="C1281">
        <v>6</v>
      </c>
      <c r="D1281" t="s">
        <v>493</v>
      </c>
      <c r="E1281">
        <v>1034</v>
      </c>
      <c r="F1281" t="s">
        <v>604</v>
      </c>
      <c r="G1281">
        <v>2</v>
      </c>
    </row>
    <row r="1282" spans="1:7" x14ac:dyDescent="0.25">
      <c r="A1282">
        <v>1281</v>
      </c>
      <c r="B1282" t="s">
        <v>325</v>
      </c>
      <c r="C1282">
        <v>4</v>
      </c>
      <c r="D1282" t="s">
        <v>212</v>
      </c>
      <c r="E1282">
        <v>1035</v>
      </c>
      <c r="F1282" t="s">
        <v>590</v>
      </c>
      <c r="G1282">
        <v>1</v>
      </c>
    </row>
    <row r="1283" spans="1:7" x14ac:dyDescent="0.25">
      <c r="A1283">
        <v>1282</v>
      </c>
      <c r="B1283" s="22" t="s">
        <v>325</v>
      </c>
      <c r="C1283" s="22">
        <v>6</v>
      </c>
      <c r="D1283" s="22" t="s">
        <v>493</v>
      </c>
      <c r="E1283" s="22">
        <v>1036</v>
      </c>
      <c r="F1283" s="22" t="s">
        <v>604</v>
      </c>
      <c r="G1283" s="22">
        <v>1</v>
      </c>
    </row>
    <row r="1284" spans="1:7" x14ac:dyDescent="0.25">
      <c r="A1284">
        <v>1283</v>
      </c>
      <c r="B1284" t="s">
        <v>324</v>
      </c>
      <c r="C1284">
        <v>1</v>
      </c>
      <c r="D1284" t="s">
        <v>222</v>
      </c>
    </row>
    <row r="1285" spans="1:7" x14ac:dyDescent="0.25">
      <c r="A1285">
        <v>1284</v>
      </c>
      <c r="B1285" s="22" t="s">
        <v>324</v>
      </c>
      <c r="C1285" s="22">
        <v>8</v>
      </c>
      <c r="D1285" s="22" t="s">
        <v>231</v>
      </c>
      <c r="E1285" s="22"/>
      <c r="F1285" s="22"/>
      <c r="G1285" s="22"/>
    </row>
    <row r="1286" spans="1:7" x14ac:dyDescent="0.25">
      <c r="A1286">
        <v>1285</v>
      </c>
      <c r="B1286" t="s">
        <v>323</v>
      </c>
      <c r="C1286">
        <v>5</v>
      </c>
      <c r="D1286" t="s">
        <v>205</v>
      </c>
      <c r="E1286">
        <v>1038</v>
      </c>
      <c r="F1286" t="s">
        <v>594</v>
      </c>
      <c r="G1286">
        <v>1</v>
      </c>
    </row>
    <row r="1287" spans="1:7" x14ac:dyDescent="0.25">
      <c r="A1287">
        <v>1286</v>
      </c>
      <c r="B1287" t="s">
        <v>323</v>
      </c>
      <c r="C1287">
        <v>5</v>
      </c>
      <c r="D1287" t="s">
        <v>231</v>
      </c>
    </row>
    <row r="1288" spans="1:7" x14ac:dyDescent="0.25">
      <c r="A1288">
        <v>1287</v>
      </c>
      <c r="B1288" t="s">
        <v>323</v>
      </c>
      <c r="C1288">
        <v>22</v>
      </c>
      <c r="D1288" t="s">
        <v>240</v>
      </c>
      <c r="E1288">
        <v>1039</v>
      </c>
      <c r="F1288" t="s">
        <v>595</v>
      </c>
      <c r="G1288">
        <v>2</v>
      </c>
    </row>
    <row r="1289" spans="1:7" x14ac:dyDescent="0.25">
      <c r="A1289">
        <v>1288</v>
      </c>
      <c r="B1289" t="s">
        <v>323</v>
      </c>
      <c r="C1289">
        <v>22</v>
      </c>
      <c r="D1289" t="s">
        <v>240</v>
      </c>
      <c r="E1289">
        <v>1037</v>
      </c>
      <c r="F1289" t="s">
        <v>244</v>
      </c>
      <c r="G1289">
        <v>12</v>
      </c>
    </row>
    <row r="1290" spans="1:7" x14ac:dyDescent="0.25">
      <c r="A1290">
        <v>1289</v>
      </c>
      <c r="B1290" t="s">
        <v>323</v>
      </c>
      <c r="C1290">
        <v>22</v>
      </c>
      <c r="D1290" t="s">
        <v>240</v>
      </c>
      <c r="E1290">
        <v>1040</v>
      </c>
      <c r="F1290" t="s">
        <v>244</v>
      </c>
      <c r="G1290">
        <v>4</v>
      </c>
    </row>
    <row r="1291" spans="1:7" x14ac:dyDescent="0.25">
      <c r="A1291">
        <v>1290</v>
      </c>
      <c r="B1291" t="s">
        <v>323</v>
      </c>
      <c r="C1291">
        <v>22</v>
      </c>
      <c r="D1291" t="s">
        <v>240</v>
      </c>
      <c r="E1291">
        <v>1041</v>
      </c>
      <c r="F1291" t="s">
        <v>533</v>
      </c>
      <c r="G1291">
        <v>2</v>
      </c>
    </row>
    <row r="1292" spans="1:7" x14ac:dyDescent="0.25">
      <c r="A1292">
        <v>1291</v>
      </c>
      <c r="B1292" s="22" t="s">
        <v>323</v>
      </c>
      <c r="C1292" s="22">
        <v>22</v>
      </c>
      <c r="D1292" s="22" t="s">
        <v>240</v>
      </c>
      <c r="E1292" s="22">
        <v>1042</v>
      </c>
      <c r="F1292" s="22" t="s">
        <v>533</v>
      </c>
      <c r="G1292" s="22">
        <v>1</v>
      </c>
    </row>
    <row r="1293" spans="1:7" x14ac:dyDescent="0.25">
      <c r="A1293">
        <v>1292</v>
      </c>
      <c r="B1293" s="23" t="s">
        <v>335</v>
      </c>
      <c r="C1293" s="23">
        <v>1</v>
      </c>
      <c r="D1293" s="23" t="s">
        <v>240</v>
      </c>
      <c r="E1293" s="23"/>
      <c r="F1293" s="23"/>
      <c r="G1293" s="23"/>
    </row>
    <row r="1294" spans="1:7" x14ac:dyDescent="0.25">
      <c r="A1294">
        <v>1293</v>
      </c>
      <c r="B1294" t="s">
        <v>332</v>
      </c>
      <c r="C1294">
        <v>5</v>
      </c>
      <c r="D1294" t="s">
        <v>231</v>
      </c>
    </row>
    <row r="1295" spans="1:7" x14ac:dyDescent="0.25">
      <c r="A1295">
        <v>1294</v>
      </c>
      <c r="B1295" s="22" t="s">
        <v>332</v>
      </c>
      <c r="C1295" s="22">
        <v>6</v>
      </c>
      <c r="D1295" s="22" t="s">
        <v>240</v>
      </c>
      <c r="E1295" s="22">
        <v>1043</v>
      </c>
      <c r="F1295" s="22" t="s">
        <v>244</v>
      </c>
      <c r="G1295" s="22">
        <v>1</v>
      </c>
    </row>
    <row r="1296" spans="1:7" x14ac:dyDescent="0.25">
      <c r="A1296">
        <v>1295</v>
      </c>
      <c r="B1296" t="s">
        <v>334</v>
      </c>
      <c r="C1296">
        <v>3</v>
      </c>
      <c r="D1296" t="s">
        <v>221</v>
      </c>
      <c r="E1296">
        <v>1044</v>
      </c>
      <c r="F1296" t="s">
        <v>569</v>
      </c>
      <c r="G1296">
        <v>2</v>
      </c>
    </row>
    <row r="1297" spans="1:7" x14ac:dyDescent="0.25">
      <c r="A1297">
        <v>1296</v>
      </c>
      <c r="B1297" t="s">
        <v>334</v>
      </c>
      <c r="C1297">
        <v>1</v>
      </c>
      <c r="D1297" t="s">
        <v>231</v>
      </c>
    </row>
    <row r="1298" spans="1:7" x14ac:dyDescent="0.25">
      <c r="A1298">
        <v>1297</v>
      </c>
      <c r="B1298" t="s">
        <v>334</v>
      </c>
      <c r="C1298">
        <v>4</v>
      </c>
      <c r="D1298" t="s">
        <v>240</v>
      </c>
      <c r="E1298">
        <v>1046</v>
      </c>
      <c r="F1298" t="s">
        <v>244</v>
      </c>
      <c r="G1298">
        <v>1</v>
      </c>
    </row>
    <row r="1299" spans="1:7" x14ac:dyDescent="0.25">
      <c r="A1299">
        <v>1298</v>
      </c>
      <c r="B1299" s="22" t="s">
        <v>334</v>
      </c>
      <c r="C1299" s="22">
        <v>3</v>
      </c>
      <c r="D1299" s="22" t="s">
        <v>221</v>
      </c>
      <c r="E1299" s="22">
        <v>1045</v>
      </c>
      <c r="F1299" s="22" t="s">
        <v>608</v>
      </c>
      <c r="G1299" s="22">
        <v>1</v>
      </c>
    </row>
    <row r="1300" spans="1:7" x14ac:dyDescent="0.25">
      <c r="A1300">
        <v>1299</v>
      </c>
      <c r="B1300" t="s">
        <v>451</v>
      </c>
      <c r="C1300">
        <v>4</v>
      </c>
      <c r="D1300" t="s">
        <v>208</v>
      </c>
      <c r="E1300">
        <v>1051</v>
      </c>
      <c r="F1300" t="s">
        <v>244</v>
      </c>
      <c r="G1300">
        <v>3</v>
      </c>
    </row>
    <row r="1301" spans="1:7" x14ac:dyDescent="0.25">
      <c r="A1301">
        <v>1300</v>
      </c>
      <c r="B1301" t="s">
        <v>451</v>
      </c>
      <c r="C1301">
        <v>6</v>
      </c>
      <c r="D1301" t="s">
        <v>215</v>
      </c>
      <c r="E1301">
        <v>1047</v>
      </c>
      <c r="F1301" t="s">
        <v>565</v>
      </c>
      <c r="G1301">
        <v>1</v>
      </c>
    </row>
    <row r="1302" spans="1:7" x14ac:dyDescent="0.25">
      <c r="A1302">
        <v>1301</v>
      </c>
      <c r="B1302" t="s">
        <v>451</v>
      </c>
      <c r="C1302">
        <v>1</v>
      </c>
      <c r="D1302" t="s">
        <v>220</v>
      </c>
    </row>
    <row r="1303" spans="1:7" x14ac:dyDescent="0.25">
      <c r="A1303">
        <v>1302</v>
      </c>
      <c r="B1303" t="s">
        <v>451</v>
      </c>
      <c r="C1303">
        <v>16</v>
      </c>
      <c r="D1303" t="s">
        <v>225</v>
      </c>
      <c r="E1303">
        <v>1054</v>
      </c>
      <c r="F1303" t="s">
        <v>531</v>
      </c>
      <c r="G1303">
        <v>6</v>
      </c>
    </row>
    <row r="1304" spans="1:7" x14ac:dyDescent="0.25">
      <c r="A1304">
        <v>1303</v>
      </c>
      <c r="B1304" t="s">
        <v>451</v>
      </c>
      <c r="C1304">
        <v>15</v>
      </c>
      <c r="D1304" t="s">
        <v>229</v>
      </c>
      <c r="E1304">
        <v>1052</v>
      </c>
      <c r="F1304" t="s">
        <v>244</v>
      </c>
      <c r="G1304">
        <v>4</v>
      </c>
    </row>
    <row r="1305" spans="1:7" x14ac:dyDescent="0.25">
      <c r="A1305">
        <v>1304</v>
      </c>
      <c r="B1305" t="s">
        <v>451</v>
      </c>
      <c r="C1305">
        <v>20</v>
      </c>
      <c r="D1305" t="s">
        <v>239</v>
      </c>
      <c r="E1305">
        <v>1050</v>
      </c>
      <c r="F1305" t="s">
        <v>533</v>
      </c>
      <c r="G1305">
        <v>5</v>
      </c>
    </row>
    <row r="1306" spans="1:7" x14ac:dyDescent="0.25">
      <c r="A1306">
        <v>1305</v>
      </c>
      <c r="B1306" t="s">
        <v>451</v>
      </c>
      <c r="C1306">
        <v>6</v>
      </c>
      <c r="D1306" t="s">
        <v>215</v>
      </c>
      <c r="E1306">
        <v>1048</v>
      </c>
      <c r="F1306" t="s">
        <v>565</v>
      </c>
      <c r="G1306">
        <v>1</v>
      </c>
    </row>
    <row r="1307" spans="1:7" x14ac:dyDescent="0.25">
      <c r="A1307">
        <v>1306</v>
      </c>
      <c r="B1307" t="s">
        <v>451</v>
      </c>
      <c r="C1307">
        <v>6</v>
      </c>
      <c r="D1307" t="s">
        <v>215</v>
      </c>
      <c r="E1307">
        <v>1049</v>
      </c>
      <c r="F1307" t="s">
        <v>569</v>
      </c>
      <c r="G1307">
        <v>1</v>
      </c>
    </row>
    <row r="1308" spans="1:7" x14ac:dyDescent="0.25">
      <c r="A1308">
        <v>1307</v>
      </c>
      <c r="B1308" t="s">
        <v>451</v>
      </c>
      <c r="C1308">
        <v>4</v>
      </c>
      <c r="D1308" t="s">
        <v>208</v>
      </c>
      <c r="E1308">
        <v>1053</v>
      </c>
      <c r="F1308" t="s">
        <v>534</v>
      </c>
      <c r="G1308">
        <v>1</v>
      </c>
    </row>
    <row r="1309" spans="1:7" x14ac:dyDescent="0.25">
      <c r="A1309">
        <v>1308</v>
      </c>
      <c r="B1309" t="s">
        <v>451</v>
      </c>
      <c r="C1309">
        <v>6</v>
      </c>
      <c r="D1309" t="s">
        <v>215</v>
      </c>
      <c r="E1309">
        <v>1063</v>
      </c>
      <c r="F1309" t="s">
        <v>595</v>
      </c>
      <c r="G1309">
        <v>1</v>
      </c>
    </row>
    <row r="1310" spans="1:7" x14ac:dyDescent="0.25">
      <c r="A1310">
        <v>1309</v>
      </c>
      <c r="B1310" t="s">
        <v>451</v>
      </c>
      <c r="C1310">
        <v>6</v>
      </c>
      <c r="D1310" t="s">
        <v>215</v>
      </c>
      <c r="E1310">
        <v>1055</v>
      </c>
      <c r="F1310" t="s">
        <v>595</v>
      </c>
      <c r="G1310">
        <v>3</v>
      </c>
    </row>
    <row r="1311" spans="1:7" x14ac:dyDescent="0.25">
      <c r="A1311">
        <v>1310</v>
      </c>
      <c r="B1311" t="s">
        <v>451</v>
      </c>
      <c r="C1311">
        <v>6</v>
      </c>
      <c r="D1311" t="s">
        <v>215</v>
      </c>
      <c r="E1311">
        <v>1056</v>
      </c>
      <c r="F1311" t="s">
        <v>565</v>
      </c>
      <c r="G1311">
        <v>2</v>
      </c>
    </row>
    <row r="1312" spans="1:7" x14ac:dyDescent="0.25">
      <c r="A1312">
        <v>1311</v>
      </c>
      <c r="B1312" t="s">
        <v>451</v>
      </c>
      <c r="C1312">
        <v>6</v>
      </c>
      <c r="D1312" t="s">
        <v>215</v>
      </c>
      <c r="E1312">
        <v>1057</v>
      </c>
      <c r="F1312" t="s">
        <v>565</v>
      </c>
      <c r="G1312">
        <v>3</v>
      </c>
    </row>
    <row r="1313" spans="1:7" x14ac:dyDescent="0.25">
      <c r="A1313">
        <v>1312</v>
      </c>
      <c r="B1313" t="s">
        <v>451</v>
      </c>
      <c r="C1313">
        <v>6</v>
      </c>
      <c r="D1313" t="s">
        <v>215</v>
      </c>
      <c r="E1313">
        <v>1058</v>
      </c>
      <c r="F1313" t="s">
        <v>565</v>
      </c>
      <c r="G1313">
        <v>2</v>
      </c>
    </row>
    <row r="1314" spans="1:7" x14ac:dyDescent="0.25">
      <c r="A1314">
        <v>1313</v>
      </c>
      <c r="B1314" t="s">
        <v>451</v>
      </c>
      <c r="C1314">
        <v>6</v>
      </c>
      <c r="D1314" t="s">
        <v>215</v>
      </c>
      <c r="E1314">
        <v>1059</v>
      </c>
      <c r="F1314" t="s">
        <v>565</v>
      </c>
      <c r="G1314">
        <v>3</v>
      </c>
    </row>
    <row r="1315" spans="1:7" x14ac:dyDescent="0.25">
      <c r="A1315">
        <v>1314</v>
      </c>
      <c r="B1315" t="s">
        <v>451</v>
      </c>
      <c r="C1315">
        <v>6</v>
      </c>
      <c r="D1315" t="s">
        <v>215</v>
      </c>
      <c r="E1315">
        <v>1060</v>
      </c>
      <c r="F1315" t="s">
        <v>565</v>
      </c>
      <c r="G1315">
        <v>1</v>
      </c>
    </row>
    <row r="1316" spans="1:7" x14ac:dyDescent="0.25">
      <c r="A1316">
        <v>1315</v>
      </c>
      <c r="B1316" t="s">
        <v>451</v>
      </c>
      <c r="C1316">
        <v>6</v>
      </c>
      <c r="D1316" t="s">
        <v>215</v>
      </c>
      <c r="E1316">
        <v>1061</v>
      </c>
      <c r="F1316" t="s">
        <v>574</v>
      </c>
      <c r="G1316">
        <v>6</v>
      </c>
    </row>
    <row r="1317" spans="1:7" x14ac:dyDescent="0.25">
      <c r="A1317">
        <v>1316</v>
      </c>
      <c r="B1317" s="22" t="s">
        <v>451</v>
      </c>
      <c r="C1317" s="22">
        <v>4</v>
      </c>
      <c r="D1317" s="22" t="s">
        <v>208</v>
      </c>
      <c r="E1317" s="22">
        <v>1062</v>
      </c>
      <c r="F1317" s="22" t="s">
        <v>244</v>
      </c>
      <c r="G1317" s="22">
        <v>2</v>
      </c>
    </row>
    <row r="1318" spans="1:7" x14ac:dyDescent="0.25">
      <c r="A1318">
        <v>1317</v>
      </c>
      <c r="B1318" t="s">
        <v>452</v>
      </c>
      <c r="C1318">
        <v>15</v>
      </c>
      <c r="D1318" t="s">
        <v>208</v>
      </c>
      <c r="E1318">
        <v>1064</v>
      </c>
      <c r="F1318" t="s">
        <v>244</v>
      </c>
      <c r="G1318">
        <v>4</v>
      </c>
    </row>
    <row r="1319" spans="1:7" x14ac:dyDescent="0.25">
      <c r="A1319">
        <v>1318</v>
      </c>
      <c r="B1319" t="s">
        <v>452</v>
      </c>
      <c r="C1319">
        <v>10</v>
      </c>
      <c r="D1319" t="s">
        <v>222</v>
      </c>
      <c r="E1319">
        <v>1065</v>
      </c>
      <c r="F1319" t="s">
        <v>495</v>
      </c>
      <c r="G1319">
        <v>2</v>
      </c>
    </row>
    <row r="1320" spans="1:7" x14ac:dyDescent="0.25">
      <c r="A1320">
        <v>1319</v>
      </c>
      <c r="B1320" t="s">
        <v>452</v>
      </c>
      <c r="C1320">
        <v>3</v>
      </c>
      <c r="D1320" t="s">
        <v>225</v>
      </c>
    </row>
    <row r="1321" spans="1:7" x14ac:dyDescent="0.25">
      <c r="A1321">
        <v>1320</v>
      </c>
      <c r="B1321" t="s">
        <v>452</v>
      </c>
      <c r="C1321">
        <v>7</v>
      </c>
      <c r="D1321" t="s">
        <v>227</v>
      </c>
      <c r="E1321">
        <v>1080</v>
      </c>
      <c r="F1321" t="s">
        <v>594</v>
      </c>
      <c r="G1321">
        <v>1</v>
      </c>
    </row>
    <row r="1322" spans="1:7" x14ac:dyDescent="0.25">
      <c r="A1322">
        <v>1321</v>
      </c>
      <c r="B1322" t="s">
        <v>452</v>
      </c>
      <c r="C1322">
        <v>1</v>
      </c>
      <c r="D1322" t="s">
        <v>231</v>
      </c>
    </row>
    <row r="1323" spans="1:7" x14ac:dyDescent="0.25">
      <c r="A1323">
        <v>1322</v>
      </c>
      <c r="B1323" t="s">
        <v>452</v>
      </c>
      <c r="C1323">
        <v>1</v>
      </c>
      <c r="D1323" t="s">
        <v>239</v>
      </c>
    </row>
    <row r="1324" spans="1:7" x14ac:dyDescent="0.25">
      <c r="A1324">
        <v>1323</v>
      </c>
      <c r="B1324" t="s">
        <v>452</v>
      </c>
      <c r="C1324">
        <v>10</v>
      </c>
      <c r="D1324" t="s">
        <v>222</v>
      </c>
      <c r="E1324">
        <v>1066</v>
      </c>
      <c r="F1324" t="s">
        <v>244</v>
      </c>
      <c r="G1324">
        <v>2</v>
      </c>
    </row>
    <row r="1325" spans="1:7" x14ac:dyDescent="0.25">
      <c r="A1325">
        <v>1324</v>
      </c>
      <c r="B1325" t="s">
        <v>452</v>
      </c>
      <c r="C1325">
        <v>15</v>
      </c>
      <c r="D1325" t="s">
        <v>208</v>
      </c>
      <c r="E1325">
        <v>1067</v>
      </c>
      <c r="F1325" t="s">
        <v>590</v>
      </c>
      <c r="G1325">
        <v>1</v>
      </c>
    </row>
    <row r="1326" spans="1:7" x14ac:dyDescent="0.25">
      <c r="A1326">
        <v>1325</v>
      </c>
      <c r="B1326" t="s">
        <v>452</v>
      </c>
      <c r="C1326">
        <v>10</v>
      </c>
      <c r="D1326" t="s">
        <v>222</v>
      </c>
      <c r="E1326">
        <v>1068</v>
      </c>
      <c r="F1326" t="s">
        <v>495</v>
      </c>
      <c r="G1326">
        <v>1</v>
      </c>
    </row>
    <row r="1327" spans="1:7" x14ac:dyDescent="0.25">
      <c r="A1327">
        <v>1326</v>
      </c>
      <c r="B1327" t="s">
        <v>452</v>
      </c>
      <c r="C1327">
        <v>15</v>
      </c>
      <c r="D1327" t="s">
        <v>208</v>
      </c>
      <c r="E1327">
        <v>1069</v>
      </c>
      <c r="F1327" t="s">
        <v>538</v>
      </c>
      <c r="G1327">
        <v>1</v>
      </c>
    </row>
    <row r="1328" spans="1:7" x14ac:dyDescent="0.25">
      <c r="A1328">
        <v>1327</v>
      </c>
      <c r="B1328" t="s">
        <v>452</v>
      </c>
      <c r="C1328">
        <v>15</v>
      </c>
      <c r="D1328" t="s">
        <v>208</v>
      </c>
      <c r="E1328">
        <v>1070</v>
      </c>
      <c r="F1328" t="s">
        <v>244</v>
      </c>
      <c r="G1328">
        <v>4</v>
      </c>
    </row>
    <row r="1329" spans="1:7" x14ac:dyDescent="0.25">
      <c r="A1329">
        <v>1328</v>
      </c>
      <c r="B1329" t="s">
        <v>452</v>
      </c>
      <c r="C1329">
        <v>15</v>
      </c>
      <c r="D1329" t="s">
        <v>208</v>
      </c>
      <c r="E1329">
        <v>1071</v>
      </c>
      <c r="F1329" t="s">
        <v>244</v>
      </c>
      <c r="G1329">
        <v>3</v>
      </c>
    </row>
    <row r="1330" spans="1:7" x14ac:dyDescent="0.25">
      <c r="A1330">
        <v>1329</v>
      </c>
      <c r="B1330" t="s">
        <v>452</v>
      </c>
      <c r="C1330">
        <v>15</v>
      </c>
      <c r="D1330" t="s">
        <v>208</v>
      </c>
      <c r="E1330">
        <v>1072</v>
      </c>
      <c r="F1330" t="s">
        <v>531</v>
      </c>
      <c r="G1330">
        <v>1</v>
      </c>
    </row>
    <row r="1331" spans="1:7" x14ac:dyDescent="0.25">
      <c r="A1331">
        <v>1330</v>
      </c>
      <c r="B1331" t="s">
        <v>452</v>
      </c>
      <c r="C1331">
        <v>15</v>
      </c>
      <c r="D1331" t="s">
        <v>208</v>
      </c>
      <c r="E1331">
        <v>1073</v>
      </c>
      <c r="F1331" t="s">
        <v>244</v>
      </c>
      <c r="G1331">
        <v>2</v>
      </c>
    </row>
    <row r="1332" spans="1:7" x14ac:dyDescent="0.25">
      <c r="A1332">
        <v>1331</v>
      </c>
      <c r="B1332" t="s">
        <v>452</v>
      </c>
      <c r="C1332">
        <v>10</v>
      </c>
      <c r="D1332" t="s">
        <v>222</v>
      </c>
      <c r="E1332">
        <v>1067</v>
      </c>
      <c r="F1332" t="s">
        <v>590</v>
      </c>
      <c r="G1332">
        <v>3</v>
      </c>
    </row>
    <row r="1333" spans="1:7" x14ac:dyDescent="0.25">
      <c r="A1333">
        <v>1332</v>
      </c>
      <c r="B1333" t="s">
        <v>452</v>
      </c>
      <c r="C1333">
        <v>15</v>
      </c>
      <c r="D1333" t="s">
        <v>208</v>
      </c>
      <c r="E1333">
        <v>1074</v>
      </c>
      <c r="F1333" t="s">
        <v>533</v>
      </c>
      <c r="G1333">
        <v>1</v>
      </c>
    </row>
    <row r="1334" spans="1:7" x14ac:dyDescent="0.25">
      <c r="A1334">
        <v>1333</v>
      </c>
      <c r="B1334" t="s">
        <v>452</v>
      </c>
      <c r="C1334">
        <v>10</v>
      </c>
      <c r="D1334" t="s">
        <v>222</v>
      </c>
      <c r="E1334">
        <v>1073</v>
      </c>
      <c r="F1334" t="s">
        <v>244</v>
      </c>
      <c r="G1334">
        <v>4</v>
      </c>
    </row>
    <row r="1335" spans="1:7" x14ac:dyDescent="0.25">
      <c r="A1335">
        <v>1334</v>
      </c>
      <c r="B1335" t="s">
        <v>452</v>
      </c>
      <c r="C1335">
        <v>15</v>
      </c>
      <c r="D1335" t="s">
        <v>208</v>
      </c>
      <c r="E1335">
        <v>1075</v>
      </c>
      <c r="F1335" t="s">
        <v>244</v>
      </c>
      <c r="G1335">
        <v>2</v>
      </c>
    </row>
    <row r="1336" spans="1:7" x14ac:dyDescent="0.25">
      <c r="A1336">
        <v>1335</v>
      </c>
      <c r="B1336" t="s">
        <v>452</v>
      </c>
      <c r="C1336">
        <v>10</v>
      </c>
      <c r="D1336" t="s">
        <v>222</v>
      </c>
      <c r="E1336">
        <v>1076</v>
      </c>
      <c r="F1336" t="s">
        <v>495</v>
      </c>
      <c r="G1336">
        <v>1</v>
      </c>
    </row>
    <row r="1337" spans="1:7" x14ac:dyDescent="0.25">
      <c r="A1337">
        <v>1336</v>
      </c>
      <c r="B1337" t="s">
        <v>452</v>
      </c>
      <c r="C1337">
        <v>15</v>
      </c>
      <c r="D1337" t="s">
        <v>208</v>
      </c>
      <c r="E1337">
        <v>1077</v>
      </c>
      <c r="F1337" t="s">
        <v>244</v>
      </c>
      <c r="G1337">
        <v>8</v>
      </c>
    </row>
    <row r="1338" spans="1:7" x14ac:dyDescent="0.25">
      <c r="A1338">
        <v>1337</v>
      </c>
      <c r="B1338" t="s">
        <v>452</v>
      </c>
      <c r="C1338">
        <v>10</v>
      </c>
      <c r="D1338" t="s">
        <v>222</v>
      </c>
      <c r="E1338">
        <v>1078</v>
      </c>
      <c r="F1338" t="s">
        <v>495</v>
      </c>
      <c r="G1338">
        <v>1</v>
      </c>
    </row>
    <row r="1339" spans="1:7" x14ac:dyDescent="0.25">
      <c r="A1339">
        <v>1338</v>
      </c>
      <c r="B1339" t="s">
        <v>452</v>
      </c>
      <c r="C1339">
        <v>15</v>
      </c>
      <c r="D1339" t="s">
        <v>208</v>
      </c>
      <c r="E1339">
        <v>1078</v>
      </c>
      <c r="F1339" t="s">
        <v>495</v>
      </c>
      <c r="G1339">
        <v>1</v>
      </c>
    </row>
    <row r="1340" spans="1:7" x14ac:dyDescent="0.25">
      <c r="A1340">
        <v>1339</v>
      </c>
      <c r="B1340" t="s">
        <v>452</v>
      </c>
      <c r="C1340">
        <v>15</v>
      </c>
      <c r="D1340" t="s">
        <v>208</v>
      </c>
      <c r="E1340">
        <v>1079</v>
      </c>
      <c r="F1340" t="s">
        <v>244</v>
      </c>
      <c r="G1340">
        <v>4</v>
      </c>
    </row>
    <row r="1341" spans="1:7" x14ac:dyDescent="0.25">
      <c r="A1341">
        <v>1340</v>
      </c>
      <c r="B1341" t="s">
        <v>452</v>
      </c>
      <c r="C1341">
        <v>10</v>
      </c>
      <c r="D1341" t="s">
        <v>222</v>
      </c>
      <c r="E1341">
        <v>1080</v>
      </c>
      <c r="F1341" t="s">
        <v>594</v>
      </c>
      <c r="G1341">
        <v>1</v>
      </c>
    </row>
    <row r="1342" spans="1:7" x14ac:dyDescent="0.25">
      <c r="A1342">
        <v>1341</v>
      </c>
      <c r="B1342" t="s">
        <v>452</v>
      </c>
      <c r="C1342">
        <v>10</v>
      </c>
      <c r="D1342" t="s">
        <v>222</v>
      </c>
      <c r="E1342">
        <v>1081</v>
      </c>
      <c r="F1342" t="s">
        <v>495</v>
      </c>
      <c r="G1342">
        <v>2</v>
      </c>
    </row>
    <row r="1343" spans="1:7" x14ac:dyDescent="0.25">
      <c r="A1343">
        <v>1342</v>
      </c>
      <c r="B1343" s="22" t="s">
        <v>452</v>
      </c>
      <c r="C1343" s="22">
        <v>15</v>
      </c>
      <c r="D1343" s="22" t="s">
        <v>208</v>
      </c>
      <c r="E1343" s="22">
        <v>1082</v>
      </c>
      <c r="F1343" s="22" t="s">
        <v>531</v>
      </c>
      <c r="G1343" s="22">
        <v>3</v>
      </c>
    </row>
    <row r="1344" spans="1:7" x14ac:dyDescent="0.25">
      <c r="A1344">
        <v>1343</v>
      </c>
      <c r="B1344" t="s">
        <v>453</v>
      </c>
      <c r="C1344">
        <v>1</v>
      </c>
      <c r="D1344" t="s">
        <v>204</v>
      </c>
    </row>
    <row r="1345" spans="1:7" x14ac:dyDescent="0.25">
      <c r="A1345">
        <v>1344</v>
      </c>
      <c r="B1345" t="s">
        <v>453</v>
      </c>
      <c r="C1345">
        <v>17</v>
      </c>
      <c r="D1345" t="s">
        <v>208</v>
      </c>
      <c r="E1345">
        <v>1083</v>
      </c>
      <c r="F1345" t="s">
        <v>531</v>
      </c>
      <c r="G1345">
        <v>5</v>
      </c>
    </row>
    <row r="1346" spans="1:7" x14ac:dyDescent="0.25">
      <c r="A1346">
        <v>1345</v>
      </c>
      <c r="B1346" t="s">
        <v>453</v>
      </c>
      <c r="C1346">
        <v>2</v>
      </c>
      <c r="D1346" t="s">
        <v>216</v>
      </c>
    </row>
    <row r="1347" spans="1:7" x14ac:dyDescent="0.25">
      <c r="A1347">
        <v>1346</v>
      </c>
      <c r="B1347" t="s">
        <v>453</v>
      </c>
      <c r="C1347">
        <v>17</v>
      </c>
      <c r="D1347" t="s">
        <v>220</v>
      </c>
      <c r="E1347">
        <v>1087</v>
      </c>
      <c r="F1347" t="s">
        <v>569</v>
      </c>
      <c r="G1347">
        <v>1</v>
      </c>
    </row>
    <row r="1348" spans="1:7" x14ac:dyDescent="0.25">
      <c r="A1348">
        <v>1347</v>
      </c>
      <c r="B1348" t="s">
        <v>453</v>
      </c>
      <c r="C1348">
        <v>4</v>
      </c>
      <c r="D1348" t="s">
        <v>225</v>
      </c>
    </row>
    <row r="1349" spans="1:7" x14ac:dyDescent="0.25">
      <c r="A1349">
        <v>1348</v>
      </c>
      <c r="B1349" t="s">
        <v>453</v>
      </c>
      <c r="C1349">
        <v>9</v>
      </c>
      <c r="D1349" t="s">
        <v>229</v>
      </c>
      <c r="E1349">
        <v>1084</v>
      </c>
      <c r="F1349" t="s">
        <v>244</v>
      </c>
      <c r="G1349">
        <v>5</v>
      </c>
    </row>
    <row r="1350" spans="1:7" x14ac:dyDescent="0.25">
      <c r="A1350">
        <v>1349</v>
      </c>
      <c r="B1350" t="s">
        <v>453</v>
      </c>
      <c r="C1350">
        <v>9</v>
      </c>
      <c r="D1350" t="s">
        <v>239</v>
      </c>
      <c r="E1350">
        <v>1090</v>
      </c>
      <c r="F1350" t="s">
        <v>533</v>
      </c>
      <c r="G1350">
        <v>2</v>
      </c>
    </row>
    <row r="1351" spans="1:7" x14ac:dyDescent="0.25">
      <c r="A1351">
        <v>1350</v>
      </c>
      <c r="B1351" t="s">
        <v>453</v>
      </c>
      <c r="C1351">
        <v>17</v>
      </c>
      <c r="D1351" t="s">
        <v>208</v>
      </c>
      <c r="E1351">
        <v>1084</v>
      </c>
      <c r="F1351" t="s">
        <v>244</v>
      </c>
      <c r="G1351">
        <v>1</v>
      </c>
    </row>
    <row r="1352" spans="1:7" x14ac:dyDescent="0.25">
      <c r="A1352">
        <v>1351</v>
      </c>
      <c r="B1352" t="s">
        <v>453</v>
      </c>
      <c r="C1352">
        <v>9</v>
      </c>
      <c r="D1352" t="s">
        <v>229</v>
      </c>
      <c r="E1352">
        <v>1085</v>
      </c>
      <c r="F1352" t="s">
        <v>244</v>
      </c>
      <c r="G1352">
        <v>9</v>
      </c>
    </row>
    <row r="1353" spans="1:7" x14ac:dyDescent="0.25">
      <c r="A1353">
        <v>1352</v>
      </c>
      <c r="B1353" t="s">
        <v>453</v>
      </c>
      <c r="C1353">
        <v>9</v>
      </c>
      <c r="D1353" t="s">
        <v>229</v>
      </c>
      <c r="E1353">
        <v>1086</v>
      </c>
      <c r="F1353" t="s">
        <v>569</v>
      </c>
      <c r="G1353">
        <v>1</v>
      </c>
    </row>
    <row r="1354" spans="1:7" x14ac:dyDescent="0.25">
      <c r="A1354">
        <v>1353</v>
      </c>
      <c r="B1354" t="s">
        <v>453</v>
      </c>
      <c r="C1354">
        <v>9</v>
      </c>
      <c r="D1354" t="s">
        <v>229</v>
      </c>
      <c r="E1354">
        <v>1088</v>
      </c>
      <c r="F1354" t="s">
        <v>244</v>
      </c>
      <c r="G1354">
        <v>7</v>
      </c>
    </row>
    <row r="1355" spans="1:7" x14ac:dyDescent="0.25">
      <c r="A1355">
        <v>1354</v>
      </c>
      <c r="B1355" t="s">
        <v>453</v>
      </c>
      <c r="C1355">
        <v>17</v>
      </c>
      <c r="D1355" t="s">
        <v>208</v>
      </c>
      <c r="E1355">
        <v>1089</v>
      </c>
      <c r="F1355" t="s">
        <v>244</v>
      </c>
      <c r="G1355">
        <v>9</v>
      </c>
    </row>
    <row r="1356" spans="1:7" x14ac:dyDescent="0.25">
      <c r="A1356">
        <v>1355</v>
      </c>
      <c r="B1356" t="s">
        <v>453</v>
      </c>
      <c r="C1356">
        <v>17</v>
      </c>
      <c r="D1356" t="s">
        <v>208</v>
      </c>
      <c r="E1356">
        <v>1091</v>
      </c>
      <c r="F1356" t="s">
        <v>531</v>
      </c>
      <c r="G1356">
        <v>5</v>
      </c>
    </row>
    <row r="1357" spans="1:7" x14ac:dyDescent="0.25">
      <c r="A1357">
        <v>1356</v>
      </c>
      <c r="B1357" t="s">
        <v>453</v>
      </c>
      <c r="C1357">
        <v>4</v>
      </c>
      <c r="D1357" t="s">
        <v>225</v>
      </c>
      <c r="E1357">
        <v>1092</v>
      </c>
      <c r="F1357" t="s">
        <v>531</v>
      </c>
      <c r="G1357">
        <v>1</v>
      </c>
    </row>
    <row r="1358" spans="1:7" x14ac:dyDescent="0.25">
      <c r="A1358">
        <v>1357</v>
      </c>
      <c r="B1358" t="s">
        <v>453</v>
      </c>
      <c r="C1358">
        <v>9</v>
      </c>
      <c r="D1358" t="s">
        <v>229</v>
      </c>
      <c r="E1358">
        <v>1093</v>
      </c>
      <c r="F1358" t="s">
        <v>244</v>
      </c>
      <c r="G1358">
        <v>3</v>
      </c>
    </row>
    <row r="1359" spans="1:7" x14ac:dyDescent="0.25">
      <c r="A1359">
        <v>1358</v>
      </c>
      <c r="B1359" t="s">
        <v>453</v>
      </c>
      <c r="C1359">
        <v>9</v>
      </c>
      <c r="D1359" t="s">
        <v>229</v>
      </c>
      <c r="E1359">
        <v>1094</v>
      </c>
      <c r="F1359" t="s">
        <v>244</v>
      </c>
      <c r="G1359">
        <v>2</v>
      </c>
    </row>
    <row r="1360" spans="1:7" x14ac:dyDescent="0.25">
      <c r="A1360">
        <v>1359</v>
      </c>
      <c r="B1360" s="22" t="s">
        <v>453</v>
      </c>
      <c r="C1360" s="22">
        <v>17</v>
      </c>
      <c r="D1360" s="22" t="s">
        <v>208</v>
      </c>
      <c r="E1360" s="22">
        <v>1095</v>
      </c>
      <c r="F1360" s="22" t="s">
        <v>244</v>
      </c>
      <c r="G1360" s="22">
        <v>1</v>
      </c>
    </row>
    <row r="1361" spans="1:7" x14ac:dyDescent="0.25">
      <c r="A1361">
        <v>1360</v>
      </c>
      <c r="B1361" s="23" t="s">
        <v>329</v>
      </c>
      <c r="C1361" s="23">
        <v>1</v>
      </c>
      <c r="D1361" s="23" t="s">
        <v>231</v>
      </c>
      <c r="E1361" s="23"/>
      <c r="F1361" s="23"/>
      <c r="G1361" s="23"/>
    </row>
    <row r="1362" spans="1:7" x14ac:dyDescent="0.25">
      <c r="A1362">
        <v>1361</v>
      </c>
      <c r="B1362" t="s">
        <v>330</v>
      </c>
      <c r="C1362">
        <v>4</v>
      </c>
      <c r="D1362" t="s">
        <v>205</v>
      </c>
    </row>
    <row r="1363" spans="1:7" x14ac:dyDescent="0.25">
      <c r="A1363">
        <v>1362</v>
      </c>
      <c r="B1363" t="s">
        <v>330</v>
      </c>
      <c r="C1363">
        <v>2</v>
      </c>
      <c r="D1363" t="s">
        <v>221</v>
      </c>
    </row>
    <row r="1364" spans="1:7" x14ac:dyDescent="0.25">
      <c r="A1364">
        <v>1363</v>
      </c>
      <c r="B1364" t="s">
        <v>330</v>
      </c>
      <c r="C1364">
        <v>17</v>
      </c>
      <c r="D1364" t="s">
        <v>231</v>
      </c>
      <c r="E1364">
        <v>1098</v>
      </c>
      <c r="F1364" t="s">
        <v>608</v>
      </c>
      <c r="G1364">
        <v>1</v>
      </c>
    </row>
    <row r="1365" spans="1:7" x14ac:dyDescent="0.25">
      <c r="A1365">
        <v>1364</v>
      </c>
      <c r="B1365" t="s">
        <v>330</v>
      </c>
      <c r="C1365">
        <v>23</v>
      </c>
      <c r="D1365" t="s">
        <v>240</v>
      </c>
      <c r="E1365">
        <v>1096</v>
      </c>
      <c r="F1365" t="s">
        <v>244</v>
      </c>
      <c r="G1365">
        <v>6</v>
      </c>
    </row>
    <row r="1366" spans="1:7" x14ac:dyDescent="0.25">
      <c r="A1366">
        <v>1365</v>
      </c>
      <c r="B1366" t="s">
        <v>330</v>
      </c>
      <c r="C1366">
        <v>23</v>
      </c>
      <c r="D1366" t="s">
        <v>240</v>
      </c>
      <c r="E1366">
        <v>1097</v>
      </c>
      <c r="F1366" t="s">
        <v>531</v>
      </c>
      <c r="G1366">
        <v>5</v>
      </c>
    </row>
    <row r="1367" spans="1:7" x14ac:dyDescent="0.25">
      <c r="A1367">
        <v>1366</v>
      </c>
      <c r="B1367" t="s">
        <v>330</v>
      </c>
      <c r="C1367">
        <v>23</v>
      </c>
      <c r="D1367" t="s">
        <v>240</v>
      </c>
      <c r="E1367">
        <v>1099</v>
      </c>
      <c r="F1367" t="s">
        <v>604</v>
      </c>
      <c r="G1367">
        <v>5</v>
      </c>
    </row>
    <row r="1368" spans="1:7" x14ac:dyDescent="0.25">
      <c r="A1368">
        <v>1367</v>
      </c>
      <c r="B1368" t="s">
        <v>330</v>
      </c>
      <c r="C1368">
        <v>23</v>
      </c>
      <c r="D1368" t="s">
        <v>240</v>
      </c>
      <c r="E1368">
        <v>1100</v>
      </c>
      <c r="F1368" t="s">
        <v>244</v>
      </c>
      <c r="G1368">
        <v>8</v>
      </c>
    </row>
    <row r="1369" spans="1:7" x14ac:dyDescent="0.25">
      <c r="A1369">
        <v>1368</v>
      </c>
      <c r="B1369" t="s">
        <v>330</v>
      </c>
      <c r="C1369">
        <v>23</v>
      </c>
      <c r="D1369" t="s">
        <v>240</v>
      </c>
      <c r="E1369">
        <v>1101</v>
      </c>
      <c r="F1369" t="s">
        <v>244</v>
      </c>
      <c r="G1369">
        <v>3</v>
      </c>
    </row>
    <row r="1370" spans="1:7" x14ac:dyDescent="0.25">
      <c r="A1370">
        <v>1369</v>
      </c>
      <c r="B1370" t="s">
        <v>330</v>
      </c>
      <c r="C1370">
        <v>23</v>
      </c>
      <c r="D1370" t="s">
        <v>240</v>
      </c>
      <c r="E1370">
        <v>1102</v>
      </c>
      <c r="F1370" t="s">
        <v>604</v>
      </c>
      <c r="G1370">
        <v>3</v>
      </c>
    </row>
    <row r="1371" spans="1:7" x14ac:dyDescent="0.25">
      <c r="A1371">
        <v>1370</v>
      </c>
      <c r="B1371" t="s">
        <v>330</v>
      </c>
      <c r="C1371">
        <v>23</v>
      </c>
      <c r="D1371" t="s">
        <v>240</v>
      </c>
      <c r="E1371">
        <v>1103</v>
      </c>
      <c r="F1371" t="s">
        <v>244</v>
      </c>
      <c r="G1371">
        <v>2</v>
      </c>
    </row>
    <row r="1372" spans="1:7" x14ac:dyDescent="0.25">
      <c r="A1372">
        <v>1371</v>
      </c>
      <c r="B1372" t="s">
        <v>330</v>
      </c>
      <c r="C1372">
        <v>23</v>
      </c>
      <c r="D1372" t="s">
        <v>240</v>
      </c>
      <c r="E1372">
        <v>1104</v>
      </c>
      <c r="F1372" t="s">
        <v>244</v>
      </c>
      <c r="G1372">
        <v>16</v>
      </c>
    </row>
    <row r="1373" spans="1:7" x14ac:dyDescent="0.25">
      <c r="A1373">
        <v>1372</v>
      </c>
      <c r="B1373" t="s">
        <v>330</v>
      </c>
      <c r="C1373">
        <v>23</v>
      </c>
      <c r="D1373" t="s">
        <v>240</v>
      </c>
      <c r="E1373">
        <v>1105</v>
      </c>
      <c r="F1373" t="s">
        <v>244</v>
      </c>
      <c r="G1373">
        <v>9</v>
      </c>
    </row>
    <row r="1374" spans="1:7" x14ac:dyDescent="0.25">
      <c r="A1374">
        <v>1373</v>
      </c>
      <c r="B1374" t="s">
        <v>330</v>
      </c>
      <c r="C1374">
        <v>23</v>
      </c>
      <c r="D1374" t="s">
        <v>240</v>
      </c>
      <c r="E1374">
        <v>1106</v>
      </c>
      <c r="F1374" t="s">
        <v>531</v>
      </c>
      <c r="G1374">
        <v>2</v>
      </c>
    </row>
    <row r="1375" spans="1:7" x14ac:dyDescent="0.25">
      <c r="A1375">
        <v>1374</v>
      </c>
      <c r="B1375" t="s">
        <v>330</v>
      </c>
      <c r="C1375">
        <v>23</v>
      </c>
      <c r="D1375" t="s">
        <v>240</v>
      </c>
      <c r="E1375">
        <v>1107</v>
      </c>
      <c r="F1375" t="s">
        <v>244</v>
      </c>
      <c r="G1375">
        <v>2</v>
      </c>
    </row>
    <row r="1376" spans="1:7" x14ac:dyDescent="0.25">
      <c r="A1376">
        <v>1375</v>
      </c>
      <c r="B1376" t="s">
        <v>330</v>
      </c>
      <c r="C1376">
        <v>23</v>
      </c>
      <c r="D1376" t="s">
        <v>240</v>
      </c>
      <c r="E1376">
        <v>1108</v>
      </c>
      <c r="F1376" t="s">
        <v>244</v>
      </c>
      <c r="G1376">
        <v>3</v>
      </c>
    </row>
    <row r="1377" spans="1:7" x14ac:dyDescent="0.25">
      <c r="A1377">
        <v>1376</v>
      </c>
      <c r="B1377" t="s">
        <v>330</v>
      </c>
      <c r="C1377">
        <v>23</v>
      </c>
      <c r="D1377" t="s">
        <v>240</v>
      </c>
      <c r="E1377">
        <v>1109</v>
      </c>
      <c r="F1377" t="s">
        <v>244</v>
      </c>
      <c r="G1377">
        <v>2</v>
      </c>
    </row>
    <row r="1378" spans="1:7" x14ac:dyDescent="0.25">
      <c r="A1378">
        <v>1377</v>
      </c>
      <c r="B1378" t="s">
        <v>330</v>
      </c>
      <c r="C1378">
        <v>23</v>
      </c>
      <c r="D1378" t="s">
        <v>240</v>
      </c>
      <c r="E1378">
        <v>1110</v>
      </c>
      <c r="F1378" t="s">
        <v>244</v>
      </c>
      <c r="G1378">
        <v>4</v>
      </c>
    </row>
    <row r="1379" spans="1:7" x14ac:dyDescent="0.25">
      <c r="A1379">
        <v>1378</v>
      </c>
      <c r="B1379" s="22" t="s">
        <v>330</v>
      </c>
      <c r="C1379" s="22">
        <v>23</v>
      </c>
      <c r="D1379" s="22" t="s">
        <v>240</v>
      </c>
      <c r="E1379" s="22">
        <v>1111</v>
      </c>
      <c r="F1379" s="22" t="s">
        <v>244</v>
      </c>
      <c r="G1379" s="22">
        <v>5</v>
      </c>
    </row>
    <row r="1380" spans="1:7" x14ac:dyDescent="0.25">
      <c r="A1380">
        <v>1379</v>
      </c>
      <c r="B1380" t="s">
        <v>331</v>
      </c>
      <c r="C1380">
        <v>2</v>
      </c>
      <c r="D1380" t="s">
        <v>205</v>
      </c>
    </row>
    <row r="1381" spans="1:7" x14ac:dyDescent="0.25">
      <c r="A1381">
        <v>1380</v>
      </c>
      <c r="B1381" t="s">
        <v>331</v>
      </c>
      <c r="C1381">
        <v>3</v>
      </c>
      <c r="D1381" t="s">
        <v>231</v>
      </c>
    </row>
    <row r="1382" spans="1:7" x14ac:dyDescent="0.25">
      <c r="A1382">
        <v>1381</v>
      </c>
      <c r="B1382" s="22" t="s">
        <v>331</v>
      </c>
      <c r="C1382" s="22">
        <v>10</v>
      </c>
      <c r="D1382" s="22" t="s">
        <v>240</v>
      </c>
      <c r="E1382" s="22">
        <v>1112</v>
      </c>
      <c r="F1382" s="22" t="s">
        <v>244</v>
      </c>
      <c r="G1382" s="22">
        <v>2</v>
      </c>
    </row>
    <row r="1383" spans="1:7" x14ac:dyDescent="0.25">
      <c r="A1383">
        <v>1382</v>
      </c>
      <c r="B1383" t="s">
        <v>336</v>
      </c>
      <c r="C1383">
        <v>2</v>
      </c>
      <c r="D1383" t="s">
        <v>205</v>
      </c>
      <c r="E1383">
        <v>1113</v>
      </c>
      <c r="F1383" t="s">
        <v>595</v>
      </c>
      <c r="G1383">
        <v>1</v>
      </c>
    </row>
    <row r="1384" spans="1:7" x14ac:dyDescent="0.25">
      <c r="A1384">
        <v>1383</v>
      </c>
      <c r="B1384" t="s">
        <v>336</v>
      </c>
      <c r="C1384">
        <v>1</v>
      </c>
      <c r="D1384" t="s">
        <v>214</v>
      </c>
    </row>
    <row r="1385" spans="1:7" x14ac:dyDescent="0.25">
      <c r="A1385">
        <v>1384</v>
      </c>
      <c r="B1385" s="22" t="s">
        <v>336</v>
      </c>
      <c r="C1385" s="22">
        <v>15</v>
      </c>
      <c r="D1385" s="22" t="s">
        <v>240</v>
      </c>
      <c r="E1385" s="22"/>
      <c r="F1385" s="22"/>
      <c r="G1385" s="22"/>
    </row>
    <row r="1386" spans="1:7" x14ac:dyDescent="0.25">
      <c r="A1386">
        <v>1385</v>
      </c>
      <c r="B1386" t="s">
        <v>454</v>
      </c>
      <c r="C1386">
        <v>2</v>
      </c>
      <c r="D1386" t="s">
        <v>222</v>
      </c>
      <c r="E1386">
        <v>1115</v>
      </c>
      <c r="F1386" t="s">
        <v>555</v>
      </c>
      <c r="G1386">
        <v>1</v>
      </c>
    </row>
    <row r="1387" spans="1:7" x14ac:dyDescent="0.25">
      <c r="A1387">
        <v>1386</v>
      </c>
      <c r="B1387" t="s">
        <v>454</v>
      </c>
      <c r="C1387">
        <v>6</v>
      </c>
      <c r="D1387" t="s">
        <v>227</v>
      </c>
      <c r="E1387">
        <v>1114</v>
      </c>
      <c r="F1387" t="s">
        <v>533</v>
      </c>
      <c r="G1387">
        <v>1</v>
      </c>
    </row>
    <row r="1388" spans="1:7" x14ac:dyDescent="0.25">
      <c r="A1388">
        <v>1387</v>
      </c>
      <c r="B1388" t="s">
        <v>454</v>
      </c>
      <c r="C1388">
        <v>180</v>
      </c>
      <c r="D1388" t="s">
        <v>228</v>
      </c>
    </row>
    <row r="1389" spans="1:7" x14ac:dyDescent="0.25">
      <c r="A1389">
        <v>1388</v>
      </c>
      <c r="B1389" t="s">
        <v>454</v>
      </c>
      <c r="C1389">
        <v>5</v>
      </c>
      <c r="D1389" t="s">
        <v>239</v>
      </c>
      <c r="E1389">
        <v>1114</v>
      </c>
      <c r="F1389" t="s">
        <v>533</v>
      </c>
      <c r="G1389">
        <v>1</v>
      </c>
    </row>
    <row r="1390" spans="1:7" x14ac:dyDescent="0.25">
      <c r="A1390">
        <v>1389</v>
      </c>
      <c r="B1390" t="s">
        <v>454</v>
      </c>
      <c r="C1390">
        <v>2</v>
      </c>
      <c r="D1390" t="s">
        <v>222</v>
      </c>
      <c r="E1390">
        <v>1116</v>
      </c>
      <c r="F1390" t="s">
        <v>532</v>
      </c>
      <c r="G1390">
        <v>1</v>
      </c>
    </row>
    <row r="1391" spans="1:7" x14ac:dyDescent="0.25">
      <c r="A1391">
        <v>1390</v>
      </c>
      <c r="B1391" s="22" t="s">
        <v>454</v>
      </c>
      <c r="C1391" s="22">
        <v>2</v>
      </c>
      <c r="D1391" s="22" t="s">
        <v>222</v>
      </c>
      <c r="E1391" s="22">
        <v>1117</v>
      </c>
      <c r="F1391" s="22" t="s">
        <v>595</v>
      </c>
      <c r="G1391" s="22">
        <v>1</v>
      </c>
    </row>
    <row r="1392" spans="1:7" x14ac:dyDescent="0.25">
      <c r="A1392">
        <v>1391</v>
      </c>
      <c r="B1392" t="s">
        <v>455</v>
      </c>
      <c r="C1392">
        <v>4</v>
      </c>
      <c r="D1392" t="s">
        <v>215</v>
      </c>
      <c r="E1392">
        <v>1118</v>
      </c>
      <c r="F1392" t="s">
        <v>565</v>
      </c>
      <c r="G1392">
        <v>2</v>
      </c>
    </row>
    <row r="1393" spans="1:7" x14ac:dyDescent="0.25">
      <c r="A1393">
        <v>1392</v>
      </c>
      <c r="B1393" t="s">
        <v>455</v>
      </c>
      <c r="C1393">
        <v>1</v>
      </c>
      <c r="D1393" t="s">
        <v>221</v>
      </c>
    </row>
    <row r="1394" spans="1:7" x14ac:dyDescent="0.25">
      <c r="A1394">
        <v>1393</v>
      </c>
      <c r="B1394" t="s">
        <v>455</v>
      </c>
      <c r="C1394">
        <v>3</v>
      </c>
      <c r="D1394" t="s">
        <v>228</v>
      </c>
    </row>
    <row r="1395" spans="1:7" x14ac:dyDescent="0.25">
      <c r="A1395">
        <v>1394</v>
      </c>
      <c r="B1395" t="s">
        <v>455</v>
      </c>
      <c r="C1395">
        <v>1</v>
      </c>
      <c r="D1395" t="s">
        <v>235</v>
      </c>
    </row>
    <row r="1396" spans="1:7" x14ac:dyDescent="0.25">
      <c r="A1396">
        <v>1395</v>
      </c>
      <c r="B1396" t="s">
        <v>455</v>
      </c>
      <c r="C1396">
        <v>7</v>
      </c>
      <c r="D1396" t="s">
        <v>239</v>
      </c>
      <c r="E1396">
        <v>1119</v>
      </c>
      <c r="F1396" t="s">
        <v>533</v>
      </c>
      <c r="G1396">
        <v>1</v>
      </c>
    </row>
    <row r="1397" spans="1:7" x14ac:dyDescent="0.25">
      <c r="A1397">
        <v>1396</v>
      </c>
      <c r="B1397" t="s">
        <v>455</v>
      </c>
      <c r="C1397">
        <v>4</v>
      </c>
      <c r="D1397" t="s">
        <v>215</v>
      </c>
      <c r="E1397">
        <v>1120</v>
      </c>
      <c r="F1397" t="s">
        <v>553</v>
      </c>
      <c r="G1397">
        <v>1</v>
      </c>
    </row>
    <row r="1398" spans="1:7" x14ac:dyDescent="0.25">
      <c r="A1398">
        <v>1397</v>
      </c>
      <c r="B1398" t="s">
        <v>455</v>
      </c>
      <c r="C1398">
        <v>4</v>
      </c>
      <c r="D1398" t="s">
        <v>215</v>
      </c>
      <c r="E1398">
        <v>1121</v>
      </c>
      <c r="F1398" t="s">
        <v>565</v>
      </c>
      <c r="G1398">
        <v>2</v>
      </c>
    </row>
    <row r="1399" spans="1:7" x14ac:dyDescent="0.25">
      <c r="A1399">
        <v>1398</v>
      </c>
      <c r="B1399" s="22" t="s">
        <v>455</v>
      </c>
      <c r="C1399" s="22">
        <v>4</v>
      </c>
      <c r="D1399" s="22" t="s">
        <v>215</v>
      </c>
      <c r="E1399" s="22">
        <v>1122</v>
      </c>
      <c r="F1399" s="22" t="s">
        <v>565</v>
      </c>
      <c r="G1399" s="22">
        <v>1</v>
      </c>
    </row>
    <row r="1400" spans="1:7" x14ac:dyDescent="0.25">
      <c r="A1400">
        <v>1399</v>
      </c>
      <c r="B1400" t="s">
        <v>456</v>
      </c>
      <c r="C1400">
        <v>3</v>
      </c>
      <c r="D1400" t="s">
        <v>220</v>
      </c>
    </row>
    <row r="1401" spans="1:7" x14ac:dyDescent="0.25">
      <c r="A1401">
        <v>1400</v>
      </c>
      <c r="B1401" t="s">
        <v>456</v>
      </c>
      <c r="C1401">
        <v>1</v>
      </c>
      <c r="D1401" t="s">
        <v>222</v>
      </c>
    </row>
    <row r="1402" spans="1:7" x14ac:dyDescent="0.25">
      <c r="A1402">
        <v>1401</v>
      </c>
      <c r="B1402" t="s">
        <v>456</v>
      </c>
      <c r="C1402">
        <v>1</v>
      </c>
      <c r="D1402" t="s">
        <v>223</v>
      </c>
    </row>
    <row r="1403" spans="1:7" x14ac:dyDescent="0.25">
      <c r="A1403">
        <v>1402</v>
      </c>
      <c r="B1403" t="s">
        <v>456</v>
      </c>
      <c r="C1403">
        <v>3</v>
      </c>
      <c r="D1403" t="s">
        <v>227</v>
      </c>
      <c r="E1403">
        <v>1135</v>
      </c>
      <c r="F1403" t="s">
        <v>608</v>
      </c>
      <c r="G1403">
        <v>1</v>
      </c>
    </row>
    <row r="1404" spans="1:7" x14ac:dyDescent="0.25">
      <c r="A1404">
        <v>1403</v>
      </c>
      <c r="B1404" t="s">
        <v>456</v>
      </c>
      <c r="C1404">
        <v>35</v>
      </c>
      <c r="D1404" t="s">
        <v>229</v>
      </c>
      <c r="E1404">
        <v>1123</v>
      </c>
      <c r="F1404" t="s">
        <v>530</v>
      </c>
      <c r="G1404">
        <v>1</v>
      </c>
    </row>
    <row r="1405" spans="1:7" x14ac:dyDescent="0.25">
      <c r="A1405">
        <v>1404</v>
      </c>
      <c r="B1405" t="s">
        <v>456</v>
      </c>
      <c r="C1405">
        <v>3</v>
      </c>
      <c r="D1405" t="s">
        <v>239</v>
      </c>
    </row>
    <row r="1406" spans="1:7" x14ac:dyDescent="0.25">
      <c r="A1406">
        <v>1405</v>
      </c>
      <c r="B1406" t="s">
        <v>456</v>
      </c>
      <c r="C1406">
        <v>35</v>
      </c>
      <c r="D1406" t="s">
        <v>229</v>
      </c>
      <c r="E1406">
        <v>1124</v>
      </c>
      <c r="F1406" t="s">
        <v>538</v>
      </c>
      <c r="G1406">
        <v>8</v>
      </c>
    </row>
    <row r="1407" spans="1:7" x14ac:dyDescent="0.25">
      <c r="A1407">
        <v>1406</v>
      </c>
      <c r="B1407" t="s">
        <v>456</v>
      </c>
      <c r="C1407">
        <v>35</v>
      </c>
      <c r="D1407" t="s">
        <v>229</v>
      </c>
      <c r="E1407">
        <v>1125</v>
      </c>
      <c r="F1407" t="s">
        <v>244</v>
      </c>
      <c r="G1407">
        <v>1</v>
      </c>
    </row>
    <row r="1408" spans="1:7" x14ac:dyDescent="0.25">
      <c r="A1408">
        <v>1407</v>
      </c>
      <c r="B1408" t="s">
        <v>456</v>
      </c>
      <c r="C1408">
        <v>35</v>
      </c>
      <c r="D1408" t="s">
        <v>229</v>
      </c>
      <c r="E1408">
        <v>1126</v>
      </c>
      <c r="F1408" t="s">
        <v>606</v>
      </c>
      <c r="G1408">
        <v>1</v>
      </c>
    </row>
    <row r="1409" spans="1:7" x14ac:dyDescent="0.25">
      <c r="A1409">
        <v>1408</v>
      </c>
      <c r="B1409" t="s">
        <v>456</v>
      </c>
      <c r="C1409">
        <v>35</v>
      </c>
      <c r="D1409" t="s">
        <v>229</v>
      </c>
      <c r="E1409">
        <v>1127</v>
      </c>
      <c r="F1409" t="s">
        <v>244</v>
      </c>
      <c r="G1409">
        <v>2</v>
      </c>
    </row>
    <row r="1410" spans="1:7" x14ac:dyDescent="0.25">
      <c r="A1410">
        <v>1409</v>
      </c>
      <c r="B1410" t="s">
        <v>456</v>
      </c>
      <c r="C1410">
        <v>35</v>
      </c>
      <c r="D1410" t="s">
        <v>229</v>
      </c>
      <c r="E1410">
        <v>1128</v>
      </c>
      <c r="F1410" t="s">
        <v>244</v>
      </c>
      <c r="G1410">
        <v>2</v>
      </c>
    </row>
    <row r="1411" spans="1:7" x14ac:dyDescent="0.25">
      <c r="A1411">
        <v>1410</v>
      </c>
      <c r="B1411" t="s">
        <v>456</v>
      </c>
      <c r="C1411">
        <v>35</v>
      </c>
      <c r="D1411" t="s">
        <v>229</v>
      </c>
      <c r="E1411">
        <v>1129</v>
      </c>
      <c r="F1411" t="s">
        <v>494</v>
      </c>
      <c r="G1411">
        <v>5</v>
      </c>
    </row>
    <row r="1412" spans="1:7" x14ac:dyDescent="0.25">
      <c r="A1412">
        <v>1411</v>
      </c>
      <c r="B1412" t="s">
        <v>456</v>
      </c>
      <c r="C1412">
        <v>35</v>
      </c>
      <c r="D1412" t="s">
        <v>229</v>
      </c>
      <c r="E1412">
        <v>1130</v>
      </c>
      <c r="F1412" t="s">
        <v>571</v>
      </c>
      <c r="G1412">
        <v>3</v>
      </c>
    </row>
    <row r="1413" spans="1:7" x14ac:dyDescent="0.25">
      <c r="A1413">
        <v>1412</v>
      </c>
      <c r="B1413" t="s">
        <v>456</v>
      </c>
      <c r="C1413">
        <v>35</v>
      </c>
      <c r="D1413" t="s">
        <v>229</v>
      </c>
      <c r="E1413">
        <v>1131</v>
      </c>
      <c r="F1413" t="s">
        <v>244</v>
      </c>
      <c r="G1413">
        <v>4</v>
      </c>
    </row>
    <row r="1414" spans="1:7" x14ac:dyDescent="0.25">
      <c r="A1414">
        <v>1413</v>
      </c>
      <c r="B1414" t="s">
        <v>456</v>
      </c>
      <c r="C1414">
        <v>35</v>
      </c>
      <c r="D1414" t="s">
        <v>229</v>
      </c>
      <c r="E1414">
        <v>1132</v>
      </c>
      <c r="F1414" t="s">
        <v>556</v>
      </c>
      <c r="G1414">
        <v>1</v>
      </c>
    </row>
    <row r="1415" spans="1:7" x14ac:dyDescent="0.25">
      <c r="A1415">
        <v>1414</v>
      </c>
      <c r="B1415" t="s">
        <v>456</v>
      </c>
      <c r="C1415">
        <v>35</v>
      </c>
      <c r="D1415" t="s">
        <v>229</v>
      </c>
      <c r="E1415">
        <v>1133</v>
      </c>
      <c r="F1415" t="s">
        <v>244</v>
      </c>
      <c r="G1415">
        <v>1</v>
      </c>
    </row>
    <row r="1416" spans="1:7" x14ac:dyDescent="0.25">
      <c r="A1416">
        <v>1415</v>
      </c>
      <c r="B1416" t="s">
        <v>456</v>
      </c>
      <c r="C1416">
        <v>35</v>
      </c>
      <c r="D1416" t="s">
        <v>229</v>
      </c>
      <c r="E1416">
        <v>1134</v>
      </c>
      <c r="F1416" t="s">
        <v>536</v>
      </c>
      <c r="G1416">
        <v>1</v>
      </c>
    </row>
    <row r="1417" spans="1:7" x14ac:dyDescent="0.25">
      <c r="A1417">
        <v>1416</v>
      </c>
      <c r="B1417" s="22" t="s">
        <v>456</v>
      </c>
      <c r="C1417" s="22">
        <v>35</v>
      </c>
      <c r="D1417" s="22" t="s">
        <v>229</v>
      </c>
      <c r="E1417" s="22">
        <v>1135</v>
      </c>
      <c r="F1417" s="22" t="s">
        <v>608</v>
      </c>
      <c r="G1417" s="22">
        <v>1</v>
      </c>
    </row>
    <row r="1418" spans="1:7" x14ac:dyDescent="0.25">
      <c r="A1418">
        <v>1417</v>
      </c>
      <c r="B1418" t="s">
        <v>457</v>
      </c>
      <c r="C1418">
        <v>19</v>
      </c>
      <c r="D1418" t="s">
        <v>219</v>
      </c>
      <c r="E1418">
        <v>1136</v>
      </c>
      <c r="F1418" t="s">
        <v>244</v>
      </c>
      <c r="G1418">
        <v>2</v>
      </c>
    </row>
    <row r="1419" spans="1:7" x14ac:dyDescent="0.25">
      <c r="A1419">
        <v>1418</v>
      </c>
      <c r="B1419" t="s">
        <v>457</v>
      </c>
      <c r="C1419">
        <v>1</v>
      </c>
      <c r="D1419" t="s">
        <v>386</v>
      </c>
    </row>
    <row r="1420" spans="1:7" x14ac:dyDescent="0.25">
      <c r="A1420">
        <v>1419</v>
      </c>
      <c r="B1420" t="s">
        <v>457</v>
      </c>
      <c r="C1420">
        <v>3</v>
      </c>
      <c r="D1420" t="s">
        <v>229</v>
      </c>
      <c r="E1420">
        <v>1145</v>
      </c>
      <c r="F1420" t="s">
        <v>244</v>
      </c>
      <c r="G1420">
        <v>1</v>
      </c>
    </row>
    <row r="1421" spans="1:7" x14ac:dyDescent="0.25">
      <c r="A1421">
        <v>1420</v>
      </c>
      <c r="B1421" t="s">
        <v>457</v>
      </c>
      <c r="C1421">
        <v>1</v>
      </c>
      <c r="D1421" t="s">
        <v>235</v>
      </c>
    </row>
    <row r="1422" spans="1:7" x14ac:dyDescent="0.25">
      <c r="A1422">
        <v>1421</v>
      </c>
      <c r="B1422" t="s">
        <v>457</v>
      </c>
      <c r="C1422">
        <v>19</v>
      </c>
      <c r="D1422" t="s">
        <v>219</v>
      </c>
      <c r="E1422">
        <v>1137</v>
      </c>
      <c r="F1422" t="s">
        <v>244</v>
      </c>
      <c r="G1422">
        <v>2</v>
      </c>
    </row>
    <row r="1423" spans="1:7" x14ac:dyDescent="0.25">
      <c r="A1423">
        <v>1422</v>
      </c>
      <c r="B1423" t="s">
        <v>457</v>
      </c>
      <c r="C1423">
        <v>19</v>
      </c>
      <c r="D1423" t="s">
        <v>219</v>
      </c>
      <c r="E1423">
        <v>1138</v>
      </c>
      <c r="F1423" t="s">
        <v>569</v>
      </c>
      <c r="G1423">
        <v>1</v>
      </c>
    </row>
    <row r="1424" spans="1:7" x14ac:dyDescent="0.25">
      <c r="A1424">
        <v>1423</v>
      </c>
      <c r="B1424" t="s">
        <v>457</v>
      </c>
      <c r="C1424">
        <v>19</v>
      </c>
      <c r="D1424" t="s">
        <v>219</v>
      </c>
      <c r="E1424">
        <v>1139</v>
      </c>
      <c r="F1424" t="s">
        <v>244</v>
      </c>
      <c r="G1424">
        <v>1</v>
      </c>
    </row>
    <row r="1425" spans="1:7" x14ac:dyDescent="0.25">
      <c r="A1425">
        <v>1424</v>
      </c>
      <c r="B1425" t="s">
        <v>457</v>
      </c>
      <c r="C1425">
        <v>19</v>
      </c>
      <c r="D1425" t="s">
        <v>219</v>
      </c>
      <c r="E1425">
        <v>1140</v>
      </c>
      <c r="F1425" t="s">
        <v>604</v>
      </c>
      <c r="G1425">
        <v>1</v>
      </c>
    </row>
    <row r="1426" spans="1:7" x14ac:dyDescent="0.25">
      <c r="A1426">
        <v>1425</v>
      </c>
      <c r="B1426" t="s">
        <v>457</v>
      </c>
      <c r="C1426">
        <v>19</v>
      </c>
      <c r="D1426" t="s">
        <v>219</v>
      </c>
      <c r="E1426">
        <v>1141</v>
      </c>
      <c r="F1426" t="s">
        <v>244</v>
      </c>
      <c r="G1426">
        <v>3</v>
      </c>
    </row>
    <row r="1427" spans="1:7" x14ac:dyDescent="0.25">
      <c r="A1427">
        <v>1426</v>
      </c>
      <c r="B1427" t="s">
        <v>457</v>
      </c>
      <c r="C1427">
        <v>19</v>
      </c>
      <c r="D1427" t="s">
        <v>219</v>
      </c>
      <c r="E1427">
        <v>1142</v>
      </c>
      <c r="F1427" t="s">
        <v>244</v>
      </c>
      <c r="G1427">
        <v>1</v>
      </c>
    </row>
    <row r="1428" spans="1:7" x14ac:dyDescent="0.25">
      <c r="A1428">
        <v>1427</v>
      </c>
      <c r="B1428" t="s">
        <v>457</v>
      </c>
      <c r="C1428">
        <v>19</v>
      </c>
      <c r="D1428" t="s">
        <v>219</v>
      </c>
      <c r="E1428">
        <v>1143</v>
      </c>
      <c r="F1428" t="s">
        <v>244</v>
      </c>
      <c r="G1428">
        <v>4</v>
      </c>
    </row>
    <row r="1429" spans="1:7" x14ac:dyDescent="0.25">
      <c r="A1429">
        <v>1428</v>
      </c>
      <c r="B1429" t="s">
        <v>457</v>
      </c>
      <c r="C1429">
        <v>19</v>
      </c>
      <c r="D1429" t="s">
        <v>219</v>
      </c>
      <c r="E1429">
        <v>1144</v>
      </c>
      <c r="F1429" t="s">
        <v>244</v>
      </c>
      <c r="G1429">
        <v>7</v>
      </c>
    </row>
    <row r="1430" spans="1:7" x14ac:dyDescent="0.25">
      <c r="A1430">
        <v>1429</v>
      </c>
      <c r="B1430" t="s">
        <v>457</v>
      </c>
      <c r="C1430">
        <v>19</v>
      </c>
      <c r="D1430" t="s">
        <v>219</v>
      </c>
      <c r="E1430">
        <v>1145</v>
      </c>
      <c r="F1430" t="s">
        <v>244</v>
      </c>
      <c r="G1430">
        <v>5</v>
      </c>
    </row>
    <row r="1431" spans="1:7" x14ac:dyDescent="0.25">
      <c r="A1431">
        <v>1430</v>
      </c>
      <c r="B1431" t="s">
        <v>457</v>
      </c>
      <c r="C1431">
        <v>19</v>
      </c>
      <c r="D1431" t="s">
        <v>219</v>
      </c>
      <c r="E1431">
        <v>1146</v>
      </c>
      <c r="F1431" t="s">
        <v>244</v>
      </c>
      <c r="G1431">
        <v>7</v>
      </c>
    </row>
    <row r="1432" spans="1:7" x14ac:dyDescent="0.25">
      <c r="A1432">
        <v>1431</v>
      </c>
      <c r="B1432" t="s">
        <v>457</v>
      </c>
      <c r="C1432">
        <v>19</v>
      </c>
      <c r="D1432" t="s">
        <v>219</v>
      </c>
      <c r="E1432">
        <v>1147</v>
      </c>
      <c r="F1432" t="s">
        <v>244</v>
      </c>
      <c r="G1432">
        <v>5</v>
      </c>
    </row>
    <row r="1433" spans="1:7" x14ac:dyDescent="0.25">
      <c r="A1433">
        <v>1432</v>
      </c>
      <c r="B1433" t="s">
        <v>457</v>
      </c>
      <c r="C1433">
        <v>19</v>
      </c>
      <c r="D1433" t="s">
        <v>219</v>
      </c>
      <c r="E1433">
        <v>1148</v>
      </c>
      <c r="F1433" t="s">
        <v>244</v>
      </c>
      <c r="G1433">
        <v>2</v>
      </c>
    </row>
    <row r="1434" spans="1:7" x14ac:dyDescent="0.25">
      <c r="A1434">
        <v>1433</v>
      </c>
      <c r="B1434" t="s">
        <v>457</v>
      </c>
      <c r="C1434">
        <v>19</v>
      </c>
      <c r="D1434" t="s">
        <v>219</v>
      </c>
      <c r="E1434">
        <v>1149</v>
      </c>
      <c r="F1434" t="s">
        <v>244</v>
      </c>
      <c r="G1434">
        <v>4</v>
      </c>
    </row>
    <row r="1435" spans="1:7" x14ac:dyDescent="0.25">
      <c r="A1435">
        <v>1434</v>
      </c>
      <c r="B1435" t="s">
        <v>457</v>
      </c>
      <c r="C1435">
        <v>19</v>
      </c>
      <c r="D1435" t="s">
        <v>219</v>
      </c>
      <c r="E1435">
        <v>1150</v>
      </c>
      <c r="F1435" t="s">
        <v>533</v>
      </c>
      <c r="G1435">
        <v>1</v>
      </c>
    </row>
    <row r="1436" spans="1:7" x14ac:dyDescent="0.25">
      <c r="A1436">
        <v>1435</v>
      </c>
      <c r="B1436" t="s">
        <v>457</v>
      </c>
      <c r="C1436">
        <v>19</v>
      </c>
      <c r="D1436" t="s">
        <v>219</v>
      </c>
      <c r="E1436">
        <v>1151</v>
      </c>
      <c r="F1436" t="s">
        <v>244</v>
      </c>
      <c r="G1436">
        <v>6</v>
      </c>
    </row>
    <row r="1437" spans="1:7" x14ac:dyDescent="0.25">
      <c r="A1437">
        <v>1436</v>
      </c>
      <c r="B1437" t="s">
        <v>457</v>
      </c>
      <c r="C1437">
        <v>19</v>
      </c>
      <c r="D1437" t="s">
        <v>219</v>
      </c>
      <c r="E1437">
        <v>1152</v>
      </c>
      <c r="F1437" t="s">
        <v>244</v>
      </c>
      <c r="G1437">
        <v>7</v>
      </c>
    </row>
    <row r="1438" spans="1:7" x14ac:dyDescent="0.25">
      <c r="A1438">
        <v>1437</v>
      </c>
      <c r="B1438" t="s">
        <v>457</v>
      </c>
      <c r="C1438">
        <v>19</v>
      </c>
      <c r="D1438" t="s">
        <v>219</v>
      </c>
      <c r="E1438">
        <v>1153</v>
      </c>
      <c r="F1438" t="s">
        <v>244</v>
      </c>
      <c r="G1438">
        <v>3</v>
      </c>
    </row>
    <row r="1439" spans="1:7" x14ac:dyDescent="0.25">
      <c r="A1439">
        <v>1438</v>
      </c>
      <c r="B1439" t="s">
        <v>457</v>
      </c>
      <c r="C1439">
        <v>19</v>
      </c>
      <c r="D1439" t="s">
        <v>219</v>
      </c>
      <c r="E1439">
        <v>1154</v>
      </c>
      <c r="F1439" t="s">
        <v>244</v>
      </c>
      <c r="G1439">
        <v>2</v>
      </c>
    </row>
    <row r="1440" spans="1:7" x14ac:dyDescent="0.25">
      <c r="A1440">
        <v>1439</v>
      </c>
      <c r="B1440" s="22" t="s">
        <v>457</v>
      </c>
      <c r="C1440" s="22">
        <v>19</v>
      </c>
      <c r="D1440" s="22" t="s">
        <v>219</v>
      </c>
      <c r="E1440" s="22">
        <v>1155</v>
      </c>
      <c r="F1440" s="22" t="s">
        <v>531</v>
      </c>
      <c r="G1440" s="22">
        <v>3</v>
      </c>
    </row>
    <row r="1441" spans="1:7" x14ac:dyDescent="0.25">
      <c r="A1441">
        <v>1440</v>
      </c>
      <c r="B1441" t="s">
        <v>458</v>
      </c>
      <c r="C1441">
        <v>6</v>
      </c>
      <c r="D1441" t="s">
        <v>215</v>
      </c>
      <c r="E1441">
        <v>1157</v>
      </c>
      <c r="F1441" t="s">
        <v>540</v>
      </c>
      <c r="G1441">
        <v>1</v>
      </c>
    </row>
    <row r="1442" spans="1:7" x14ac:dyDescent="0.25">
      <c r="A1442">
        <v>1441</v>
      </c>
      <c r="B1442" t="s">
        <v>458</v>
      </c>
      <c r="C1442">
        <v>7</v>
      </c>
      <c r="D1442" t="s">
        <v>220</v>
      </c>
      <c r="E1442">
        <v>1159</v>
      </c>
      <c r="F1442" t="s">
        <v>604</v>
      </c>
      <c r="G1442">
        <v>1</v>
      </c>
    </row>
    <row r="1443" spans="1:7" x14ac:dyDescent="0.25">
      <c r="A1443">
        <v>1442</v>
      </c>
      <c r="B1443" t="s">
        <v>458</v>
      </c>
      <c r="C1443">
        <v>3</v>
      </c>
      <c r="D1443" t="s">
        <v>225</v>
      </c>
    </row>
    <row r="1444" spans="1:7" x14ac:dyDescent="0.25">
      <c r="A1444">
        <v>1443</v>
      </c>
      <c r="B1444" t="s">
        <v>458</v>
      </c>
      <c r="C1444">
        <v>36</v>
      </c>
      <c r="D1444" t="s">
        <v>229</v>
      </c>
      <c r="E1444">
        <v>1156</v>
      </c>
      <c r="F1444" t="s">
        <v>244</v>
      </c>
      <c r="G1444">
        <v>1</v>
      </c>
    </row>
    <row r="1445" spans="1:7" x14ac:dyDescent="0.25">
      <c r="A1445">
        <v>1444</v>
      </c>
      <c r="B1445" t="s">
        <v>458</v>
      </c>
      <c r="C1445">
        <v>6</v>
      </c>
      <c r="D1445" t="s">
        <v>215</v>
      </c>
      <c r="E1445">
        <v>1158</v>
      </c>
      <c r="F1445" t="s">
        <v>569</v>
      </c>
      <c r="G1445">
        <v>1</v>
      </c>
    </row>
    <row r="1446" spans="1:7" x14ac:dyDescent="0.25">
      <c r="A1446">
        <v>1445</v>
      </c>
      <c r="B1446" t="s">
        <v>458</v>
      </c>
      <c r="C1446">
        <v>36</v>
      </c>
      <c r="D1446" t="s">
        <v>229</v>
      </c>
      <c r="E1446">
        <v>1160</v>
      </c>
      <c r="F1446" t="s">
        <v>244</v>
      </c>
      <c r="G1446">
        <v>2</v>
      </c>
    </row>
    <row r="1447" spans="1:7" x14ac:dyDescent="0.25">
      <c r="A1447">
        <v>1446</v>
      </c>
      <c r="B1447" t="s">
        <v>458</v>
      </c>
      <c r="C1447">
        <v>36</v>
      </c>
      <c r="D1447" t="s">
        <v>229</v>
      </c>
      <c r="E1447">
        <v>1161</v>
      </c>
      <c r="F1447" t="s">
        <v>244</v>
      </c>
      <c r="G1447">
        <v>6</v>
      </c>
    </row>
    <row r="1448" spans="1:7" x14ac:dyDescent="0.25">
      <c r="A1448">
        <v>1447</v>
      </c>
      <c r="B1448" t="s">
        <v>458</v>
      </c>
      <c r="C1448">
        <v>36</v>
      </c>
      <c r="D1448" t="s">
        <v>229</v>
      </c>
      <c r="E1448">
        <v>1162</v>
      </c>
      <c r="F1448" t="s">
        <v>244</v>
      </c>
      <c r="G1448">
        <v>5</v>
      </c>
    </row>
    <row r="1449" spans="1:7" x14ac:dyDescent="0.25">
      <c r="A1449">
        <v>1448</v>
      </c>
      <c r="B1449" t="s">
        <v>458</v>
      </c>
      <c r="C1449">
        <v>36</v>
      </c>
      <c r="D1449" t="s">
        <v>229</v>
      </c>
      <c r="E1449">
        <v>1164</v>
      </c>
      <c r="F1449" t="s">
        <v>536</v>
      </c>
      <c r="G1449">
        <v>1</v>
      </c>
    </row>
    <row r="1450" spans="1:7" x14ac:dyDescent="0.25">
      <c r="A1450">
        <v>1449</v>
      </c>
      <c r="B1450" t="s">
        <v>458</v>
      </c>
      <c r="C1450">
        <v>6</v>
      </c>
      <c r="D1450" t="s">
        <v>215</v>
      </c>
      <c r="E1450">
        <v>1163</v>
      </c>
      <c r="F1450" t="s">
        <v>555</v>
      </c>
      <c r="G1450">
        <v>1</v>
      </c>
    </row>
    <row r="1451" spans="1:7" x14ac:dyDescent="0.25">
      <c r="A1451">
        <v>1450</v>
      </c>
      <c r="B1451" t="s">
        <v>458</v>
      </c>
      <c r="C1451">
        <v>6</v>
      </c>
      <c r="D1451" t="s">
        <v>215</v>
      </c>
      <c r="E1451">
        <v>1165</v>
      </c>
      <c r="F1451" t="s">
        <v>555</v>
      </c>
      <c r="G1451">
        <v>1</v>
      </c>
    </row>
    <row r="1452" spans="1:7" x14ac:dyDescent="0.25">
      <c r="A1452">
        <v>1451</v>
      </c>
      <c r="B1452" t="s">
        <v>458</v>
      </c>
      <c r="C1452">
        <v>36</v>
      </c>
      <c r="D1452" t="s">
        <v>229</v>
      </c>
      <c r="E1452">
        <v>1166</v>
      </c>
      <c r="F1452" t="s">
        <v>244</v>
      </c>
      <c r="G1452">
        <v>6</v>
      </c>
    </row>
    <row r="1453" spans="1:7" x14ac:dyDescent="0.25">
      <c r="A1453">
        <v>1452</v>
      </c>
      <c r="B1453" t="s">
        <v>458</v>
      </c>
      <c r="C1453">
        <v>36</v>
      </c>
      <c r="D1453" t="s">
        <v>229</v>
      </c>
      <c r="E1453">
        <v>1170</v>
      </c>
      <c r="F1453" t="s">
        <v>244</v>
      </c>
      <c r="G1453">
        <v>9</v>
      </c>
    </row>
    <row r="1454" spans="1:7" x14ac:dyDescent="0.25">
      <c r="A1454">
        <v>1453</v>
      </c>
      <c r="B1454" t="s">
        <v>458</v>
      </c>
      <c r="C1454">
        <v>36</v>
      </c>
      <c r="D1454" t="s">
        <v>229</v>
      </c>
      <c r="E1454">
        <v>1168</v>
      </c>
      <c r="F1454" t="s">
        <v>244</v>
      </c>
      <c r="G1454">
        <v>11</v>
      </c>
    </row>
    <row r="1455" spans="1:7" x14ac:dyDescent="0.25">
      <c r="A1455">
        <v>1454</v>
      </c>
      <c r="B1455" t="s">
        <v>458</v>
      </c>
      <c r="C1455">
        <v>36</v>
      </c>
      <c r="D1455" t="s">
        <v>229</v>
      </c>
      <c r="E1455">
        <v>1169</v>
      </c>
      <c r="F1455" t="s">
        <v>244</v>
      </c>
      <c r="G1455">
        <v>8</v>
      </c>
    </row>
    <row r="1456" spans="1:7" x14ac:dyDescent="0.25">
      <c r="A1456">
        <v>1455</v>
      </c>
      <c r="B1456" t="s">
        <v>458</v>
      </c>
      <c r="C1456">
        <v>36</v>
      </c>
      <c r="D1456" t="s">
        <v>229</v>
      </c>
      <c r="E1456">
        <v>1171</v>
      </c>
      <c r="F1456" t="s">
        <v>536</v>
      </c>
      <c r="G1456">
        <v>3</v>
      </c>
    </row>
    <row r="1457" spans="1:7" x14ac:dyDescent="0.25">
      <c r="A1457">
        <v>1456</v>
      </c>
      <c r="B1457" t="s">
        <v>458</v>
      </c>
      <c r="C1457">
        <v>36</v>
      </c>
      <c r="D1457" t="s">
        <v>229</v>
      </c>
      <c r="E1457">
        <v>1167</v>
      </c>
      <c r="F1457" t="s">
        <v>523</v>
      </c>
      <c r="G1457">
        <v>6</v>
      </c>
    </row>
    <row r="1458" spans="1:7" x14ac:dyDescent="0.25">
      <c r="A1458">
        <v>1457</v>
      </c>
      <c r="B1458" s="22" t="s">
        <v>458</v>
      </c>
      <c r="C1458" s="22">
        <v>7</v>
      </c>
      <c r="D1458" s="22" t="s">
        <v>220</v>
      </c>
      <c r="E1458" s="22">
        <v>1167</v>
      </c>
      <c r="F1458" s="22" t="s">
        <v>523</v>
      </c>
      <c r="G1458" s="22">
        <v>1</v>
      </c>
    </row>
    <row r="1459" spans="1:7" x14ac:dyDescent="0.25">
      <c r="A1459">
        <v>1458</v>
      </c>
      <c r="B1459" t="s">
        <v>459</v>
      </c>
      <c r="C1459">
        <v>2</v>
      </c>
      <c r="D1459" t="s">
        <v>215</v>
      </c>
    </row>
    <row r="1460" spans="1:7" x14ac:dyDescent="0.25">
      <c r="A1460">
        <v>1459</v>
      </c>
      <c r="B1460" t="s">
        <v>459</v>
      </c>
      <c r="C1460">
        <v>200</v>
      </c>
      <c r="D1460" t="s">
        <v>225</v>
      </c>
      <c r="E1460">
        <v>1177</v>
      </c>
      <c r="F1460" t="s">
        <v>573</v>
      </c>
      <c r="G1460">
        <v>4</v>
      </c>
    </row>
    <row r="1461" spans="1:7" x14ac:dyDescent="0.25">
      <c r="A1461">
        <v>1460</v>
      </c>
      <c r="B1461" t="s">
        <v>459</v>
      </c>
      <c r="C1461">
        <v>200</v>
      </c>
      <c r="D1461" t="s">
        <v>225</v>
      </c>
      <c r="E1461">
        <v>1172</v>
      </c>
      <c r="F1461" t="s">
        <v>540</v>
      </c>
      <c r="G1461">
        <v>1</v>
      </c>
    </row>
    <row r="1462" spans="1:7" x14ac:dyDescent="0.25">
      <c r="A1462">
        <v>1461</v>
      </c>
      <c r="B1462" t="s">
        <v>459</v>
      </c>
      <c r="C1462">
        <v>1</v>
      </c>
      <c r="D1462" t="s">
        <v>503</v>
      </c>
    </row>
    <row r="1463" spans="1:7" x14ac:dyDescent="0.25">
      <c r="A1463">
        <v>1462</v>
      </c>
      <c r="B1463" t="s">
        <v>459</v>
      </c>
      <c r="C1463">
        <v>19</v>
      </c>
      <c r="D1463" t="s">
        <v>229</v>
      </c>
      <c r="E1463">
        <v>1195</v>
      </c>
      <c r="F1463" t="s">
        <v>244</v>
      </c>
      <c r="G1463">
        <v>5</v>
      </c>
    </row>
    <row r="1464" spans="1:7" x14ac:dyDescent="0.25">
      <c r="A1464">
        <v>1463</v>
      </c>
      <c r="B1464" t="s">
        <v>459</v>
      </c>
      <c r="C1464">
        <v>1</v>
      </c>
      <c r="D1464" t="s">
        <v>230</v>
      </c>
    </row>
    <row r="1465" spans="1:7" x14ac:dyDescent="0.25">
      <c r="A1465">
        <v>1464</v>
      </c>
      <c r="B1465" t="s">
        <v>459</v>
      </c>
      <c r="C1465">
        <v>19</v>
      </c>
      <c r="D1465" t="s">
        <v>229</v>
      </c>
      <c r="E1465">
        <v>1173</v>
      </c>
      <c r="F1465" t="s">
        <v>244</v>
      </c>
      <c r="G1465">
        <v>5</v>
      </c>
    </row>
    <row r="1466" spans="1:7" x14ac:dyDescent="0.25">
      <c r="A1466">
        <v>1465</v>
      </c>
      <c r="B1466" t="s">
        <v>459</v>
      </c>
      <c r="C1466">
        <v>19</v>
      </c>
      <c r="D1466" t="s">
        <v>229</v>
      </c>
      <c r="E1466">
        <v>1176</v>
      </c>
      <c r="F1466" t="s">
        <v>569</v>
      </c>
      <c r="G1466">
        <v>2</v>
      </c>
    </row>
    <row r="1467" spans="1:7" x14ac:dyDescent="0.25">
      <c r="A1467">
        <v>1466</v>
      </c>
      <c r="B1467" t="s">
        <v>459</v>
      </c>
      <c r="C1467">
        <v>19</v>
      </c>
      <c r="D1467" t="s">
        <v>229</v>
      </c>
      <c r="E1467">
        <v>1174</v>
      </c>
      <c r="F1467" t="s">
        <v>244</v>
      </c>
      <c r="G1467">
        <v>5</v>
      </c>
    </row>
    <row r="1468" spans="1:7" x14ac:dyDescent="0.25">
      <c r="A1468">
        <v>1467</v>
      </c>
      <c r="B1468" t="s">
        <v>459</v>
      </c>
      <c r="C1468">
        <v>19</v>
      </c>
      <c r="D1468" t="s">
        <v>229</v>
      </c>
      <c r="E1468">
        <v>1175</v>
      </c>
      <c r="F1468" t="s">
        <v>244</v>
      </c>
      <c r="G1468">
        <v>4</v>
      </c>
    </row>
    <row r="1469" spans="1:7" x14ac:dyDescent="0.25">
      <c r="A1469">
        <v>1468</v>
      </c>
      <c r="B1469" t="s">
        <v>459</v>
      </c>
      <c r="C1469">
        <v>19</v>
      </c>
      <c r="D1469" t="s">
        <v>229</v>
      </c>
      <c r="E1469">
        <v>1178</v>
      </c>
      <c r="F1469" t="s">
        <v>244</v>
      </c>
      <c r="G1469">
        <v>1</v>
      </c>
    </row>
    <row r="1470" spans="1:7" x14ac:dyDescent="0.25">
      <c r="A1470">
        <v>1469</v>
      </c>
      <c r="B1470" t="s">
        <v>459</v>
      </c>
      <c r="C1470">
        <v>19</v>
      </c>
      <c r="D1470" t="s">
        <v>229</v>
      </c>
      <c r="E1470">
        <v>1179</v>
      </c>
      <c r="F1470" t="s">
        <v>565</v>
      </c>
      <c r="G1470">
        <v>1</v>
      </c>
    </row>
    <row r="1471" spans="1:7" x14ac:dyDescent="0.25">
      <c r="A1471">
        <v>1470</v>
      </c>
      <c r="B1471" t="s">
        <v>459</v>
      </c>
      <c r="C1471">
        <v>19</v>
      </c>
      <c r="D1471" t="s">
        <v>229</v>
      </c>
      <c r="E1471">
        <v>1180</v>
      </c>
      <c r="F1471" t="s">
        <v>598</v>
      </c>
      <c r="G1471">
        <v>1</v>
      </c>
    </row>
    <row r="1472" spans="1:7" x14ac:dyDescent="0.25">
      <c r="A1472">
        <v>1471</v>
      </c>
      <c r="B1472" t="s">
        <v>459</v>
      </c>
      <c r="C1472">
        <v>19</v>
      </c>
      <c r="D1472" t="s">
        <v>229</v>
      </c>
      <c r="E1472">
        <v>1181</v>
      </c>
      <c r="F1472" t="s">
        <v>244</v>
      </c>
      <c r="G1472">
        <v>2</v>
      </c>
    </row>
    <row r="1473" spans="1:7" x14ac:dyDescent="0.25">
      <c r="A1473">
        <v>1472</v>
      </c>
      <c r="B1473" t="s">
        <v>459</v>
      </c>
      <c r="C1473">
        <v>19</v>
      </c>
      <c r="D1473" t="s">
        <v>229</v>
      </c>
      <c r="E1473">
        <v>1182</v>
      </c>
      <c r="F1473" t="s">
        <v>244</v>
      </c>
      <c r="G1473">
        <v>6</v>
      </c>
    </row>
    <row r="1474" spans="1:7" x14ac:dyDescent="0.25">
      <c r="A1474">
        <v>1473</v>
      </c>
      <c r="B1474" t="s">
        <v>459</v>
      </c>
      <c r="C1474">
        <v>19</v>
      </c>
      <c r="D1474" t="s">
        <v>229</v>
      </c>
      <c r="E1474">
        <v>1183</v>
      </c>
      <c r="F1474" t="s">
        <v>598</v>
      </c>
      <c r="G1474">
        <v>2</v>
      </c>
    </row>
    <row r="1475" spans="1:7" x14ac:dyDescent="0.25">
      <c r="A1475">
        <v>1474</v>
      </c>
      <c r="B1475" t="s">
        <v>459</v>
      </c>
      <c r="C1475">
        <v>19</v>
      </c>
      <c r="D1475" t="s">
        <v>229</v>
      </c>
      <c r="E1475">
        <v>1184</v>
      </c>
      <c r="F1475" t="s">
        <v>244</v>
      </c>
      <c r="G1475">
        <v>4</v>
      </c>
    </row>
    <row r="1476" spans="1:7" x14ac:dyDescent="0.25">
      <c r="A1476">
        <v>1475</v>
      </c>
      <c r="B1476" t="s">
        <v>459</v>
      </c>
      <c r="C1476">
        <v>19</v>
      </c>
      <c r="D1476" t="s">
        <v>229</v>
      </c>
      <c r="E1476">
        <v>1185</v>
      </c>
      <c r="F1476" t="s">
        <v>540</v>
      </c>
      <c r="G1476">
        <v>1</v>
      </c>
    </row>
    <row r="1477" spans="1:7" x14ac:dyDescent="0.25">
      <c r="A1477">
        <v>1476</v>
      </c>
      <c r="B1477" t="s">
        <v>459</v>
      </c>
      <c r="C1477">
        <v>19</v>
      </c>
      <c r="D1477" t="s">
        <v>229</v>
      </c>
      <c r="E1477">
        <v>1186</v>
      </c>
      <c r="F1477" t="s">
        <v>244</v>
      </c>
      <c r="G1477">
        <v>4</v>
      </c>
    </row>
    <row r="1478" spans="1:7" x14ac:dyDescent="0.25">
      <c r="A1478">
        <v>1477</v>
      </c>
      <c r="B1478" t="s">
        <v>459</v>
      </c>
      <c r="C1478">
        <v>19</v>
      </c>
      <c r="D1478" t="s">
        <v>229</v>
      </c>
      <c r="E1478">
        <v>1187</v>
      </c>
      <c r="F1478" t="s">
        <v>523</v>
      </c>
      <c r="G1478">
        <v>2</v>
      </c>
    </row>
    <row r="1479" spans="1:7" x14ac:dyDescent="0.25">
      <c r="A1479">
        <v>1478</v>
      </c>
      <c r="B1479" t="s">
        <v>459</v>
      </c>
      <c r="C1479">
        <v>19</v>
      </c>
      <c r="D1479" t="s">
        <v>229</v>
      </c>
      <c r="E1479">
        <v>1188</v>
      </c>
      <c r="F1479" t="s">
        <v>244</v>
      </c>
      <c r="G1479">
        <v>2</v>
      </c>
    </row>
    <row r="1480" spans="1:7" x14ac:dyDescent="0.25">
      <c r="A1480">
        <v>1479</v>
      </c>
      <c r="B1480" t="s">
        <v>459</v>
      </c>
      <c r="C1480">
        <v>19</v>
      </c>
      <c r="D1480" t="s">
        <v>229</v>
      </c>
      <c r="E1480">
        <v>1189</v>
      </c>
      <c r="F1480" t="s">
        <v>608</v>
      </c>
      <c r="G1480">
        <v>1</v>
      </c>
    </row>
    <row r="1481" spans="1:7" x14ac:dyDescent="0.25">
      <c r="A1481">
        <v>1480</v>
      </c>
      <c r="B1481" t="s">
        <v>459</v>
      </c>
      <c r="C1481">
        <v>19</v>
      </c>
      <c r="D1481" t="s">
        <v>229</v>
      </c>
      <c r="E1481">
        <v>1190</v>
      </c>
      <c r="F1481" t="s">
        <v>604</v>
      </c>
      <c r="G1481">
        <v>2</v>
      </c>
    </row>
    <row r="1482" spans="1:7" x14ac:dyDescent="0.25">
      <c r="A1482">
        <v>1481</v>
      </c>
      <c r="B1482" t="s">
        <v>459</v>
      </c>
      <c r="C1482">
        <v>19</v>
      </c>
      <c r="D1482" t="s">
        <v>229</v>
      </c>
      <c r="E1482">
        <v>1191</v>
      </c>
      <c r="F1482" t="s">
        <v>565</v>
      </c>
      <c r="G1482">
        <v>3</v>
      </c>
    </row>
    <row r="1483" spans="1:7" x14ac:dyDescent="0.25">
      <c r="A1483">
        <v>1482</v>
      </c>
      <c r="B1483" t="s">
        <v>459</v>
      </c>
      <c r="C1483">
        <v>19</v>
      </c>
      <c r="D1483" t="s">
        <v>229</v>
      </c>
      <c r="E1483">
        <v>1192</v>
      </c>
      <c r="F1483" t="s">
        <v>571</v>
      </c>
      <c r="G1483">
        <v>1</v>
      </c>
    </row>
    <row r="1484" spans="1:7" x14ac:dyDescent="0.25">
      <c r="A1484">
        <v>1483</v>
      </c>
      <c r="B1484" t="s">
        <v>459</v>
      </c>
      <c r="C1484">
        <v>200</v>
      </c>
      <c r="D1484" t="s">
        <v>225</v>
      </c>
      <c r="E1484">
        <v>1193</v>
      </c>
      <c r="F1484" t="s">
        <v>573</v>
      </c>
      <c r="G1484">
        <v>1</v>
      </c>
    </row>
    <row r="1485" spans="1:7" x14ac:dyDescent="0.25">
      <c r="A1485">
        <v>1484</v>
      </c>
      <c r="B1485" s="22" t="s">
        <v>459</v>
      </c>
      <c r="C1485" s="22">
        <v>19</v>
      </c>
      <c r="D1485" s="22" t="s">
        <v>229</v>
      </c>
      <c r="E1485" s="22">
        <v>1194</v>
      </c>
      <c r="F1485" s="22" t="s">
        <v>569</v>
      </c>
      <c r="G1485" s="22">
        <v>2</v>
      </c>
    </row>
    <row r="1486" spans="1:7" x14ac:dyDescent="0.25">
      <c r="A1486">
        <v>1485</v>
      </c>
      <c r="B1486" t="s">
        <v>340</v>
      </c>
      <c r="C1486">
        <v>2</v>
      </c>
      <c r="D1486" t="s">
        <v>205</v>
      </c>
      <c r="E1486">
        <v>1196</v>
      </c>
      <c r="F1486" t="s">
        <v>604</v>
      </c>
      <c r="G1486">
        <v>1</v>
      </c>
    </row>
    <row r="1487" spans="1:7" x14ac:dyDescent="0.25">
      <c r="A1487">
        <v>1486</v>
      </c>
      <c r="B1487" s="22" t="s">
        <v>340</v>
      </c>
      <c r="C1487" s="22">
        <v>1</v>
      </c>
      <c r="D1487" s="22" t="s">
        <v>240</v>
      </c>
      <c r="E1487" s="22"/>
      <c r="F1487" s="22"/>
      <c r="G1487" s="22"/>
    </row>
    <row r="1488" spans="1:7" x14ac:dyDescent="0.25">
      <c r="A1488">
        <v>1487</v>
      </c>
      <c r="B1488" t="s">
        <v>460</v>
      </c>
      <c r="C1488">
        <v>2</v>
      </c>
      <c r="D1488" t="s">
        <v>215</v>
      </c>
    </row>
    <row r="1489" spans="1:7" x14ac:dyDescent="0.25">
      <c r="A1489">
        <v>1488</v>
      </c>
      <c r="B1489" t="s">
        <v>460</v>
      </c>
      <c r="C1489">
        <v>8</v>
      </c>
      <c r="D1489" t="s">
        <v>220</v>
      </c>
      <c r="E1489">
        <v>1202</v>
      </c>
      <c r="F1489" t="s">
        <v>573</v>
      </c>
      <c r="G1489">
        <v>1</v>
      </c>
    </row>
    <row r="1490" spans="1:7" x14ac:dyDescent="0.25">
      <c r="A1490">
        <v>1489</v>
      </c>
      <c r="B1490" t="s">
        <v>460</v>
      </c>
      <c r="C1490">
        <v>3</v>
      </c>
      <c r="D1490" t="s">
        <v>221</v>
      </c>
    </row>
    <row r="1491" spans="1:7" x14ac:dyDescent="0.25">
      <c r="A1491">
        <v>1490</v>
      </c>
      <c r="B1491" t="s">
        <v>460</v>
      </c>
      <c r="C1491">
        <v>7</v>
      </c>
      <c r="D1491" t="s">
        <v>222</v>
      </c>
      <c r="E1491">
        <v>1202</v>
      </c>
      <c r="F1491" t="s">
        <v>573</v>
      </c>
      <c r="G1491">
        <v>3</v>
      </c>
    </row>
    <row r="1492" spans="1:7" x14ac:dyDescent="0.25">
      <c r="A1492">
        <v>1491</v>
      </c>
      <c r="B1492" t="s">
        <v>460</v>
      </c>
      <c r="C1492">
        <v>6</v>
      </c>
      <c r="D1492" t="s">
        <v>225</v>
      </c>
      <c r="E1492">
        <v>1202</v>
      </c>
      <c r="F1492" t="s">
        <v>573</v>
      </c>
      <c r="G1492">
        <v>1</v>
      </c>
    </row>
    <row r="1493" spans="1:7" x14ac:dyDescent="0.25">
      <c r="A1493">
        <v>1492</v>
      </c>
      <c r="B1493" t="s">
        <v>460</v>
      </c>
      <c r="C1493">
        <v>1</v>
      </c>
      <c r="D1493" t="s">
        <v>503</v>
      </c>
    </row>
    <row r="1494" spans="1:7" x14ac:dyDescent="0.25">
      <c r="A1494">
        <v>1493</v>
      </c>
      <c r="B1494" t="s">
        <v>460</v>
      </c>
      <c r="C1494">
        <v>20</v>
      </c>
      <c r="D1494" t="s">
        <v>229</v>
      </c>
      <c r="E1494">
        <v>1209</v>
      </c>
      <c r="F1494" t="s">
        <v>598</v>
      </c>
      <c r="G1494">
        <v>2</v>
      </c>
    </row>
    <row r="1495" spans="1:7" x14ac:dyDescent="0.25">
      <c r="A1495">
        <v>1494</v>
      </c>
      <c r="B1495" t="s">
        <v>460</v>
      </c>
      <c r="C1495">
        <v>20</v>
      </c>
      <c r="D1495" t="s">
        <v>229</v>
      </c>
      <c r="E1495">
        <v>1197</v>
      </c>
      <c r="F1495" t="s">
        <v>244</v>
      </c>
      <c r="G1495">
        <v>1</v>
      </c>
    </row>
    <row r="1496" spans="1:7" x14ac:dyDescent="0.25">
      <c r="A1496">
        <v>1495</v>
      </c>
      <c r="B1496" t="s">
        <v>460</v>
      </c>
      <c r="C1496">
        <v>20</v>
      </c>
      <c r="D1496" t="s">
        <v>229</v>
      </c>
      <c r="E1496">
        <v>1198</v>
      </c>
      <c r="F1496" t="s">
        <v>244</v>
      </c>
      <c r="G1496">
        <v>5</v>
      </c>
    </row>
    <row r="1497" spans="1:7" x14ac:dyDescent="0.25">
      <c r="A1497">
        <v>1496</v>
      </c>
      <c r="B1497" t="s">
        <v>460</v>
      </c>
      <c r="C1497">
        <v>20</v>
      </c>
      <c r="D1497" t="s">
        <v>229</v>
      </c>
      <c r="E1497">
        <v>1199</v>
      </c>
      <c r="F1497" t="s">
        <v>244</v>
      </c>
      <c r="G1497">
        <v>2</v>
      </c>
    </row>
    <row r="1498" spans="1:7" x14ac:dyDescent="0.25">
      <c r="A1498">
        <v>1497</v>
      </c>
      <c r="B1498" t="s">
        <v>460</v>
      </c>
      <c r="C1498">
        <v>20</v>
      </c>
      <c r="D1498" t="s">
        <v>229</v>
      </c>
      <c r="E1498">
        <v>1200</v>
      </c>
      <c r="F1498" t="s">
        <v>244</v>
      </c>
      <c r="G1498">
        <v>11</v>
      </c>
    </row>
    <row r="1499" spans="1:7" x14ac:dyDescent="0.25">
      <c r="A1499">
        <v>1498</v>
      </c>
      <c r="B1499" t="s">
        <v>460</v>
      </c>
      <c r="C1499">
        <v>20</v>
      </c>
      <c r="D1499" t="s">
        <v>229</v>
      </c>
      <c r="E1499">
        <v>1201</v>
      </c>
      <c r="F1499" t="s">
        <v>598</v>
      </c>
      <c r="G1499">
        <v>2</v>
      </c>
    </row>
    <row r="1500" spans="1:7" x14ac:dyDescent="0.25">
      <c r="A1500">
        <v>1499</v>
      </c>
      <c r="B1500" t="s">
        <v>460</v>
      </c>
      <c r="C1500">
        <v>20</v>
      </c>
      <c r="D1500" t="s">
        <v>229</v>
      </c>
      <c r="E1500">
        <v>1203</v>
      </c>
      <c r="F1500" t="s">
        <v>244</v>
      </c>
      <c r="G1500">
        <v>4</v>
      </c>
    </row>
    <row r="1501" spans="1:7" x14ac:dyDescent="0.25">
      <c r="A1501">
        <v>1500</v>
      </c>
      <c r="B1501" t="s">
        <v>460</v>
      </c>
      <c r="C1501">
        <v>8</v>
      </c>
      <c r="D1501" t="s">
        <v>220</v>
      </c>
      <c r="E1501">
        <v>1204</v>
      </c>
      <c r="F1501" t="s">
        <v>573</v>
      </c>
      <c r="G1501">
        <v>1</v>
      </c>
    </row>
    <row r="1502" spans="1:7" x14ac:dyDescent="0.25">
      <c r="A1502">
        <v>1501</v>
      </c>
      <c r="B1502" t="s">
        <v>460</v>
      </c>
      <c r="C1502">
        <v>7</v>
      </c>
      <c r="D1502" t="s">
        <v>222</v>
      </c>
      <c r="E1502">
        <v>1204</v>
      </c>
      <c r="F1502" t="s">
        <v>573</v>
      </c>
      <c r="G1502">
        <v>1</v>
      </c>
    </row>
    <row r="1503" spans="1:7" x14ac:dyDescent="0.25">
      <c r="A1503">
        <v>1502</v>
      </c>
      <c r="B1503" t="s">
        <v>460</v>
      </c>
      <c r="C1503">
        <v>20</v>
      </c>
      <c r="D1503" t="s">
        <v>229</v>
      </c>
      <c r="E1503">
        <v>1205</v>
      </c>
      <c r="F1503" t="s">
        <v>244</v>
      </c>
      <c r="G1503">
        <v>1</v>
      </c>
    </row>
    <row r="1504" spans="1:7" x14ac:dyDescent="0.25">
      <c r="A1504">
        <v>1503</v>
      </c>
      <c r="B1504" t="s">
        <v>460</v>
      </c>
      <c r="C1504">
        <v>7</v>
      </c>
      <c r="D1504" t="s">
        <v>222</v>
      </c>
      <c r="E1504">
        <v>1206</v>
      </c>
      <c r="F1504" t="s">
        <v>594</v>
      </c>
      <c r="G1504">
        <v>2</v>
      </c>
    </row>
    <row r="1505" spans="1:7" x14ac:dyDescent="0.25">
      <c r="A1505">
        <v>1504</v>
      </c>
      <c r="B1505" t="s">
        <v>460</v>
      </c>
      <c r="C1505">
        <v>20</v>
      </c>
      <c r="D1505" t="s">
        <v>229</v>
      </c>
      <c r="E1505">
        <v>1207</v>
      </c>
      <c r="F1505" t="s">
        <v>598</v>
      </c>
      <c r="G1505">
        <v>1</v>
      </c>
    </row>
    <row r="1506" spans="1:7" x14ac:dyDescent="0.25">
      <c r="A1506">
        <v>1505</v>
      </c>
      <c r="B1506" t="s">
        <v>460</v>
      </c>
      <c r="C1506">
        <v>7</v>
      </c>
      <c r="D1506" t="s">
        <v>222</v>
      </c>
      <c r="E1506">
        <v>1210</v>
      </c>
      <c r="F1506" t="s">
        <v>572</v>
      </c>
      <c r="G1506">
        <v>3</v>
      </c>
    </row>
    <row r="1507" spans="1:7" x14ac:dyDescent="0.25">
      <c r="A1507">
        <v>1506</v>
      </c>
      <c r="B1507" s="22" t="s">
        <v>460</v>
      </c>
      <c r="C1507" s="22">
        <v>7</v>
      </c>
      <c r="D1507" s="22" t="s">
        <v>222</v>
      </c>
      <c r="E1507" s="22">
        <v>1208</v>
      </c>
      <c r="F1507" s="22" t="s">
        <v>594</v>
      </c>
      <c r="G1507" s="22">
        <v>1</v>
      </c>
    </row>
    <row r="1508" spans="1:7" x14ac:dyDescent="0.25">
      <c r="A1508">
        <v>1507</v>
      </c>
      <c r="B1508" t="s">
        <v>461</v>
      </c>
      <c r="C1508">
        <v>6</v>
      </c>
      <c r="D1508" t="s">
        <v>215</v>
      </c>
    </row>
    <row r="1509" spans="1:7" x14ac:dyDescent="0.25">
      <c r="A1509">
        <v>1508</v>
      </c>
      <c r="B1509" t="s">
        <v>461</v>
      </c>
      <c r="C1509">
        <v>50</v>
      </c>
      <c r="D1509" t="s">
        <v>225</v>
      </c>
      <c r="E1509">
        <v>1232</v>
      </c>
      <c r="F1509" t="s">
        <v>608</v>
      </c>
      <c r="G1509">
        <v>1</v>
      </c>
    </row>
    <row r="1510" spans="1:7" x14ac:dyDescent="0.25">
      <c r="A1510">
        <v>1509</v>
      </c>
      <c r="B1510" t="s">
        <v>461</v>
      </c>
      <c r="C1510">
        <v>100</v>
      </c>
      <c r="D1510" t="s">
        <v>229</v>
      </c>
      <c r="E1510">
        <v>1243</v>
      </c>
      <c r="F1510" t="s">
        <v>590</v>
      </c>
      <c r="G1510">
        <v>1</v>
      </c>
    </row>
    <row r="1511" spans="1:7" x14ac:dyDescent="0.25">
      <c r="A1511">
        <v>1510</v>
      </c>
      <c r="B1511" t="s">
        <v>461</v>
      </c>
      <c r="C1511">
        <v>1</v>
      </c>
      <c r="D1511" t="s">
        <v>234</v>
      </c>
    </row>
    <row r="1512" spans="1:7" x14ac:dyDescent="0.25">
      <c r="A1512">
        <v>1511</v>
      </c>
      <c r="B1512" t="s">
        <v>461</v>
      </c>
      <c r="C1512">
        <v>100</v>
      </c>
      <c r="D1512" t="s">
        <v>229</v>
      </c>
      <c r="E1512">
        <v>1244</v>
      </c>
      <c r="F1512" t="s">
        <v>244</v>
      </c>
      <c r="G1512">
        <v>2</v>
      </c>
    </row>
    <row r="1513" spans="1:7" x14ac:dyDescent="0.25">
      <c r="A1513">
        <v>1512</v>
      </c>
      <c r="B1513" t="s">
        <v>461</v>
      </c>
      <c r="C1513">
        <v>100</v>
      </c>
      <c r="D1513" t="s">
        <v>229</v>
      </c>
      <c r="E1513">
        <v>1211</v>
      </c>
      <c r="F1513" t="s">
        <v>244</v>
      </c>
      <c r="G1513">
        <v>3</v>
      </c>
    </row>
    <row r="1514" spans="1:7" x14ac:dyDescent="0.25">
      <c r="A1514">
        <v>1513</v>
      </c>
      <c r="B1514" t="s">
        <v>461</v>
      </c>
      <c r="C1514">
        <v>100</v>
      </c>
      <c r="D1514" t="s">
        <v>229</v>
      </c>
      <c r="E1514">
        <v>1212</v>
      </c>
      <c r="F1514" t="s">
        <v>244</v>
      </c>
      <c r="G1514">
        <v>4</v>
      </c>
    </row>
    <row r="1515" spans="1:7" x14ac:dyDescent="0.25">
      <c r="A1515">
        <v>1514</v>
      </c>
      <c r="B1515" t="s">
        <v>461</v>
      </c>
      <c r="C1515">
        <v>100</v>
      </c>
      <c r="D1515" t="s">
        <v>229</v>
      </c>
      <c r="E1515">
        <v>1213</v>
      </c>
      <c r="F1515" t="s">
        <v>244</v>
      </c>
      <c r="G1515">
        <v>3</v>
      </c>
    </row>
    <row r="1516" spans="1:7" x14ac:dyDescent="0.25">
      <c r="A1516">
        <v>1515</v>
      </c>
      <c r="B1516" t="s">
        <v>461</v>
      </c>
      <c r="C1516">
        <v>100</v>
      </c>
      <c r="D1516" t="s">
        <v>229</v>
      </c>
      <c r="E1516">
        <v>1214</v>
      </c>
      <c r="F1516" t="s">
        <v>536</v>
      </c>
      <c r="G1516">
        <v>3</v>
      </c>
    </row>
    <row r="1517" spans="1:7" x14ac:dyDescent="0.25">
      <c r="A1517">
        <v>1516</v>
      </c>
      <c r="B1517" t="s">
        <v>461</v>
      </c>
      <c r="C1517">
        <v>100</v>
      </c>
      <c r="D1517" t="s">
        <v>229</v>
      </c>
      <c r="E1517">
        <v>1215</v>
      </c>
      <c r="F1517" t="s">
        <v>244</v>
      </c>
      <c r="G1517">
        <v>4</v>
      </c>
    </row>
    <row r="1518" spans="1:7" x14ac:dyDescent="0.25">
      <c r="A1518">
        <v>1517</v>
      </c>
      <c r="B1518" t="s">
        <v>461</v>
      </c>
      <c r="C1518">
        <v>100</v>
      </c>
      <c r="D1518" t="s">
        <v>229</v>
      </c>
      <c r="E1518">
        <v>1216</v>
      </c>
      <c r="F1518" t="s">
        <v>598</v>
      </c>
      <c r="G1518">
        <v>2</v>
      </c>
    </row>
    <row r="1519" spans="1:7" x14ac:dyDescent="0.25">
      <c r="A1519">
        <v>1518</v>
      </c>
      <c r="B1519" t="s">
        <v>461</v>
      </c>
      <c r="C1519">
        <v>100</v>
      </c>
      <c r="D1519" t="s">
        <v>229</v>
      </c>
      <c r="E1519">
        <v>1217</v>
      </c>
      <c r="F1519" t="s">
        <v>244</v>
      </c>
      <c r="G1519">
        <v>8</v>
      </c>
    </row>
    <row r="1520" spans="1:7" x14ac:dyDescent="0.25">
      <c r="A1520">
        <v>1519</v>
      </c>
      <c r="B1520" t="s">
        <v>461</v>
      </c>
      <c r="C1520">
        <v>100</v>
      </c>
      <c r="D1520" t="s">
        <v>229</v>
      </c>
      <c r="E1520">
        <v>1218</v>
      </c>
      <c r="F1520" t="s">
        <v>244</v>
      </c>
      <c r="G1520">
        <v>5</v>
      </c>
    </row>
    <row r="1521" spans="1:7" x14ac:dyDescent="0.25">
      <c r="A1521">
        <v>1520</v>
      </c>
      <c r="B1521" t="s">
        <v>461</v>
      </c>
      <c r="C1521">
        <v>100</v>
      </c>
      <c r="D1521" t="s">
        <v>229</v>
      </c>
      <c r="E1521">
        <v>1219</v>
      </c>
      <c r="F1521" t="s">
        <v>244</v>
      </c>
      <c r="G1521">
        <v>9</v>
      </c>
    </row>
    <row r="1522" spans="1:7" x14ac:dyDescent="0.25">
      <c r="A1522">
        <v>1521</v>
      </c>
      <c r="B1522" t="s">
        <v>461</v>
      </c>
      <c r="C1522">
        <v>100</v>
      </c>
      <c r="D1522" t="s">
        <v>229</v>
      </c>
      <c r="E1522">
        <v>1220</v>
      </c>
      <c r="F1522" t="s">
        <v>244</v>
      </c>
      <c r="G1522">
        <v>4</v>
      </c>
    </row>
    <row r="1523" spans="1:7" x14ac:dyDescent="0.25">
      <c r="A1523">
        <v>1522</v>
      </c>
      <c r="B1523" t="s">
        <v>461</v>
      </c>
      <c r="C1523">
        <v>100</v>
      </c>
      <c r="D1523" t="s">
        <v>229</v>
      </c>
      <c r="E1523">
        <v>1221</v>
      </c>
      <c r="F1523" t="s">
        <v>604</v>
      </c>
      <c r="G1523">
        <v>2</v>
      </c>
    </row>
    <row r="1524" spans="1:7" x14ac:dyDescent="0.25">
      <c r="A1524">
        <v>1523</v>
      </c>
      <c r="B1524" t="s">
        <v>461</v>
      </c>
      <c r="C1524">
        <v>100</v>
      </c>
      <c r="D1524" t="s">
        <v>229</v>
      </c>
      <c r="E1524">
        <v>1222</v>
      </c>
      <c r="F1524" t="s">
        <v>536</v>
      </c>
      <c r="G1524">
        <v>5</v>
      </c>
    </row>
    <row r="1525" spans="1:7" x14ac:dyDescent="0.25">
      <c r="A1525">
        <v>1524</v>
      </c>
      <c r="B1525" t="s">
        <v>461</v>
      </c>
      <c r="C1525">
        <v>100</v>
      </c>
      <c r="D1525" t="s">
        <v>229</v>
      </c>
      <c r="E1525">
        <v>1223</v>
      </c>
      <c r="F1525" t="s">
        <v>244</v>
      </c>
      <c r="G1525">
        <v>4</v>
      </c>
    </row>
    <row r="1526" spans="1:7" x14ac:dyDescent="0.25">
      <c r="A1526">
        <v>1525</v>
      </c>
      <c r="B1526" t="s">
        <v>461</v>
      </c>
      <c r="C1526">
        <v>100</v>
      </c>
      <c r="D1526" t="s">
        <v>229</v>
      </c>
      <c r="E1526">
        <v>1224</v>
      </c>
      <c r="F1526" t="s">
        <v>244</v>
      </c>
      <c r="G1526">
        <v>5</v>
      </c>
    </row>
    <row r="1527" spans="1:7" x14ac:dyDescent="0.25">
      <c r="A1527">
        <v>1526</v>
      </c>
      <c r="B1527" t="s">
        <v>461</v>
      </c>
      <c r="C1527">
        <v>100</v>
      </c>
      <c r="D1527" t="s">
        <v>229</v>
      </c>
      <c r="E1527">
        <v>1225</v>
      </c>
      <c r="F1527" t="s">
        <v>244</v>
      </c>
      <c r="G1527">
        <v>6</v>
      </c>
    </row>
    <row r="1528" spans="1:7" x14ac:dyDescent="0.25">
      <c r="A1528">
        <v>1527</v>
      </c>
      <c r="B1528" t="s">
        <v>461</v>
      </c>
      <c r="C1528">
        <v>100</v>
      </c>
      <c r="D1528" t="s">
        <v>229</v>
      </c>
      <c r="E1528">
        <v>1226</v>
      </c>
      <c r="F1528" t="s">
        <v>244</v>
      </c>
      <c r="G1528">
        <v>5</v>
      </c>
    </row>
    <row r="1529" spans="1:7" x14ac:dyDescent="0.25">
      <c r="A1529">
        <v>1528</v>
      </c>
      <c r="B1529" t="s">
        <v>461</v>
      </c>
      <c r="C1529">
        <v>100</v>
      </c>
      <c r="D1529" t="s">
        <v>229</v>
      </c>
      <c r="E1529">
        <v>1227</v>
      </c>
      <c r="F1529" t="s">
        <v>244</v>
      </c>
      <c r="G1529">
        <v>6</v>
      </c>
    </row>
    <row r="1530" spans="1:7" x14ac:dyDescent="0.25">
      <c r="A1530">
        <v>1529</v>
      </c>
      <c r="B1530" t="s">
        <v>461</v>
      </c>
      <c r="C1530">
        <v>100</v>
      </c>
      <c r="D1530" t="s">
        <v>229</v>
      </c>
      <c r="E1530">
        <v>1228</v>
      </c>
      <c r="F1530" t="s">
        <v>244</v>
      </c>
      <c r="G1530">
        <v>8</v>
      </c>
    </row>
    <row r="1531" spans="1:7" x14ac:dyDescent="0.25">
      <c r="A1531">
        <v>1530</v>
      </c>
      <c r="B1531" t="s">
        <v>461</v>
      </c>
      <c r="C1531">
        <v>100</v>
      </c>
      <c r="D1531" t="s">
        <v>229</v>
      </c>
      <c r="E1531">
        <v>1229</v>
      </c>
      <c r="F1531" t="s">
        <v>598</v>
      </c>
      <c r="G1531">
        <v>1</v>
      </c>
    </row>
    <row r="1532" spans="1:7" x14ac:dyDescent="0.25">
      <c r="A1532">
        <v>1531</v>
      </c>
      <c r="B1532" t="s">
        <v>461</v>
      </c>
      <c r="C1532">
        <v>100</v>
      </c>
      <c r="D1532" t="s">
        <v>229</v>
      </c>
      <c r="E1532">
        <v>1230</v>
      </c>
      <c r="F1532" t="s">
        <v>244</v>
      </c>
      <c r="G1532">
        <v>1</v>
      </c>
    </row>
    <row r="1533" spans="1:7" x14ac:dyDescent="0.25">
      <c r="A1533">
        <v>1532</v>
      </c>
      <c r="B1533" t="s">
        <v>461</v>
      </c>
      <c r="C1533">
        <v>100</v>
      </c>
      <c r="D1533" t="s">
        <v>229</v>
      </c>
      <c r="E1533">
        <v>1231</v>
      </c>
      <c r="F1533" t="s">
        <v>244</v>
      </c>
      <c r="G1533">
        <v>2</v>
      </c>
    </row>
    <row r="1534" spans="1:7" x14ac:dyDescent="0.25">
      <c r="A1534">
        <v>1533</v>
      </c>
      <c r="B1534" t="s">
        <v>461</v>
      </c>
      <c r="C1534">
        <v>100</v>
      </c>
      <c r="D1534" t="s">
        <v>229</v>
      </c>
      <c r="E1534">
        <v>1233</v>
      </c>
      <c r="F1534" t="s">
        <v>604</v>
      </c>
      <c r="G1534">
        <v>1</v>
      </c>
    </row>
    <row r="1535" spans="1:7" x14ac:dyDescent="0.25">
      <c r="A1535">
        <v>1534</v>
      </c>
      <c r="B1535" t="s">
        <v>461</v>
      </c>
      <c r="C1535">
        <v>100</v>
      </c>
      <c r="D1535" t="s">
        <v>229</v>
      </c>
      <c r="E1535">
        <v>1234</v>
      </c>
      <c r="F1535" t="s">
        <v>608</v>
      </c>
      <c r="G1535">
        <v>3</v>
      </c>
    </row>
    <row r="1536" spans="1:7" x14ac:dyDescent="0.25">
      <c r="A1536">
        <v>1535</v>
      </c>
      <c r="B1536" t="s">
        <v>461</v>
      </c>
      <c r="C1536">
        <v>100</v>
      </c>
      <c r="D1536" t="s">
        <v>229</v>
      </c>
      <c r="E1536">
        <v>1235</v>
      </c>
      <c r="F1536" t="s">
        <v>569</v>
      </c>
      <c r="G1536">
        <v>3</v>
      </c>
    </row>
    <row r="1537" spans="1:7" x14ac:dyDescent="0.25">
      <c r="A1537">
        <v>1536</v>
      </c>
      <c r="B1537" t="s">
        <v>461</v>
      </c>
      <c r="C1537">
        <v>100</v>
      </c>
      <c r="D1537" t="s">
        <v>229</v>
      </c>
      <c r="E1537">
        <v>1236</v>
      </c>
      <c r="F1537" t="s">
        <v>569</v>
      </c>
      <c r="G1537">
        <v>4</v>
      </c>
    </row>
    <row r="1538" spans="1:7" x14ac:dyDescent="0.25">
      <c r="A1538">
        <v>1537</v>
      </c>
      <c r="B1538" t="s">
        <v>461</v>
      </c>
      <c r="C1538">
        <v>100</v>
      </c>
      <c r="D1538" t="s">
        <v>229</v>
      </c>
      <c r="E1538">
        <v>1237</v>
      </c>
      <c r="F1538" t="s">
        <v>244</v>
      </c>
      <c r="G1538">
        <v>2</v>
      </c>
    </row>
    <row r="1539" spans="1:7" x14ac:dyDescent="0.25">
      <c r="A1539">
        <v>1538</v>
      </c>
      <c r="B1539" t="s">
        <v>461</v>
      </c>
      <c r="C1539">
        <v>100</v>
      </c>
      <c r="D1539" t="s">
        <v>229</v>
      </c>
      <c r="E1539">
        <v>1238</v>
      </c>
      <c r="F1539" t="s">
        <v>244</v>
      </c>
      <c r="G1539">
        <v>4</v>
      </c>
    </row>
    <row r="1540" spans="1:7" x14ac:dyDescent="0.25">
      <c r="A1540">
        <v>1539</v>
      </c>
      <c r="B1540" t="s">
        <v>461</v>
      </c>
      <c r="C1540">
        <v>100</v>
      </c>
      <c r="D1540" t="s">
        <v>229</v>
      </c>
      <c r="E1540">
        <v>1239</v>
      </c>
      <c r="F1540" t="s">
        <v>244</v>
      </c>
      <c r="G1540">
        <v>5</v>
      </c>
    </row>
    <row r="1541" spans="1:7" x14ac:dyDescent="0.25">
      <c r="A1541">
        <v>1540</v>
      </c>
      <c r="B1541" t="s">
        <v>461</v>
      </c>
      <c r="C1541">
        <v>100</v>
      </c>
      <c r="D1541" t="s">
        <v>229</v>
      </c>
      <c r="E1541">
        <v>1240</v>
      </c>
      <c r="F1541" t="s">
        <v>244</v>
      </c>
      <c r="G1541">
        <v>3</v>
      </c>
    </row>
    <row r="1542" spans="1:7" x14ac:dyDescent="0.25">
      <c r="A1542">
        <v>1541</v>
      </c>
      <c r="B1542" t="s">
        <v>461</v>
      </c>
      <c r="C1542">
        <v>100</v>
      </c>
      <c r="D1542" t="s">
        <v>229</v>
      </c>
      <c r="E1542">
        <v>1241</v>
      </c>
      <c r="F1542" t="s">
        <v>556</v>
      </c>
      <c r="G1542">
        <v>5</v>
      </c>
    </row>
    <row r="1543" spans="1:7" x14ac:dyDescent="0.25">
      <c r="A1543">
        <v>1542</v>
      </c>
      <c r="B1543" s="22" t="s">
        <v>461</v>
      </c>
      <c r="C1543" s="22">
        <v>100</v>
      </c>
      <c r="D1543" s="22" t="s">
        <v>229</v>
      </c>
      <c r="E1543" s="22">
        <v>1242</v>
      </c>
      <c r="F1543" s="22" t="s">
        <v>244</v>
      </c>
      <c r="G1543" s="22">
        <v>2</v>
      </c>
    </row>
    <row r="1544" spans="1:7" x14ac:dyDescent="0.25">
      <c r="A1544">
        <v>1543</v>
      </c>
      <c r="B1544" t="s">
        <v>462</v>
      </c>
      <c r="C1544">
        <v>17</v>
      </c>
      <c r="D1544" t="s">
        <v>204</v>
      </c>
      <c r="E1544">
        <v>1246</v>
      </c>
      <c r="F1544" t="s">
        <v>556</v>
      </c>
      <c r="G1544">
        <v>4</v>
      </c>
    </row>
    <row r="1545" spans="1:7" x14ac:dyDescent="0.25">
      <c r="A1545">
        <v>1544</v>
      </c>
      <c r="B1545" t="s">
        <v>462</v>
      </c>
      <c r="C1545">
        <v>2</v>
      </c>
      <c r="D1545" t="s">
        <v>215</v>
      </c>
      <c r="E1545">
        <v>1255</v>
      </c>
      <c r="F1545" t="s">
        <v>598</v>
      </c>
      <c r="G1545">
        <v>1</v>
      </c>
    </row>
    <row r="1546" spans="1:7" x14ac:dyDescent="0.25">
      <c r="A1546">
        <v>1545</v>
      </c>
      <c r="B1546" t="s">
        <v>462</v>
      </c>
      <c r="C1546">
        <v>1</v>
      </c>
      <c r="D1546" t="s">
        <v>220</v>
      </c>
      <c r="E1546">
        <v>1253</v>
      </c>
      <c r="F1546" t="s">
        <v>531</v>
      </c>
      <c r="G1546">
        <v>1</v>
      </c>
    </row>
    <row r="1547" spans="1:7" x14ac:dyDescent="0.25">
      <c r="A1547">
        <v>1546</v>
      </c>
      <c r="B1547" t="s">
        <v>462</v>
      </c>
      <c r="C1547">
        <v>2</v>
      </c>
      <c r="D1547" t="s">
        <v>225</v>
      </c>
    </row>
    <row r="1548" spans="1:7" x14ac:dyDescent="0.25">
      <c r="A1548">
        <v>1547</v>
      </c>
      <c r="B1548" t="s">
        <v>462</v>
      </c>
      <c r="C1548">
        <v>6</v>
      </c>
      <c r="D1548" t="s">
        <v>229</v>
      </c>
      <c r="E1548">
        <v>1247</v>
      </c>
      <c r="F1548" t="s">
        <v>244</v>
      </c>
      <c r="G1548">
        <v>2</v>
      </c>
    </row>
    <row r="1549" spans="1:7" x14ac:dyDescent="0.25">
      <c r="A1549">
        <v>1548</v>
      </c>
      <c r="B1549" t="s">
        <v>462</v>
      </c>
      <c r="C1549">
        <v>2</v>
      </c>
      <c r="D1549" t="s">
        <v>215</v>
      </c>
      <c r="E1549">
        <v>1245</v>
      </c>
      <c r="F1549" t="s">
        <v>598</v>
      </c>
      <c r="G1549">
        <v>1</v>
      </c>
    </row>
    <row r="1550" spans="1:7" x14ac:dyDescent="0.25">
      <c r="A1550">
        <v>1549</v>
      </c>
      <c r="B1550" t="s">
        <v>462</v>
      </c>
      <c r="C1550">
        <v>2</v>
      </c>
      <c r="D1550" t="s">
        <v>215</v>
      </c>
      <c r="E1550">
        <v>1248</v>
      </c>
      <c r="F1550" t="s">
        <v>598</v>
      </c>
      <c r="G1550">
        <v>2</v>
      </c>
    </row>
    <row r="1551" spans="1:7" x14ac:dyDescent="0.25">
      <c r="A1551">
        <v>1550</v>
      </c>
      <c r="B1551" t="s">
        <v>462</v>
      </c>
      <c r="C1551">
        <v>17</v>
      </c>
      <c r="D1551" t="s">
        <v>204</v>
      </c>
      <c r="E1551">
        <v>1249</v>
      </c>
      <c r="F1551" t="s">
        <v>556</v>
      </c>
      <c r="G1551">
        <v>2</v>
      </c>
    </row>
    <row r="1552" spans="1:7" x14ac:dyDescent="0.25">
      <c r="A1552">
        <v>1551</v>
      </c>
      <c r="B1552" t="s">
        <v>462</v>
      </c>
      <c r="C1552">
        <v>2</v>
      </c>
      <c r="D1552" t="s">
        <v>215</v>
      </c>
      <c r="E1552">
        <v>1249</v>
      </c>
      <c r="F1552" t="s">
        <v>556</v>
      </c>
      <c r="G1552">
        <v>1</v>
      </c>
    </row>
    <row r="1553" spans="1:7" x14ac:dyDescent="0.25">
      <c r="A1553">
        <v>1552</v>
      </c>
      <c r="B1553" t="s">
        <v>462</v>
      </c>
      <c r="C1553">
        <v>17</v>
      </c>
      <c r="D1553" t="s">
        <v>204</v>
      </c>
      <c r="E1553">
        <v>1250</v>
      </c>
      <c r="F1553" t="s">
        <v>608</v>
      </c>
      <c r="G1553">
        <v>2</v>
      </c>
    </row>
    <row r="1554" spans="1:7" x14ac:dyDescent="0.25">
      <c r="A1554">
        <v>1553</v>
      </c>
      <c r="B1554" t="s">
        <v>462</v>
      </c>
      <c r="C1554">
        <v>1</v>
      </c>
      <c r="D1554" t="s">
        <v>220</v>
      </c>
      <c r="E1554">
        <v>1251</v>
      </c>
      <c r="F1554" t="s">
        <v>572</v>
      </c>
      <c r="G1554">
        <v>1</v>
      </c>
    </row>
    <row r="1555" spans="1:7" x14ac:dyDescent="0.25">
      <c r="A1555">
        <v>1554</v>
      </c>
      <c r="B1555" t="s">
        <v>462</v>
      </c>
      <c r="C1555">
        <v>2</v>
      </c>
      <c r="D1555" t="s">
        <v>215</v>
      </c>
      <c r="E1555">
        <v>1252</v>
      </c>
      <c r="F1555" t="s">
        <v>551</v>
      </c>
      <c r="G1555">
        <v>2</v>
      </c>
    </row>
    <row r="1556" spans="1:7" x14ac:dyDescent="0.25">
      <c r="A1556">
        <v>1555</v>
      </c>
      <c r="B1556" s="22" t="s">
        <v>462</v>
      </c>
      <c r="C1556" s="22">
        <v>17</v>
      </c>
      <c r="D1556" s="22" t="s">
        <v>204</v>
      </c>
      <c r="E1556" s="22">
        <v>1254</v>
      </c>
      <c r="F1556" s="22" t="s">
        <v>598</v>
      </c>
      <c r="G1556" s="22">
        <v>2</v>
      </c>
    </row>
    <row r="1557" spans="1:7" ht="15.75" thickBot="1" x14ac:dyDescent="0.3">
      <c r="A1557">
        <v>1556</v>
      </c>
      <c r="B1557" s="25" t="s">
        <v>339</v>
      </c>
      <c r="C1557" s="25">
        <v>0</v>
      </c>
      <c r="D1557" s="25"/>
      <c r="E1557" s="25"/>
      <c r="F1557" s="25"/>
      <c r="G1557" s="25"/>
    </row>
    <row r="1558" spans="1:7" ht="15.75" thickTop="1" x14ac:dyDescent="0.25">
      <c r="A1558">
        <v>1557</v>
      </c>
      <c r="B1558" t="s">
        <v>343</v>
      </c>
      <c r="C1558">
        <v>2</v>
      </c>
      <c r="D1558" t="s">
        <v>221</v>
      </c>
      <c r="E1558">
        <v>1256</v>
      </c>
      <c r="F1558" t="s">
        <v>600</v>
      </c>
      <c r="G1558">
        <v>1</v>
      </c>
    </row>
    <row r="1559" spans="1:7" x14ac:dyDescent="0.25">
      <c r="A1559">
        <v>1558</v>
      </c>
      <c r="B1559" t="s">
        <v>343</v>
      </c>
      <c r="C1559">
        <v>5</v>
      </c>
      <c r="D1559" t="s">
        <v>231</v>
      </c>
    </row>
    <row r="1560" spans="1:7" x14ac:dyDescent="0.25">
      <c r="A1560">
        <v>1559</v>
      </c>
      <c r="B1560" s="22" t="s">
        <v>343</v>
      </c>
      <c r="C1560" s="22">
        <v>58</v>
      </c>
      <c r="D1560" s="22" t="s">
        <v>240</v>
      </c>
      <c r="E1560" s="22"/>
      <c r="F1560" s="22"/>
      <c r="G1560" s="22"/>
    </row>
    <row r="1561" spans="1:7" x14ac:dyDescent="0.25">
      <c r="A1561">
        <v>1560</v>
      </c>
      <c r="B1561" t="s">
        <v>463</v>
      </c>
      <c r="C1561">
        <v>9</v>
      </c>
      <c r="D1561" t="s">
        <v>222</v>
      </c>
      <c r="E1561">
        <v>1257</v>
      </c>
      <c r="F1561" t="s">
        <v>594</v>
      </c>
      <c r="G1561">
        <v>3</v>
      </c>
    </row>
    <row r="1562" spans="1:7" x14ac:dyDescent="0.25">
      <c r="A1562">
        <v>1561</v>
      </c>
      <c r="B1562" s="22" t="s">
        <v>463</v>
      </c>
      <c r="C1562" s="22">
        <v>1</v>
      </c>
      <c r="D1562" s="22" t="s">
        <v>230</v>
      </c>
      <c r="E1562" s="22"/>
      <c r="F1562" s="22"/>
      <c r="G1562" s="22"/>
    </row>
    <row r="1563" spans="1:7" x14ac:dyDescent="0.25">
      <c r="A1563">
        <v>1562</v>
      </c>
      <c r="B1563" s="23" t="s">
        <v>464</v>
      </c>
      <c r="C1563" s="23">
        <v>4</v>
      </c>
      <c r="D1563" s="23" t="s">
        <v>215</v>
      </c>
      <c r="E1563" s="23"/>
      <c r="F1563" s="23"/>
      <c r="G1563" s="23"/>
    </row>
    <row r="1564" spans="1:7" x14ac:dyDescent="0.25">
      <c r="A1564">
        <v>1563</v>
      </c>
      <c r="B1564" s="23" t="s">
        <v>465</v>
      </c>
      <c r="C1564" s="23">
        <v>7</v>
      </c>
      <c r="D1564" s="23" t="s">
        <v>221</v>
      </c>
      <c r="E1564" s="23">
        <v>1258</v>
      </c>
      <c r="F1564" s="23" t="s">
        <v>600</v>
      </c>
      <c r="G1564" s="23">
        <v>1</v>
      </c>
    </row>
    <row r="1565" spans="1:7" x14ac:dyDescent="0.25">
      <c r="A1565">
        <v>1564</v>
      </c>
      <c r="B1565" t="s">
        <v>346</v>
      </c>
      <c r="C1565">
        <v>5</v>
      </c>
      <c r="D1565" t="s">
        <v>221</v>
      </c>
      <c r="E1565">
        <v>1261</v>
      </c>
      <c r="F1565" t="s">
        <v>588</v>
      </c>
      <c r="G1565">
        <v>1</v>
      </c>
    </row>
    <row r="1566" spans="1:7" x14ac:dyDescent="0.25">
      <c r="A1566">
        <v>1565</v>
      </c>
      <c r="B1566" t="s">
        <v>346</v>
      </c>
      <c r="C1566">
        <v>5</v>
      </c>
      <c r="D1566" t="s">
        <v>224</v>
      </c>
      <c r="E1566">
        <v>1260</v>
      </c>
      <c r="F1566" t="s">
        <v>608</v>
      </c>
      <c r="G1566">
        <v>1</v>
      </c>
    </row>
    <row r="1567" spans="1:7" x14ac:dyDescent="0.25">
      <c r="A1567">
        <v>1566</v>
      </c>
      <c r="B1567" s="22" t="s">
        <v>346</v>
      </c>
      <c r="C1567" s="22">
        <v>1</v>
      </c>
      <c r="D1567" s="22" t="s">
        <v>233</v>
      </c>
      <c r="E1567" s="22">
        <v>1259</v>
      </c>
      <c r="F1567" s="22" t="s">
        <v>544</v>
      </c>
      <c r="G1567" s="22">
        <v>1</v>
      </c>
    </row>
    <row r="1568" spans="1:7" x14ac:dyDescent="0.25">
      <c r="A1568">
        <v>1567</v>
      </c>
      <c r="B1568" t="s">
        <v>347</v>
      </c>
      <c r="C1568">
        <v>22</v>
      </c>
      <c r="D1568" t="s">
        <v>221</v>
      </c>
      <c r="E1568">
        <v>1262</v>
      </c>
      <c r="F1568" t="s">
        <v>531</v>
      </c>
      <c r="G1568">
        <v>3</v>
      </c>
    </row>
    <row r="1569" spans="1:7" x14ac:dyDescent="0.25">
      <c r="A1569">
        <v>1568</v>
      </c>
      <c r="B1569" t="s">
        <v>347</v>
      </c>
      <c r="C1569">
        <v>3</v>
      </c>
      <c r="D1569" t="s">
        <v>231</v>
      </c>
    </row>
    <row r="1570" spans="1:7" x14ac:dyDescent="0.25">
      <c r="A1570">
        <v>1569</v>
      </c>
      <c r="B1570" t="s">
        <v>347</v>
      </c>
      <c r="C1570">
        <v>12</v>
      </c>
      <c r="D1570" t="s">
        <v>238</v>
      </c>
    </row>
    <row r="1571" spans="1:7" x14ac:dyDescent="0.25">
      <c r="A1571">
        <v>1570</v>
      </c>
      <c r="B1571" t="s">
        <v>347</v>
      </c>
      <c r="C1571">
        <v>61</v>
      </c>
      <c r="D1571" t="s">
        <v>240</v>
      </c>
      <c r="E1571">
        <v>1263</v>
      </c>
      <c r="F1571" t="s">
        <v>244</v>
      </c>
      <c r="G1571">
        <v>6</v>
      </c>
    </row>
    <row r="1572" spans="1:7" x14ac:dyDescent="0.25">
      <c r="A1572">
        <v>1571</v>
      </c>
      <c r="B1572" t="s">
        <v>347</v>
      </c>
      <c r="C1572">
        <v>61</v>
      </c>
      <c r="D1572" t="s">
        <v>240</v>
      </c>
      <c r="E1572">
        <v>1264</v>
      </c>
      <c r="F1572" t="s">
        <v>244</v>
      </c>
      <c r="G1572">
        <v>4</v>
      </c>
    </row>
    <row r="1573" spans="1:7" x14ac:dyDescent="0.25">
      <c r="A1573">
        <v>1572</v>
      </c>
      <c r="B1573" t="s">
        <v>347</v>
      </c>
      <c r="C1573">
        <v>61</v>
      </c>
      <c r="D1573" t="s">
        <v>240</v>
      </c>
      <c r="E1573">
        <v>1265</v>
      </c>
      <c r="F1573" t="s">
        <v>244</v>
      </c>
      <c r="G1573">
        <v>1</v>
      </c>
    </row>
    <row r="1574" spans="1:7" x14ac:dyDescent="0.25">
      <c r="A1574">
        <v>1573</v>
      </c>
      <c r="B1574" t="s">
        <v>347</v>
      </c>
      <c r="C1574">
        <v>22</v>
      </c>
      <c r="D1574" t="s">
        <v>221</v>
      </c>
      <c r="E1574">
        <v>1268</v>
      </c>
      <c r="F1574" t="s">
        <v>615</v>
      </c>
      <c r="G1574">
        <v>1</v>
      </c>
    </row>
    <row r="1575" spans="1:7" x14ac:dyDescent="0.25">
      <c r="A1575">
        <v>1574</v>
      </c>
      <c r="B1575" t="s">
        <v>347</v>
      </c>
      <c r="C1575">
        <v>61</v>
      </c>
      <c r="D1575" t="s">
        <v>240</v>
      </c>
      <c r="E1575">
        <v>1266</v>
      </c>
      <c r="F1575" t="s">
        <v>244</v>
      </c>
      <c r="G1575">
        <v>1</v>
      </c>
    </row>
    <row r="1576" spans="1:7" x14ac:dyDescent="0.25">
      <c r="A1576">
        <v>1575</v>
      </c>
      <c r="B1576" s="22" t="s">
        <v>347</v>
      </c>
      <c r="C1576" s="22">
        <v>22</v>
      </c>
      <c r="D1576" s="22" t="s">
        <v>221</v>
      </c>
      <c r="E1576" s="22">
        <v>1267</v>
      </c>
      <c r="F1576" s="22" t="s">
        <v>556</v>
      </c>
      <c r="G1576" s="22">
        <v>1</v>
      </c>
    </row>
    <row r="1577" spans="1:7" x14ac:dyDescent="0.25">
      <c r="A1577">
        <v>1576</v>
      </c>
      <c r="B1577" t="s">
        <v>466</v>
      </c>
      <c r="C1577">
        <v>8</v>
      </c>
      <c r="D1577" t="s">
        <v>213</v>
      </c>
      <c r="E1577">
        <v>1269</v>
      </c>
      <c r="F1577" t="s">
        <v>531</v>
      </c>
      <c r="G1577">
        <v>1</v>
      </c>
    </row>
    <row r="1578" spans="1:7" x14ac:dyDescent="0.25">
      <c r="A1578">
        <v>1577</v>
      </c>
      <c r="B1578" t="s">
        <v>466</v>
      </c>
      <c r="C1578">
        <v>1</v>
      </c>
      <c r="D1578" t="s">
        <v>222</v>
      </c>
      <c r="E1578">
        <v>1270</v>
      </c>
      <c r="F1578" t="s">
        <v>591</v>
      </c>
      <c r="G1578">
        <v>1</v>
      </c>
    </row>
    <row r="1579" spans="1:7" x14ac:dyDescent="0.25">
      <c r="A1579">
        <v>1578</v>
      </c>
      <c r="B1579" t="s">
        <v>466</v>
      </c>
      <c r="C1579">
        <v>9</v>
      </c>
      <c r="D1579" t="s">
        <v>388</v>
      </c>
      <c r="E1579">
        <v>1271</v>
      </c>
      <c r="F1579" t="s">
        <v>569</v>
      </c>
      <c r="G1579">
        <v>2</v>
      </c>
    </row>
    <row r="1580" spans="1:7" x14ac:dyDescent="0.25">
      <c r="A1580">
        <v>1579</v>
      </c>
      <c r="B1580" t="s">
        <v>466</v>
      </c>
      <c r="C1580">
        <v>1</v>
      </c>
      <c r="D1580" t="s">
        <v>222</v>
      </c>
      <c r="E1580">
        <v>1272</v>
      </c>
      <c r="F1580" t="s">
        <v>590</v>
      </c>
      <c r="G1580">
        <v>1</v>
      </c>
    </row>
    <row r="1581" spans="1:7" x14ac:dyDescent="0.25">
      <c r="A1581">
        <v>1580</v>
      </c>
      <c r="B1581" t="s">
        <v>466</v>
      </c>
      <c r="C1581">
        <v>8</v>
      </c>
      <c r="D1581" t="s">
        <v>213</v>
      </c>
      <c r="E1581">
        <v>1273</v>
      </c>
      <c r="F1581" t="s">
        <v>590</v>
      </c>
      <c r="G1581">
        <v>1</v>
      </c>
    </row>
    <row r="1582" spans="1:7" x14ac:dyDescent="0.25">
      <c r="A1582">
        <v>1581</v>
      </c>
      <c r="B1582" t="s">
        <v>466</v>
      </c>
      <c r="C1582">
        <v>9</v>
      </c>
      <c r="D1582" t="s">
        <v>388</v>
      </c>
      <c r="E1582">
        <v>1274</v>
      </c>
      <c r="F1582" t="s">
        <v>616</v>
      </c>
      <c r="G1582">
        <v>1</v>
      </c>
    </row>
    <row r="1583" spans="1:7" x14ac:dyDescent="0.25">
      <c r="A1583">
        <v>1582</v>
      </c>
      <c r="B1583" t="s">
        <v>466</v>
      </c>
      <c r="C1583">
        <v>8</v>
      </c>
      <c r="D1583" t="s">
        <v>213</v>
      </c>
      <c r="E1583">
        <v>1275</v>
      </c>
      <c r="F1583" t="s">
        <v>590</v>
      </c>
      <c r="G1583">
        <v>2</v>
      </c>
    </row>
    <row r="1584" spans="1:7" x14ac:dyDescent="0.25">
      <c r="A1584">
        <v>1583</v>
      </c>
      <c r="B1584" t="s">
        <v>466</v>
      </c>
      <c r="C1584">
        <v>1</v>
      </c>
      <c r="D1584" t="s">
        <v>222</v>
      </c>
      <c r="E1584">
        <v>1275</v>
      </c>
      <c r="F1584" t="s">
        <v>590</v>
      </c>
      <c r="G1584">
        <v>1</v>
      </c>
    </row>
    <row r="1585" spans="1:7" x14ac:dyDescent="0.25">
      <c r="A1585">
        <v>1584</v>
      </c>
      <c r="B1585" t="s">
        <v>466</v>
      </c>
      <c r="C1585">
        <v>8</v>
      </c>
      <c r="D1585" t="s">
        <v>213</v>
      </c>
      <c r="E1585">
        <v>1276</v>
      </c>
      <c r="F1585" t="s">
        <v>531</v>
      </c>
      <c r="G1585">
        <v>4</v>
      </c>
    </row>
    <row r="1586" spans="1:7" x14ac:dyDescent="0.25">
      <c r="A1586">
        <v>1585</v>
      </c>
      <c r="B1586" t="s">
        <v>466</v>
      </c>
      <c r="C1586">
        <v>9</v>
      </c>
      <c r="D1586" t="s">
        <v>388</v>
      </c>
      <c r="E1586">
        <v>1277</v>
      </c>
      <c r="F1586" t="s">
        <v>556</v>
      </c>
      <c r="G1586">
        <v>1</v>
      </c>
    </row>
    <row r="1587" spans="1:7" x14ac:dyDescent="0.25">
      <c r="A1587">
        <v>1586</v>
      </c>
      <c r="B1587" s="22" t="s">
        <v>466</v>
      </c>
      <c r="C1587" s="22">
        <v>9</v>
      </c>
      <c r="D1587" s="22" t="s">
        <v>388</v>
      </c>
      <c r="E1587" s="22">
        <v>1278</v>
      </c>
      <c r="F1587" s="22" t="s">
        <v>569</v>
      </c>
      <c r="G1587" s="22">
        <v>3</v>
      </c>
    </row>
    <row r="1588" spans="1:7" x14ac:dyDescent="0.25">
      <c r="A1588">
        <v>1587</v>
      </c>
      <c r="B1588" t="s">
        <v>467</v>
      </c>
      <c r="C1588">
        <v>5</v>
      </c>
      <c r="D1588" t="s">
        <v>212</v>
      </c>
      <c r="E1588">
        <v>1279</v>
      </c>
      <c r="F1588" t="s">
        <v>541</v>
      </c>
      <c r="G1588">
        <v>1</v>
      </c>
    </row>
    <row r="1589" spans="1:7" x14ac:dyDescent="0.25">
      <c r="A1589">
        <v>1588</v>
      </c>
      <c r="B1589" t="s">
        <v>467</v>
      </c>
      <c r="C1589">
        <v>6</v>
      </c>
      <c r="D1589" t="s">
        <v>222</v>
      </c>
      <c r="E1589">
        <v>1280</v>
      </c>
      <c r="F1589" t="s">
        <v>591</v>
      </c>
      <c r="G1589">
        <v>1</v>
      </c>
    </row>
    <row r="1590" spans="1:7" x14ac:dyDescent="0.25">
      <c r="A1590">
        <v>1589</v>
      </c>
      <c r="B1590" t="s">
        <v>467</v>
      </c>
      <c r="C1590">
        <v>5</v>
      </c>
      <c r="D1590" t="s">
        <v>212</v>
      </c>
      <c r="E1590">
        <v>1281</v>
      </c>
      <c r="F1590" t="s">
        <v>565</v>
      </c>
      <c r="G1590">
        <v>1</v>
      </c>
    </row>
    <row r="1591" spans="1:7" x14ac:dyDescent="0.25">
      <c r="A1591">
        <v>1590</v>
      </c>
      <c r="B1591" t="s">
        <v>467</v>
      </c>
      <c r="C1591">
        <v>6</v>
      </c>
      <c r="D1591" t="s">
        <v>222</v>
      </c>
      <c r="E1591">
        <v>1282</v>
      </c>
      <c r="F1591" t="s">
        <v>590</v>
      </c>
      <c r="G1591">
        <v>1</v>
      </c>
    </row>
    <row r="1592" spans="1:7" x14ac:dyDescent="0.25">
      <c r="A1592">
        <v>1591</v>
      </c>
      <c r="B1592" t="s">
        <v>467</v>
      </c>
      <c r="C1592">
        <v>5</v>
      </c>
      <c r="D1592" t="s">
        <v>212</v>
      </c>
      <c r="E1592">
        <v>1283</v>
      </c>
      <c r="F1592" t="s">
        <v>530</v>
      </c>
      <c r="G1592">
        <v>1</v>
      </c>
    </row>
    <row r="1593" spans="1:7" x14ac:dyDescent="0.25">
      <c r="A1593">
        <v>1592</v>
      </c>
      <c r="B1593" s="22" t="s">
        <v>467</v>
      </c>
      <c r="C1593" s="22">
        <v>5</v>
      </c>
      <c r="D1593" s="22" t="s">
        <v>212</v>
      </c>
      <c r="E1593" s="22">
        <v>1284</v>
      </c>
      <c r="F1593" s="22" t="s">
        <v>542</v>
      </c>
      <c r="G1593" s="22">
        <v>1</v>
      </c>
    </row>
    <row r="1594" spans="1:7" x14ac:dyDescent="0.25">
      <c r="A1594">
        <v>1593</v>
      </c>
      <c r="B1594" t="s">
        <v>468</v>
      </c>
      <c r="C1594">
        <v>8</v>
      </c>
      <c r="D1594" t="s">
        <v>215</v>
      </c>
      <c r="E1594">
        <v>1285</v>
      </c>
      <c r="F1594" t="s">
        <v>587</v>
      </c>
      <c r="G1594">
        <v>1</v>
      </c>
    </row>
    <row r="1595" spans="1:7" x14ac:dyDescent="0.25">
      <c r="A1595">
        <v>1594</v>
      </c>
      <c r="B1595" t="s">
        <v>468</v>
      </c>
      <c r="C1595">
        <v>8</v>
      </c>
      <c r="D1595" t="s">
        <v>215</v>
      </c>
      <c r="E1595">
        <v>1286</v>
      </c>
      <c r="F1595" t="s">
        <v>594</v>
      </c>
      <c r="G1595">
        <v>3</v>
      </c>
    </row>
    <row r="1596" spans="1:7" x14ac:dyDescent="0.25">
      <c r="A1596">
        <v>1595</v>
      </c>
      <c r="B1596" t="s">
        <v>468</v>
      </c>
      <c r="C1596">
        <v>8</v>
      </c>
      <c r="D1596" t="s">
        <v>215</v>
      </c>
      <c r="E1596">
        <v>1287</v>
      </c>
      <c r="F1596" t="s">
        <v>598</v>
      </c>
      <c r="G1596">
        <v>1</v>
      </c>
    </row>
    <row r="1597" spans="1:7" x14ac:dyDescent="0.25">
      <c r="A1597">
        <v>1596</v>
      </c>
      <c r="B1597" t="s">
        <v>468</v>
      </c>
      <c r="C1597">
        <v>8</v>
      </c>
      <c r="D1597" t="s">
        <v>215</v>
      </c>
      <c r="E1597">
        <v>1288</v>
      </c>
      <c r="F1597" t="s">
        <v>545</v>
      </c>
      <c r="G1597">
        <v>1</v>
      </c>
    </row>
    <row r="1598" spans="1:7" x14ac:dyDescent="0.25">
      <c r="A1598">
        <v>1597</v>
      </c>
      <c r="B1598" t="s">
        <v>468</v>
      </c>
      <c r="C1598">
        <v>8</v>
      </c>
      <c r="D1598" t="s">
        <v>215</v>
      </c>
      <c r="E1598">
        <v>1289</v>
      </c>
      <c r="F1598" t="s">
        <v>556</v>
      </c>
      <c r="G1598">
        <v>1</v>
      </c>
    </row>
    <row r="1599" spans="1:7" x14ac:dyDescent="0.25">
      <c r="A1599">
        <v>1598</v>
      </c>
      <c r="B1599" t="s">
        <v>468</v>
      </c>
      <c r="C1599">
        <v>8</v>
      </c>
      <c r="D1599" t="s">
        <v>215</v>
      </c>
      <c r="E1599">
        <v>1290</v>
      </c>
      <c r="F1599" t="s">
        <v>596</v>
      </c>
      <c r="G1599">
        <v>1</v>
      </c>
    </row>
    <row r="1600" spans="1:7" x14ac:dyDescent="0.25">
      <c r="A1600">
        <v>1599</v>
      </c>
      <c r="B1600" s="22" t="s">
        <v>468</v>
      </c>
      <c r="C1600" s="22">
        <v>8</v>
      </c>
      <c r="D1600" s="22" t="s">
        <v>215</v>
      </c>
      <c r="E1600" s="22">
        <v>1291</v>
      </c>
      <c r="F1600" s="22" t="s">
        <v>604</v>
      </c>
      <c r="G1600" s="22">
        <v>1</v>
      </c>
    </row>
    <row r="1601" spans="1:7" x14ac:dyDescent="0.25">
      <c r="A1601">
        <v>1600</v>
      </c>
      <c r="B1601" t="s">
        <v>345</v>
      </c>
      <c r="C1601">
        <v>1</v>
      </c>
      <c r="D1601" t="s">
        <v>230</v>
      </c>
    </row>
    <row r="1602" spans="1:7" x14ac:dyDescent="0.25">
      <c r="A1602">
        <v>1601</v>
      </c>
      <c r="B1602" t="s">
        <v>345</v>
      </c>
      <c r="C1602">
        <v>30</v>
      </c>
      <c r="D1602" t="s">
        <v>240</v>
      </c>
      <c r="E1602">
        <v>1292</v>
      </c>
      <c r="F1602" t="s">
        <v>244</v>
      </c>
      <c r="G1602">
        <v>13</v>
      </c>
    </row>
    <row r="1603" spans="1:7" x14ac:dyDescent="0.25">
      <c r="A1603">
        <v>1602</v>
      </c>
      <c r="B1603" t="s">
        <v>345</v>
      </c>
      <c r="C1603">
        <v>30</v>
      </c>
      <c r="D1603" t="s">
        <v>240</v>
      </c>
      <c r="E1603">
        <v>1293</v>
      </c>
      <c r="F1603" t="s">
        <v>244</v>
      </c>
      <c r="G1603">
        <v>1</v>
      </c>
    </row>
    <row r="1604" spans="1:7" x14ac:dyDescent="0.25">
      <c r="A1604">
        <v>1603</v>
      </c>
      <c r="B1604" s="22" t="s">
        <v>345</v>
      </c>
      <c r="C1604" s="22">
        <v>30</v>
      </c>
      <c r="D1604" s="22" t="s">
        <v>240</v>
      </c>
      <c r="E1604" s="22">
        <v>1294</v>
      </c>
      <c r="F1604" s="22" t="s">
        <v>531</v>
      </c>
      <c r="G1604" s="22">
        <v>1</v>
      </c>
    </row>
    <row r="1605" spans="1:7" x14ac:dyDescent="0.25">
      <c r="A1605">
        <v>1604</v>
      </c>
      <c r="B1605" t="s">
        <v>342</v>
      </c>
      <c r="C1605">
        <v>7</v>
      </c>
      <c r="D1605" t="s">
        <v>205</v>
      </c>
      <c r="E1605">
        <v>1296</v>
      </c>
      <c r="F1605" t="s">
        <v>569</v>
      </c>
      <c r="G1605">
        <v>1</v>
      </c>
    </row>
    <row r="1606" spans="1:7" x14ac:dyDescent="0.25">
      <c r="A1606">
        <v>1605</v>
      </c>
      <c r="B1606" t="s">
        <v>342</v>
      </c>
      <c r="C1606">
        <v>2</v>
      </c>
      <c r="D1606" t="s">
        <v>221</v>
      </c>
    </row>
    <row r="1607" spans="1:7" x14ac:dyDescent="0.25">
      <c r="A1607">
        <v>1606</v>
      </c>
      <c r="B1607" t="s">
        <v>342</v>
      </c>
      <c r="C1607">
        <v>32</v>
      </c>
      <c r="D1607" t="s">
        <v>240</v>
      </c>
      <c r="E1607">
        <v>1295</v>
      </c>
      <c r="F1607" t="s">
        <v>588</v>
      </c>
      <c r="G1607">
        <v>1</v>
      </c>
    </row>
    <row r="1608" spans="1:7" x14ac:dyDescent="0.25">
      <c r="A1608">
        <v>1607</v>
      </c>
      <c r="B1608" s="22" t="s">
        <v>342</v>
      </c>
      <c r="C1608" s="22">
        <v>32</v>
      </c>
      <c r="D1608" s="22" t="s">
        <v>240</v>
      </c>
      <c r="E1608" s="22">
        <v>1297</v>
      </c>
      <c r="F1608" s="22" t="s">
        <v>244</v>
      </c>
      <c r="G1608" s="22">
        <v>1</v>
      </c>
    </row>
    <row r="1609" spans="1:7" x14ac:dyDescent="0.25">
      <c r="A1609">
        <v>1608</v>
      </c>
      <c r="B1609" t="s">
        <v>352</v>
      </c>
      <c r="C1609">
        <v>15</v>
      </c>
      <c r="D1609" t="s">
        <v>205</v>
      </c>
    </row>
    <row r="1610" spans="1:7" x14ac:dyDescent="0.25">
      <c r="A1610">
        <v>1609</v>
      </c>
      <c r="B1610" t="s">
        <v>352</v>
      </c>
      <c r="C1610">
        <v>12</v>
      </c>
      <c r="D1610" t="s">
        <v>240</v>
      </c>
      <c r="E1610">
        <v>1298</v>
      </c>
      <c r="F1610" t="s">
        <v>244</v>
      </c>
      <c r="G1610">
        <v>3</v>
      </c>
    </row>
    <row r="1611" spans="1:7" x14ac:dyDescent="0.25">
      <c r="A1611">
        <v>1610</v>
      </c>
      <c r="B1611" t="s">
        <v>352</v>
      </c>
      <c r="C1611">
        <v>12</v>
      </c>
      <c r="D1611" t="s">
        <v>240</v>
      </c>
      <c r="E1611">
        <v>1299</v>
      </c>
      <c r="F1611" t="s">
        <v>533</v>
      </c>
      <c r="G1611">
        <v>1</v>
      </c>
    </row>
    <row r="1612" spans="1:7" x14ac:dyDescent="0.25">
      <c r="A1612">
        <v>1611</v>
      </c>
      <c r="B1612" t="s">
        <v>352</v>
      </c>
      <c r="C1612">
        <v>12</v>
      </c>
      <c r="D1612" t="s">
        <v>240</v>
      </c>
      <c r="E1612">
        <v>1300</v>
      </c>
      <c r="F1612" t="s">
        <v>244</v>
      </c>
      <c r="G1612">
        <v>3</v>
      </c>
    </row>
    <row r="1613" spans="1:7" x14ac:dyDescent="0.25">
      <c r="A1613">
        <v>1612</v>
      </c>
      <c r="B1613" s="22" t="s">
        <v>352</v>
      </c>
      <c r="C1613" s="22">
        <v>12</v>
      </c>
      <c r="D1613" s="22" t="s">
        <v>240</v>
      </c>
      <c r="E1613" s="22">
        <v>1301</v>
      </c>
      <c r="F1613" s="22" t="s">
        <v>244</v>
      </c>
      <c r="G1613" s="22">
        <v>6</v>
      </c>
    </row>
    <row r="1614" spans="1:7" x14ac:dyDescent="0.25">
      <c r="A1614">
        <v>1613</v>
      </c>
      <c r="B1614" t="s">
        <v>351</v>
      </c>
      <c r="C1614">
        <v>5</v>
      </c>
      <c r="D1614" t="s">
        <v>205</v>
      </c>
    </row>
    <row r="1615" spans="1:7" x14ac:dyDescent="0.25">
      <c r="A1615">
        <v>1614</v>
      </c>
      <c r="B1615" s="22" t="s">
        <v>351</v>
      </c>
      <c r="C1615" s="22">
        <v>10</v>
      </c>
      <c r="D1615" s="22" t="s">
        <v>240</v>
      </c>
      <c r="E1615" s="22"/>
      <c r="F1615" s="22"/>
      <c r="G1615" s="22"/>
    </row>
    <row r="1616" spans="1:7" x14ac:dyDescent="0.25">
      <c r="A1616">
        <v>1615</v>
      </c>
      <c r="B1616" t="s">
        <v>350</v>
      </c>
      <c r="C1616">
        <v>6</v>
      </c>
      <c r="D1616" t="s">
        <v>205</v>
      </c>
    </row>
    <row r="1617" spans="1:7" x14ac:dyDescent="0.25">
      <c r="A1617">
        <v>1616</v>
      </c>
      <c r="B1617" t="s">
        <v>350</v>
      </c>
      <c r="C1617">
        <v>59</v>
      </c>
      <c r="D1617" t="s">
        <v>240</v>
      </c>
      <c r="E1617">
        <v>1302</v>
      </c>
      <c r="F1617" t="s">
        <v>244</v>
      </c>
      <c r="G1617">
        <v>3</v>
      </c>
    </row>
    <row r="1618" spans="1:7" x14ac:dyDescent="0.25">
      <c r="A1618">
        <v>1617</v>
      </c>
      <c r="B1618" t="s">
        <v>350</v>
      </c>
      <c r="C1618">
        <v>59</v>
      </c>
      <c r="D1618" t="s">
        <v>240</v>
      </c>
      <c r="E1618">
        <v>1304</v>
      </c>
      <c r="F1618" t="s">
        <v>244</v>
      </c>
      <c r="G1618">
        <v>7</v>
      </c>
    </row>
    <row r="1619" spans="1:7" x14ac:dyDescent="0.25">
      <c r="A1619">
        <v>1618</v>
      </c>
      <c r="B1619" s="22" t="s">
        <v>350</v>
      </c>
      <c r="C1619" s="22">
        <v>59</v>
      </c>
      <c r="D1619" s="22" t="s">
        <v>240</v>
      </c>
      <c r="E1619" s="22">
        <v>1303</v>
      </c>
      <c r="F1619" s="22" t="s">
        <v>244</v>
      </c>
      <c r="G1619" s="22">
        <v>2</v>
      </c>
    </row>
    <row r="1620" spans="1:7" x14ac:dyDescent="0.25">
      <c r="A1620">
        <v>1619</v>
      </c>
      <c r="B1620" t="s">
        <v>349</v>
      </c>
      <c r="C1620">
        <v>3</v>
      </c>
      <c r="D1620" t="s">
        <v>205</v>
      </c>
    </row>
    <row r="1621" spans="1:7" x14ac:dyDescent="0.25">
      <c r="A1621">
        <v>1620</v>
      </c>
      <c r="B1621" t="s">
        <v>349</v>
      </c>
      <c r="C1621">
        <v>34</v>
      </c>
      <c r="D1621" t="s">
        <v>240</v>
      </c>
      <c r="E1621">
        <v>1306</v>
      </c>
      <c r="F1621" t="s">
        <v>244</v>
      </c>
      <c r="G1621">
        <v>3</v>
      </c>
    </row>
    <row r="1622" spans="1:7" x14ac:dyDescent="0.25">
      <c r="A1622">
        <v>1621</v>
      </c>
      <c r="B1622" t="s">
        <v>349</v>
      </c>
      <c r="C1622">
        <v>34</v>
      </c>
      <c r="D1622" t="s">
        <v>240</v>
      </c>
      <c r="E1622">
        <v>1305</v>
      </c>
      <c r="F1622" t="s">
        <v>575</v>
      </c>
      <c r="G1622">
        <v>1</v>
      </c>
    </row>
    <row r="1623" spans="1:7" x14ac:dyDescent="0.25">
      <c r="A1623">
        <v>1622</v>
      </c>
      <c r="B1623" s="22" t="s">
        <v>349</v>
      </c>
      <c r="C1623" s="22">
        <v>34</v>
      </c>
      <c r="D1623" s="22" t="s">
        <v>240</v>
      </c>
      <c r="E1623" s="22">
        <v>1307</v>
      </c>
      <c r="F1623" s="22" t="s">
        <v>244</v>
      </c>
      <c r="G1623" s="22">
        <v>5</v>
      </c>
    </row>
    <row r="1624" spans="1:7" x14ac:dyDescent="0.25">
      <c r="A1624">
        <v>1623</v>
      </c>
      <c r="B1624" t="s">
        <v>469</v>
      </c>
      <c r="C1624">
        <v>2</v>
      </c>
      <c r="D1624" t="s">
        <v>204</v>
      </c>
    </row>
    <row r="1625" spans="1:7" x14ac:dyDescent="0.25">
      <c r="A1625">
        <v>1624</v>
      </c>
      <c r="B1625" t="s">
        <v>469</v>
      </c>
      <c r="C1625">
        <v>2</v>
      </c>
      <c r="D1625" t="s">
        <v>206</v>
      </c>
      <c r="E1625">
        <v>1314</v>
      </c>
      <c r="F1625" t="s">
        <v>533</v>
      </c>
      <c r="G1625">
        <v>1</v>
      </c>
    </row>
    <row r="1626" spans="1:7" x14ac:dyDescent="0.25">
      <c r="A1626">
        <v>1625</v>
      </c>
      <c r="B1626" t="s">
        <v>469</v>
      </c>
      <c r="C1626">
        <v>4</v>
      </c>
      <c r="D1626" t="s">
        <v>208</v>
      </c>
      <c r="E1626">
        <v>1315</v>
      </c>
      <c r="F1626" t="s">
        <v>533</v>
      </c>
      <c r="G1626">
        <v>1</v>
      </c>
    </row>
    <row r="1627" spans="1:7" x14ac:dyDescent="0.25">
      <c r="A1627">
        <v>1626</v>
      </c>
      <c r="B1627" t="s">
        <v>469</v>
      </c>
      <c r="C1627">
        <v>1</v>
      </c>
      <c r="D1627" t="s">
        <v>222</v>
      </c>
      <c r="E1627">
        <v>1310</v>
      </c>
      <c r="F1627" t="s">
        <v>543</v>
      </c>
      <c r="G1627">
        <v>1</v>
      </c>
    </row>
    <row r="1628" spans="1:7" x14ac:dyDescent="0.25">
      <c r="A1628">
        <v>1627</v>
      </c>
      <c r="B1628" t="s">
        <v>469</v>
      </c>
      <c r="C1628">
        <v>25</v>
      </c>
      <c r="D1628" t="s">
        <v>223</v>
      </c>
      <c r="E1628">
        <v>1308</v>
      </c>
      <c r="F1628" t="s">
        <v>556</v>
      </c>
      <c r="G1628">
        <v>1</v>
      </c>
    </row>
    <row r="1629" spans="1:7" x14ac:dyDescent="0.25">
      <c r="A1629">
        <v>1628</v>
      </c>
      <c r="B1629" t="s">
        <v>469</v>
      </c>
      <c r="C1629">
        <v>1</v>
      </c>
      <c r="D1629" t="s">
        <v>225</v>
      </c>
    </row>
    <row r="1630" spans="1:7" x14ac:dyDescent="0.25">
      <c r="A1630">
        <v>1629</v>
      </c>
      <c r="B1630" t="s">
        <v>469</v>
      </c>
      <c r="C1630">
        <v>7</v>
      </c>
      <c r="D1630" t="s">
        <v>239</v>
      </c>
      <c r="E1630">
        <v>1315</v>
      </c>
      <c r="F1630" t="s">
        <v>533</v>
      </c>
      <c r="G1630">
        <v>1</v>
      </c>
    </row>
    <row r="1631" spans="1:7" x14ac:dyDescent="0.25">
      <c r="A1631">
        <v>1630</v>
      </c>
      <c r="B1631" t="s">
        <v>469</v>
      </c>
      <c r="C1631">
        <v>25</v>
      </c>
      <c r="D1631" t="s">
        <v>223</v>
      </c>
      <c r="E1631">
        <v>1309</v>
      </c>
      <c r="F1631" t="s">
        <v>531</v>
      </c>
      <c r="G1631">
        <v>3</v>
      </c>
    </row>
    <row r="1632" spans="1:7" x14ac:dyDescent="0.25">
      <c r="A1632">
        <v>1631</v>
      </c>
      <c r="B1632" t="s">
        <v>469</v>
      </c>
      <c r="C1632">
        <v>25</v>
      </c>
      <c r="D1632" t="s">
        <v>223</v>
      </c>
      <c r="E1632">
        <v>1311</v>
      </c>
      <c r="F1632" t="s">
        <v>598</v>
      </c>
      <c r="G1632">
        <v>1</v>
      </c>
    </row>
    <row r="1633" spans="1:7" x14ac:dyDescent="0.25">
      <c r="A1633">
        <v>1632</v>
      </c>
      <c r="B1633" t="s">
        <v>469</v>
      </c>
      <c r="C1633">
        <v>25</v>
      </c>
      <c r="D1633" t="s">
        <v>223</v>
      </c>
      <c r="E1633">
        <v>1312</v>
      </c>
      <c r="F1633" t="s">
        <v>531</v>
      </c>
      <c r="G1633">
        <v>3</v>
      </c>
    </row>
    <row r="1634" spans="1:7" x14ac:dyDescent="0.25">
      <c r="A1634">
        <v>1633</v>
      </c>
      <c r="B1634" t="s">
        <v>469</v>
      </c>
      <c r="C1634">
        <v>25</v>
      </c>
      <c r="D1634" t="s">
        <v>223</v>
      </c>
      <c r="E1634">
        <v>1313</v>
      </c>
      <c r="F1634" t="s">
        <v>244</v>
      </c>
      <c r="G1634">
        <v>1</v>
      </c>
    </row>
    <row r="1635" spans="1:7" x14ac:dyDescent="0.25">
      <c r="A1635">
        <v>1634</v>
      </c>
      <c r="B1635" s="22" t="s">
        <v>469</v>
      </c>
      <c r="C1635" s="22">
        <v>25</v>
      </c>
      <c r="D1635" s="22" t="s">
        <v>223</v>
      </c>
      <c r="E1635" s="22">
        <v>1315</v>
      </c>
      <c r="F1635" s="22" t="s">
        <v>533</v>
      </c>
      <c r="G1635" s="22">
        <v>2</v>
      </c>
    </row>
    <row r="1636" spans="1:7" x14ac:dyDescent="0.25">
      <c r="A1636">
        <v>1635</v>
      </c>
      <c r="B1636" t="s">
        <v>470</v>
      </c>
      <c r="C1636">
        <v>6</v>
      </c>
      <c r="D1636" t="s">
        <v>204</v>
      </c>
      <c r="E1636">
        <v>1317</v>
      </c>
      <c r="F1636" t="s">
        <v>571</v>
      </c>
      <c r="G1636">
        <v>1</v>
      </c>
    </row>
    <row r="1637" spans="1:7" x14ac:dyDescent="0.25">
      <c r="A1637">
        <v>1636</v>
      </c>
      <c r="B1637" t="s">
        <v>470</v>
      </c>
      <c r="C1637">
        <v>1</v>
      </c>
      <c r="D1637" t="s">
        <v>206</v>
      </c>
      <c r="E1637">
        <v>1325</v>
      </c>
      <c r="F1637" t="s">
        <v>533</v>
      </c>
      <c r="G1637">
        <v>1</v>
      </c>
    </row>
    <row r="1638" spans="1:7" x14ac:dyDescent="0.25">
      <c r="A1638">
        <v>1637</v>
      </c>
      <c r="B1638" t="s">
        <v>470</v>
      </c>
      <c r="C1638">
        <v>9</v>
      </c>
      <c r="D1638" t="s">
        <v>208</v>
      </c>
      <c r="E1638">
        <v>1316</v>
      </c>
      <c r="F1638" t="s">
        <v>533</v>
      </c>
      <c r="G1638">
        <v>1</v>
      </c>
    </row>
    <row r="1639" spans="1:7" x14ac:dyDescent="0.25">
      <c r="A1639">
        <v>1638</v>
      </c>
      <c r="B1639" t="s">
        <v>470</v>
      </c>
      <c r="C1639">
        <v>7</v>
      </c>
      <c r="D1639" t="s">
        <v>215</v>
      </c>
      <c r="E1639">
        <v>1318</v>
      </c>
      <c r="F1639" t="s">
        <v>608</v>
      </c>
      <c r="G1639">
        <v>1</v>
      </c>
    </row>
    <row r="1640" spans="1:7" x14ac:dyDescent="0.25">
      <c r="A1640">
        <v>1639</v>
      </c>
      <c r="B1640" t="s">
        <v>470</v>
      </c>
      <c r="C1640">
        <v>2</v>
      </c>
      <c r="D1640" t="s">
        <v>221</v>
      </c>
    </row>
    <row r="1641" spans="1:7" x14ac:dyDescent="0.25">
      <c r="A1641">
        <v>1640</v>
      </c>
      <c r="B1641" t="s">
        <v>470</v>
      </c>
      <c r="C1641">
        <v>11</v>
      </c>
      <c r="D1641" t="s">
        <v>231</v>
      </c>
      <c r="E1641">
        <v>1316</v>
      </c>
      <c r="F1641" t="s">
        <v>533</v>
      </c>
      <c r="G1641">
        <v>2</v>
      </c>
    </row>
    <row r="1642" spans="1:7" x14ac:dyDescent="0.25">
      <c r="A1642">
        <v>1641</v>
      </c>
      <c r="B1642" t="s">
        <v>470</v>
      </c>
      <c r="C1642">
        <v>7</v>
      </c>
      <c r="D1642" t="s">
        <v>215</v>
      </c>
      <c r="E1642">
        <v>1321</v>
      </c>
      <c r="F1642" t="s">
        <v>604</v>
      </c>
      <c r="G1642">
        <v>1</v>
      </c>
    </row>
    <row r="1643" spans="1:7" x14ac:dyDescent="0.25">
      <c r="A1643">
        <v>1642</v>
      </c>
      <c r="B1643" t="s">
        <v>470</v>
      </c>
      <c r="C1643">
        <v>9</v>
      </c>
      <c r="D1643" t="s">
        <v>208</v>
      </c>
      <c r="E1643">
        <v>1319</v>
      </c>
      <c r="F1643" t="s">
        <v>531</v>
      </c>
      <c r="G1643">
        <v>1</v>
      </c>
    </row>
    <row r="1644" spans="1:7" x14ac:dyDescent="0.25">
      <c r="A1644">
        <v>1643</v>
      </c>
      <c r="B1644" t="s">
        <v>470</v>
      </c>
      <c r="C1644">
        <v>9</v>
      </c>
      <c r="D1644" t="s">
        <v>208</v>
      </c>
      <c r="E1644">
        <v>1320</v>
      </c>
      <c r="F1644" t="s">
        <v>571</v>
      </c>
      <c r="G1644">
        <v>2</v>
      </c>
    </row>
    <row r="1645" spans="1:7" x14ac:dyDescent="0.25">
      <c r="A1645">
        <v>1644</v>
      </c>
      <c r="B1645" t="s">
        <v>470</v>
      </c>
      <c r="C1645">
        <v>11</v>
      </c>
      <c r="D1645" t="s">
        <v>231</v>
      </c>
      <c r="E1645">
        <v>1322</v>
      </c>
      <c r="F1645" t="s">
        <v>533</v>
      </c>
      <c r="G1645">
        <v>1</v>
      </c>
    </row>
    <row r="1646" spans="1:7" x14ac:dyDescent="0.25">
      <c r="A1646">
        <v>1645</v>
      </c>
      <c r="B1646" t="s">
        <v>470</v>
      </c>
      <c r="C1646">
        <v>9</v>
      </c>
      <c r="D1646" t="s">
        <v>208</v>
      </c>
      <c r="E1646">
        <v>1323</v>
      </c>
      <c r="F1646" t="s">
        <v>556</v>
      </c>
      <c r="G1646">
        <v>1</v>
      </c>
    </row>
    <row r="1647" spans="1:7" x14ac:dyDescent="0.25">
      <c r="A1647">
        <v>1646</v>
      </c>
      <c r="B1647" t="s">
        <v>470</v>
      </c>
      <c r="C1647">
        <v>11</v>
      </c>
      <c r="D1647" t="s">
        <v>231</v>
      </c>
      <c r="E1647">
        <v>1324</v>
      </c>
      <c r="F1647" t="s">
        <v>533</v>
      </c>
      <c r="G1647">
        <v>7</v>
      </c>
    </row>
    <row r="1648" spans="1:7" x14ac:dyDescent="0.25">
      <c r="A1648">
        <v>1647</v>
      </c>
      <c r="B1648" t="s">
        <v>470</v>
      </c>
      <c r="C1648">
        <v>9</v>
      </c>
      <c r="D1648" t="s">
        <v>208</v>
      </c>
      <c r="E1648">
        <v>1324</v>
      </c>
      <c r="F1648" t="s">
        <v>533</v>
      </c>
      <c r="G1648">
        <v>1</v>
      </c>
    </row>
    <row r="1649" spans="1:7" x14ac:dyDescent="0.25">
      <c r="A1649">
        <v>1648</v>
      </c>
      <c r="B1649" t="s">
        <v>470</v>
      </c>
      <c r="C1649">
        <v>11</v>
      </c>
      <c r="D1649" t="s">
        <v>231</v>
      </c>
      <c r="E1649">
        <v>1325</v>
      </c>
      <c r="F1649" t="s">
        <v>533</v>
      </c>
      <c r="G1649">
        <v>4</v>
      </c>
    </row>
    <row r="1650" spans="1:7" x14ac:dyDescent="0.25">
      <c r="A1650">
        <v>1649</v>
      </c>
      <c r="B1650" t="s">
        <v>470</v>
      </c>
      <c r="C1650">
        <v>9</v>
      </c>
      <c r="D1650" t="s">
        <v>208</v>
      </c>
      <c r="E1650">
        <v>1325</v>
      </c>
      <c r="F1650" t="s">
        <v>533</v>
      </c>
      <c r="G1650">
        <v>1</v>
      </c>
    </row>
    <row r="1651" spans="1:7" x14ac:dyDescent="0.25">
      <c r="A1651">
        <v>1650</v>
      </c>
      <c r="B1651" s="22" t="s">
        <v>470</v>
      </c>
      <c r="C1651" s="22">
        <v>7</v>
      </c>
      <c r="D1651" s="22" t="s">
        <v>215</v>
      </c>
      <c r="E1651" s="22">
        <v>1320</v>
      </c>
      <c r="F1651" s="22" t="s">
        <v>571</v>
      </c>
      <c r="G1651" s="22">
        <v>1</v>
      </c>
    </row>
    <row r="1652" spans="1:7" x14ac:dyDescent="0.25">
      <c r="A1652">
        <v>1651</v>
      </c>
      <c r="B1652" s="22" t="s">
        <v>614</v>
      </c>
      <c r="C1652" s="22"/>
      <c r="D1652" s="22"/>
      <c r="E1652" s="22"/>
      <c r="F1652" s="22"/>
      <c r="G1652" s="22"/>
    </row>
    <row r="1653" spans="1:7" x14ac:dyDescent="0.25">
      <c r="A1653">
        <v>1652</v>
      </c>
      <c r="B1653" t="s">
        <v>357</v>
      </c>
      <c r="C1653">
        <v>1</v>
      </c>
      <c r="D1653" t="s">
        <v>205</v>
      </c>
    </row>
    <row r="1654" spans="1:7" x14ac:dyDescent="0.25">
      <c r="A1654">
        <v>1653</v>
      </c>
      <c r="B1654" s="22" t="s">
        <v>357</v>
      </c>
      <c r="C1654" s="22">
        <v>19</v>
      </c>
      <c r="D1654" s="22" t="s">
        <v>240</v>
      </c>
      <c r="E1654" s="22">
        <v>1326</v>
      </c>
      <c r="F1654" s="22" t="s">
        <v>244</v>
      </c>
      <c r="G1654">
        <v>1</v>
      </c>
    </row>
    <row r="1655" spans="1:7" x14ac:dyDescent="0.25">
      <c r="A1655">
        <v>1654</v>
      </c>
      <c r="B1655" t="s">
        <v>359</v>
      </c>
      <c r="C1655">
        <v>2</v>
      </c>
      <c r="D1655" t="s">
        <v>205</v>
      </c>
    </row>
    <row r="1656" spans="1:7" x14ac:dyDescent="0.25">
      <c r="A1656">
        <v>1655</v>
      </c>
      <c r="B1656" t="s">
        <v>359</v>
      </c>
      <c r="C1656">
        <v>1</v>
      </c>
      <c r="D1656" t="s">
        <v>221</v>
      </c>
    </row>
    <row r="1657" spans="1:7" x14ac:dyDescent="0.25">
      <c r="A1657">
        <v>1656</v>
      </c>
      <c r="B1657" t="s">
        <v>359</v>
      </c>
      <c r="C1657">
        <v>19</v>
      </c>
      <c r="D1657" t="s">
        <v>225</v>
      </c>
      <c r="E1657">
        <v>1327</v>
      </c>
      <c r="F1657" t="s">
        <v>590</v>
      </c>
      <c r="G1657">
        <v>1</v>
      </c>
    </row>
    <row r="1658" spans="1:7" x14ac:dyDescent="0.25">
      <c r="A1658">
        <v>1657</v>
      </c>
      <c r="B1658" t="s">
        <v>359</v>
      </c>
      <c r="C1658">
        <v>9</v>
      </c>
      <c r="D1658" t="s">
        <v>230</v>
      </c>
    </row>
    <row r="1659" spans="1:7" x14ac:dyDescent="0.25">
      <c r="A1659">
        <v>1658</v>
      </c>
      <c r="B1659" t="s">
        <v>359</v>
      </c>
      <c r="C1659">
        <v>15</v>
      </c>
      <c r="D1659" t="s">
        <v>231</v>
      </c>
      <c r="E1659">
        <v>1328</v>
      </c>
      <c r="F1659" t="s">
        <v>533</v>
      </c>
      <c r="G1659">
        <v>6</v>
      </c>
    </row>
    <row r="1660" spans="1:7" x14ac:dyDescent="0.25">
      <c r="A1660">
        <v>1659</v>
      </c>
      <c r="B1660" t="s">
        <v>359</v>
      </c>
      <c r="C1660">
        <v>19</v>
      </c>
      <c r="D1660" t="s">
        <v>225</v>
      </c>
      <c r="E1660">
        <v>1328</v>
      </c>
      <c r="F1660" t="s">
        <v>533</v>
      </c>
      <c r="G1660">
        <v>9</v>
      </c>
    </row>
    <row r="1661" spans="1:7" x14ac:dyDescent="0.25">
      <c r="A1661">
        <v>1660</v>
      </c>
      <c r="B1661" t="s">
        <v>359</v>
      </c>
      <c r="C1661">
        <v>19</v>
      </c>
      <c r="D1661" t="s">
        <v>225</v>
      </c>
      <c r="E1661">
        <v>1329</v>
      </c>
      <c r="F1661" t="s">
        <v>531</v>
      </c>
      <c r="G1661">
        <v>8</v>
      </c>
    </row>
    <row r="1662" spans="1:7" x14ac:dyDescent="0.25">
      <c r="A1662">
        <v>1661</v>
      </c>
      <c r="B1662" t="s">
        <v>359</v>
      </c>
      <c r="C1662">
        <v>19</v>
      </c>
      <c r="D1662" t="s">
        <v>225</v>
      </c>
      <c r="E1662">
        <v>1330</v>
      </c>
      <c r="F1662" t="s">
        <v>533</v>
      </c>
      <c r="G1662">
        <v>8</v>
      </c>
    </row>
    <row r="1663" spans="1:7" x14ac:dyDescent="0.25">
      <c r="A1663">
        <v>1662</v>
      </c>
      <c r="B1663" s="22" t="s">
        <v>359</v>
      </c>
      <c r="C1663" s="22">
        <v>15</v>
      </c>
      <c r="D1663" s="22" t="s">
        <v>231</v>
      </c>
      <c r="E1663" s="22">
        <v>1330</v>
      </c>
      <c r="F1663" s="22" t="s">
        <v>533</v>
      </c>
      <c r="G1663" s="22">
        <v>3</v>
      </c>
    </row>
    <row r="1664" spans="1:7" x14ac:dyDescent="0.25">
      <c r="A1664">
        <v>1663</v>
      </c>
      <c r="B1664" t="s">
        <v>360</v>
      </c>
      <c r="C1664">
        <v>7</v>
      </c>
      <c r="D1664" t="s">
        <v>205</v>
      </c>
      <c r="E1664">
        <v>1332</v>
      </c>
      <c r="F1664" t="s">
        <v>617</v>
      </c>
      <c r="G1664">
        <v>1</v>
      </c>
    </row>
    <row r="1665" spans="1:7" x14ac:dyDescent="0.25">
      <c r="A1665">
        <v>1664</v>
      </c>
      <c r="B1665" t="s">
        <v>360</v>
      </c>
      <c r="C1665">
        <v>5</v>
      </c>
      <c r="D1665" t="s">
        <v>230</v>
      </c>
    </row>
    <row r="1666" spans="1:7" x14ac:dyDescent="0.25">
      <c r="A1666">
        <v>1665</v>
      </c>
      <c r="B1666" t="s">
        <v>360</v>
      </c>
      <c r="C1666">
        <v>62</v>
      </c>
      <c r="D1666" t="s">
        <v>240</v>
      </c>
      <c r="E1666">
        <v>1331</v>
      </c>
      <c r="F1666" t="s">
        <v>244</v>
      </c>
      <c r="G1666">
        <v>22</v>
      </c>
    </row>
    <row r="1667" spans="1:7" x14ac:dyDescent="0.25">
      <c r="A1667">
        <v>1666</v>
      </c>
      <c r="B1667" t="s">
        <v>360</v>
      </c>
      <c r="C1667">
        <v>7</v>
      </c>
      <c r="D1667" t="s">
        <v>205</v>
      </c>
      <c r="E1667">
        <v>1333</v>
      </c>
      <c r="F1667" t="s">
        <v>558</v>
      </c>
      <c r="G1667">
        <v>1</v>
      </c>
    </row>
    <row r="1668" spans="1:7" x14ac:dyDescent="0.25">
      <c r="A1668">
        <v>1667</v>
      </c>
      <c r="B1668" t="s">
        <v>360</v>
      </c>
      <c r="C1668">
        <v>62</v>
      </c>
      <c r="D1668" t="s">
        <v>240</v>
      </c>
      <c r="E1668">
        <v>1334</v>
      </c>
      <c r="F1668" t="s">
        <v>533</v>
      </c>
      <c r="G1668">
        <v>1</v>
      </c>
    </row>
    <row r="1669" spans="1:7" x14ac:dyDescent="0.25">
      <c r="A1669">
        <v>1668</v>
      </c>
      <c r="B1669" t="s">
        <v>360</v>
      </c>
      <c r="C1669">
        <v>62</v>
      </c>
      <c r="D1669" t="s">
        <v>240</v>
      </c>
      <c r="E1669">
        <v>1335</v>
      </c>
      <c r="F1669" t="s">
        <v>244</v>
      </c>
      <c r="G1669">
        <v>8</v>
      </c>
    </row>
    <row r="1670" spans="1:7" x14ac:dyDescent="0.25">
      <c r="A1670">
        <v>1669</v>
      </c>
      <c r="B1670" t="s">
        <v>360</v>
      </c>
      <c r="C1670">
        <v>62</v>
      </c>
      <c r="D1670" t="s">
        <v>240</v>
      </c>
      <c r="E1670">
        <v>1336</v>
      </c>
      <c r="F1670" t="s">
        <v>244</v>
      </c>
      <c r="G1670">
        <v>23</v>
      </c>
    </row>
    <row r="1671" spans="1:7" x14ac:dyDescent="0.25">
      <c r="A1671">
        <v>1670</v>
      </c>
      <c r="B1671" t="s">
        <v>360</v>
      </c>
      <c r="C1671">
        <v>62</v>
      </c>
      <c r="D1671" t="s">
        <v>240</v>
      </c>
      <c r="E1671">
        <v>1337</v>
      </c>
      <c r="F1671" t="s">
        <v>244</v>
      </c>
      <c r="G1671">
        <v>1</v>
      </c>
    </row>
    <row r="1672" spans="1:7" x14ac:dyDescent="0.25">
      <c r="A1672">
        <v>1671</v>
      </c>
      <c r="B1672" t="s">
        <v>360</v>
      </c>
      <c r="C1672">
        <v>62</v>
      </c>
      <c r="D1672" t="s">
        <v>240</v>
      </c>
      <c r="E1672">
        <v>1338</v>
      </c>
      <c r="F1672" t="s">
        <v>244</v>
      </c>
      <c r="G1672">
        <v>8</v>
      </c>
    </row>
    <row r="1673" spans="1:7" x14ac:dyDescent="0.25">
      <c r="A1673">
        <v>1672</v>
      </c>
      <c r="B1673" t="s">
        <v>360</v>
      </c>
      <c r="C1673">
        <v>62</v>
      </c>
      <c r="D1673" t="s">
        <v>240</v>
      </c>
      <c r="E1673">
        <v>1339</v>
      </c>
      <c r="F1673" t="s">
        <v>244</v>
      </c>
      <c r="G1673">
        <v>4</v>
      </c>
    </row>
    <row r="1674" spans="1:7" x14ac:dyDescent="0.25">
      <c r="A1674">
        <v>1673</v>
      </c>
      <c r="B1674" t="s">
        <v>360</v>
      </c>
      <c r="C1674">
        <v>62</v>
      </c>
      <c r="D1674" t="s">
        <v>240</v>
      </c>
      <c r="E1674">
        <v>1340</v>
      </c>
      <c r="F1674" t="s">
        <v>244</v>
      </c>
      <c r="G1674">
        <v>6</v>
      </c>
    </row>
    <row r="1675" spans="1:7" x14ac:dyDescent="0.25">
      <c r="A1675">
        <v>1674</v>
      </c>
      <c r="B1675" t="s">
        <v>360</v>
      </c>
      <c r="C1675">
        <v>62</v>
      </c>
      <c r="D1675" t="s">
        <v>240</v>
      </c>
      <c r="E1675">
        <v>1341</v>
      </c>
      <c r="F1675" t="s">
        <v>244</v>
      </c>
      <c r="G1675">
        <v>8</v>
      </c>
    </row>
    <row r="1676" spans="1:7" x14ac:dyDescent="0.25">
      <c r="A1676">
        <v>1675</v>
      </c>
      <c r="B1676" t="s">
        <v>360</v>
      </c>
      <c r="C1676">
        <v>62</v>
      </c>
      <c r="D1676" t="s">
        <v>240</v>
      </c>
      <c r="E1676">
        <v>1342</v>
      </c>
      <c r="F1676" t="s">
        <v>244</v>
      </c>
      <c r="G1676">
        <v>12</v>
      </c>
    </row>
    <row r="1677" spans="1:7" x14ac:dyDescent="0.25">
      <c r="A1677">
        <v>1676</v>
      </c>
      <c r="B1677" t="s">
        <v>360</v>
      </c>
      <c r="C1677">
        <v>62</v>
      </c>
      <c r="D1677" t="s">
        <v>240</v>
      </c>
      <c r="E1677">
        <v>1343</v>
      </c>
      <c r="F1677" t="s">
        <v>244</v>
      </c>
      <c r="G1677">
        <v>17</v>
      </c>
    </row>
    <row r="1678" spans="1:7" x14ac:dyDescent="0.25">
      <c r="A1678">
        <v>1677</v>
      </c>
      <c r="B1678" t="s">
        <v>360</v>
      </c>
      <c r="C1678">
        <v>62</v>
      </c>
      <c r="D1678" t="s">
        <v>240</v>
      </c>
      <c r="E1678">
        <v>1344</v>
      </c>
      <c r="F1678" t="s">
        <v>244</v>
      </c>
      <c r="G1678">
        <v>19</v>
      </c>
    </row>
    <row r="1679" spans="1:7" x14ac:dyDescent="0.25">
      <c r="A1679">
        <v>1678</v>
      </c>
      <c r="B1679" s="22" t="s">
        <v>360</v>
      </c>
      <c r="C1679" s="22">
        <v>62</v>
      </c>
      <c r="D1679" s="22" t="s">
        <v>240</v>
      </c>
      <c r="E1679" s="22">
        <v>1345</v>
      </c>
      <c r="F1679" s="22" t="s">
        <v>244</v>
      </c>
      <c r="G1679" s="22">
        <v>5</v>
      </c>
    </row>
    <row r="1680" spans="1:7" x14ac:dyDescent="0.25">
      <c r="A1680">
        <v>1679</v>
      </c>
      <c r="B1680" t="s">
        <v>361</v>
      </c>
      <c r="C1680">
        <v>2</v>
      </c>
      <c r="D1680" t="s">
        <v>386</v>
      </c>
      <c r="E1680">
        <v>1346</v>
      </c>
      <c r="F1680" t="s">
        <v>608</v>
      </c>
      <c r="G1680">
        <v>1</v>
      </c>
    </row>
    <row r="1681" spans="1:7" x14ac:dyDescent="0.25">
      <c r="A1681">
        <v>1680</v>
      </c>
      <c r="B1681" t="s">
        <v>361</v>
      </c>
      <c r="C1681">
        <v>2</v>
      </c>
      <c r="D1681" t="s">
        <v>222</v>
      </c>
      <c r="E1681">
        <v>1347</v>
      </c>
      <c r="F1681" t="s">
        <v>495</v>
      </c>
      <c r="G1681">
        <v>1</v>
      </c>
    </row>
    <row r="1682" spans="1:7" x14ac:dyDescent="0.25">
      <c r="A1682">
        <v>1681</v>
      </c>
      <c r="B1682" t="s">
        <v>361</v>
      </c>
      <c r="C1682">
        <v>6</v>
      </c>
      <c r="D1682" t="s">
        <v>225</v>
      </c>
      <c r="E1682">
        <v>1349</v>
      </c>
      <c r="F1682" t="s">
        <v>533</v>
      </c>
      <c r="G1682">
        <v>4</v>
      </c>
    </row>
    <row r="1683" spans="1:7" x14ac:dyDescent="0.25">
      <c r="A1683">
        <v>1682</v>
      </c>
      <c r="B1683" t="s">
        <v>361</v>
      </c>
      <c r="C1683">
        <v>2</v>
      </c>
      <c r="D1683" t="s">
        <v>222</v>
      </c>
      <c r="E1683">
        <v>1353</v>
      </c>
      <c r="F1683" t="s">
        <v>618</v>
      </c>
      <c r="G1683">
        <v>1</v>
      </c>
    </row>
    <row r="1684" spans="1:7" x14ac:dyDescent="0.25">
      <c r="A1684">
        <v>1683</v>
      </c>
      <c r="B1684" t="s">
        <v>361</v>
      </c>
      <c r="C1684">
        <v>2</v>
      </c>
      <c r="D1684" t="s">
        <v>222</v>
      </c>
      <c r="E1684">
        <v>1350</v>
      </c>
      <c r="F1684" t="s">
        <v>618</v>
      </c>
      <c r="G1684">
        <v>1</v>
      </c>
    </row>
    <row r="1685" spans="1:7" x14ac:dyDescent="0.25">
      <c r="A1685">
        <v>1684</v>
      </c>
      <c r="B1685" t="s">
        <v>361</v>
      </c>
      <c r="C1685">
        <v>2</v>
      </c>
      <c r="D1685" t="s">
        <v>222</v>
      </c>
      <c r="E1685">
        <v>1348</v>
      </c>
      <c r="F1685" t="s">
        <v>547</v>
      </c>
      <c r="G1685">
        <v>1</v>
      </c>
    </row>
    <row r="1686" spans="1:7" x14ac:dyDescent="0.25">
      <c r="A1686">
        <v>1685</v>
      </c>
      <c r="B1686" t="s">
        <v>361</v>
      </c>
      <c r="C1686">
        <v>2</v>
      </c>
      <c r="D1686" t="s">
        <v>222</v>
      </c>
      <c r="E1686">
        <v>1351</v>
      </c>
      <c r="F1686" t="s">
        <v>557</v>
      </c>
      <c r="G1686">
        <v>1</v>
      </c>
    </row>
    <row r="1687" spans="1:7" x14ac:dyDescent="0.25">
      <c r="A1687">
        <v>1686</v>
      </c>
      <c r="B1687" t="s">
        <v>361</v>
      </c>
      <c r="C1687">
        <v>2</v>
      </c>
      <c r="D1687" t="s">
        <v>386</v>
      </c>
      <c r="E1687">
        <v>1354</v>
      </c>
      <c r="F1687" t="s">
        <v>569</v>
      </c>
      <c r="G1687">
        <v>1</v>
      </c>
    </row>
    <row r="1688" spans="1:7" x14ac:dyDescent="0.25">
      <c r="A1688">
        <v>1687</v>
      </c>
      <c r="B1688" t="s">
        <v>361</v>
      </c>
      <c r="C1688">
        <v>2</v>
      </c>
      <c r="D1688" t="s">
        <v>386</v>
      </c>
      <c r="E1688">
        <v>1352</v>
      </c>
      <c r="F1688" t="s">
        <v>608</v>
      </c>
      <c r="G1688">
        <v>1</v>
      </c>
    </row>
    <row r="1689" spans="1:7" x14ac:dyDescent="0.25">
      <c r="A1689">
        <v>1688</v>
      </c>
      <c r="B1689" t="s">
        <v>361</v>
      </c>
      <c r="C1689">
        <v>2</v>
      </c>
      <c r="D1689" t="s">
        <v>222</v>
      </c>
      <c r="E1689">
        <v>1355</v>
      </c>
      <c r="F1689" t="s">
        <v>547</v>
      </c>
      <c r="G1689">
        <v>1</v>
      </c>
    </row>
    <row r="1690" spans="1:7" x14ac:dyDescent="0.25">
      <c r="A1690">
        <v>1689</v>
      </c>
      <c r="B1690" s="22" t="s">
        <v>361</v>
      </c>
      <c r="C1690" s="22">
        <v>2</v>
      </c>
      <c r="D1690" s="22" t="s">
        <v>386</v>
      </c>
      <c r="E1690" s="22">
        <v>1356</v>
      </c>
      <c r="F1690" s="22" t="s">
        <v>608</v>
      </c>
      <c r="G1690" s="22">
        <v>1</v>
      </c>
    </row>
    <row r="1691" spans="1:7" x14ac:dyDescent="0.25">
      <c r="A1691">
        <v>1690</v>
      </c>
      <c r="B1691" t="s">
        <v>358</v>
      </c>
      <c r="C1691">
        <v>1</v>
      </c>
      <c r="D1691" t="s">
        <v>205</v>
      </c>
    </row>
    <row r="1692" spans="1:7" x14ac:dyDescent="0.25">
      <c r="A1692">
        <v>1691</v>
      </c>
      <c r="B1692" t="s">
        <v>358</v>
      </c>
      <c r="C1692">
        <v>3</v>
      </c>
      <c r="D1692" t="s">
        <v>221</v>
      </c>
    </row>
    <row r="1693" spans="1:7" x14ac:dyDescent="0.25">
      <c r="A1693">
        <v>1692</v>
      </c>
      <c r="B1693" t="s">
        <v>358</v>
      </c>
      <c r="C1693">
        <v>3</v>
      </c>
      <c r="D1693" t="s">
        <v>230</v>
      </c>
    </row>
    <row r="1694" spans="1:7" x14ac:dyDescent="0.25">
      <c r="A1694">
        <v>1693</v>
      </c>
      <c r="B1694" t="s">
        <v>358</v>
      </c>
      <c r="C1694">
        <v>79</v>
      </c>
      <c r="D1694" t="s">
        <v>240</v>
      </c>
      <c r="E1694">
        <v>1357</v>
      </c>
      <c r="F1694" t="s">
        <v>244</v>
      </c>
      <c r="G1694">
        <v>1</v>
      </c>
    </row>
    <row r="1695" spans="1:7" x14ac:dyDescent="0.25">
      <c r="A1695">
        <v>1694</v>
      </c>
      <c r="B1695" t="s">
        <v>358</v>
      </c>
      <c r="C1695">
        <v>79</v>
      </c>
      <c r="D1695" t="s">
        <v>240</v>
      </c>
      <c r="E1695">
        <v>1358</v>
      </c>
      <c r="F1695" t="s">
        <v>244</v>
      </c>
      <c r="G1695">
        <v>2</v>
      </c>
    </row>
    <row r="1696" spans="1:7" x14ac:dyDescent="0.25">
      <c r="A1696">
        <v>1695</v>
      </c>
      <c r="B1696" t="s">
        <v>358</v>
      </c>
      <c r="C1696">
        <v>79</v>
      </c>
      <c r="D1696" t="s">
        <v>240</v>
      </c>
      <c r="E1696">
        <v>1359</v>
      </c>
      <c r="F1696" t="s">
        <v>244</v>
      </c>
      <c r="G1696">
        <v>23</v>
      </c>
    </row>
    <row r="1697" spans="1:7" x14ac:dyDescent="0.25">
      <c r="A1697">
        <v>1696</v>
      </c>
      <c r="B1697" t="s">
        <v>358</v>
      </c>
      <c r="C1697">
        <v>79</v>
      </c>
      <c r="D1697" t="s">
        <v>240</v>
      </c>
      <c r="E1697">
        <v>1360</v>
      </c>
      <c r="F1697" t="s">
        <v>244</v>
      </c>
      <c r="G1697">
        <v>12</v>
      </c>
    </row>
    <row r="1698" spans="1:7" x14ac:dyDescent="0.25">
      <c r="A1698">
        <v>1697</v>
      </c>
      <c r="B1698" t="s">
        <v>358</v>
      </c>
      <c r="C1698">
        <v>79</v>
      </c>
      <c r="D1698" t="s">
        <v>240</v>
      </c>
      <c r="E1698">
        <v>1361</v>
      </c>
      <c r="F1698" t="s">
        <v>588</v>
      </c>
      <c r="G1698">
        <v>1</v>
      </c>
    </row>
    <row r="1699" spans="1:7" x14ac:dyDescent="0.25">
      <c r="A1699">
        <v>1698</v>
      </c>
      <c r="B1699" t="s">
        <v>358</v>
      </c>
      <c r="C1699">
        <v>79</v>
      </c>
      <c r="D1699" t="s">
        <v>240</v>
      </c>
      <c r="E1699">
        <v>1362</v>
      </c>
      <c r="F1699" t="s">
        <v>244</v>
      </c>
      <c r="G1699">
        <v>25</v>
      </c>
    </row>
    <row r="1700" spans="1:7" x14ac:dyDescent="0.25">
      <c r="A1700">
        <v>1699</v>
      </c>
      <c r="B1700" t="s">
        <v>358</v>
      </c>
      <c r="C1700">
        <v>79</v>
      </c>
      <c r="D1700" t="s">
        <v>240</v>
      </c>
      <c r="E1700">
        <v>1363</v>
      </c>
      <c r="F1700" t="s">
        <v>244</v>
      </c>
      <c r="G1700">
        <v>11</v>
      </c>
    </row>
    <row r="1701" spans="1:7" x14ac:dyDescent="0.25">
      <c r="A1701">
        <v>1700</v>
      </c>
      <c r="B1701" t="s">
        <v>358</v>
      </c>
      <c r="C1701">
        <v>79</v>
      </c>
      <c r="D1701" t="s">
        <v>240</v>
      </c>
      <c r="E1701">
        <v>1364</v>
      </c>
      <c r="F1701" t="s">
        <v>244</v>
      </c>
      <c r="G1701">
        <v>1</v>
      </c>
    </row>
    <row r="1702" spans="1:7" x14ac:dyDescent="0.25">
      <c r="A1702">
        <v>1701</v>
      </c>
      <c r="B1702" t="s">
        <v>358</v>
      </c>
      <c r="C1702">
        <v>79</v>
      </c>
      <c r="D1702" t="s">
        <v>240</v>
      </c>
      <c r="E1702">
        <v>1365</v>
      </c>
      <c r="F1702" t="s">
        <v>244</v>
      </c>
      <c r="G1702">
        <v>5</v>
      </c>
    </row>
    <row r="1703" spans="1:7" x14ac:dyDescent="0.25">
      <c r="A1703">
        <v>1702</v>
      </c>
      <c r="B1703" t="s">
        <v>358</v>
      </c>
      <c r="C1703">
        <v>79</v>
      </c>
      <c r="D1703" t="s">
        <v>240</v>
      </c>
      <c r="E1703">
        <v>1366</v>
      </c>
      <c r="F1703" t="s">
        <v>244</v>
      </c>
      <c r="G1703">
        <v>26</v>
      </c>
    </row>
    <row r="1704" spans="1:7" x14ac:dyDescent="0.25">
      <c r="A1704">
        <v>1703</v>
      </c>
      <c r="B1704" t="s">
        <v>358</v>
      </c>
      <c r="C1704">
        <v>79</v>
      </c>
      <c r="D1704" t="s">
        <v>240</v>
      </c>
      <c r="E1704">
        <v>1367</v>
      </c>
      <c r="F1704" t="s">
        <v>244</v>
      </c>
      <c r="G1704">
        <v>9</v>
      </c>
    </row>
    <row r="1705" spans="1:7" x14ac:dyDescent="0.25">
      <c r="A1705">
        <v>1704</v>
      </c>
      <c r="B1705" s="22" t="s">
        <v>358</v>
      </c>
      <c r="C1705" s="22">
        <v>79</v>
      </c>
      <c r="D1705" s="22" t="s">
        <v>240</v>
      </c>
      <c r="E1705" s="22">
        <v>1368</v>
      </c>
      <c r="F1705" s="22" t="s">
        <v>531</v>
      </c>
      <c r="G1705" s="22">
        <v>1</v>
      </c>
    </row>
    <row r="1706" spans="1:7" x14ac:dyDescent="0.25">
      <c r="A1706">
        <v>1705</v>
      </c>
      <c r="B1706" t="s">
        <v>355</v>
      </c>
      <c r="C1706">
        <v>1</v>
      </c>
      <c r="D1706" t="s">
        <v>205</v>
      </c>
    </row>
    <row r="1707" spans="1:7" x14ac:dyDescent="0.25">
      <c r="A1707">
        <v>1706</v>
      </c>
      <c r="B1707" t="s">
        <v>355</v>
      </c>
      <c r="C1707">
        <v>38</v>
      </c>
      <c r="D1707" t="s">
        <v>240</v>
      </c>
      <c r="E1707">
        <v>1369</v>
      </c>
      <c r="F1707" t="s">
        <v>531</v>
      </c>
      <c r="G1707">
        <v>4</v>
      </c>
    </row>
    <row r="1708" spans="1:7" x14ac:dyDescent="0.25">
      <c r="A1708">
        <v>1707</v>
      </c>
      <c r="B1708" t="s">
        <v>355</v>
      </c>
      <c r="C1708">
        <v>38</v>
      </c>
      <c r="D1708" t="s">
        <v>240</v>
      </c>
      <c r="E1708">
        <v>1370</v>
      </c>
      <c r="F1708" t="s">
        <v>531</v>
      </c>
      <c r="G1708">
        <v>3</v>
      </c>
    </row>
    <row r="1709" spans="1:7" x14ac:dyDescent="0.25">
      <c r="A1709">
        <v>1708</v>
      </c>
      <c r="B1709" s="22" t="s">
        <v>355</v>
      </c>
      <c r="C1709" s="22">
        <v>38</v>
      </c>
      <c r="D1709" s="22" t="s">
        <v>240</v>
      </c>
      <c r="E1709" s="22">
        <v>1371</v>
      </c>
      <c r="F1709" s="22" t="s">
        <v>244</v>
      </c>
      <c r="G1709" s="22">
        <v>1</v>
      </c>
    </row>
    <row r="1710" spans="1:7" x14ac:dyDescent="0.25">
      <c r="A1710">
        <v>1709</v>
      </c>
      <c r="B1710" t="s">
        <v>356</v>
      </c>
      <c r="C1710">
        <v>15</v>
      </c>
      <c r="D1710" t="s">
        <v>386</v>
      </c>
      <c r="E1710">
        <v>1372</v>
      </c>
      <c r="F1710" t="s">
        <v>556</v>
      </c>
      <c r="G1710">
        <v>2</v>
      </c>
    </row>
    <row r="1711" spans="1:7" x14ac:dyDescent="0.25">
      <c r="A1711">
        <v>1710</v>
      </c>
      <c r="B1711" t="s">
        <v>356</v>
      </c>
      <c r="C1711">
        <v>15</v>
      </c>
      <c r="D1711" t="s">
        <v>386</v>
      </c>
      <c r="E1711">
        <v>1373</v>
      </c>
      <c r="F1711" t="s">
        <v>554</v>
      </c>
      <c r="G1711">
        <v>2</v>
      </c>
    </row>
    <row r="1712" spans="1:7" x14ac:dyDescent="0.25">
      <c r="A1712">
        <v>1711</v>
      </c>
      <c r="B1712" t="s">
        <v>356</v>
      </c>
      <c r="C1712">
        <v>15</v>
      </c>
      <c r="D1712" t="s">
        <v>386</v>
      </c>
      <c r="E1712">
        <v>1374</v>
      </c>
      <c r="F1712" t="s">
        <v>528</v>
      </c>
      <c r="G1712">
        <v>1</v>
      </c>
    </row>
    <row r="1713" spans="1:7" x14ac:dyDescent="0.25">
      <c r="A1713">
        <v>1712</v>
      </c>
      <c r="B1713" t="s">
        <v>356</v>
      </c>
      <c r="C1713">
        <v>15</v>
      </c>
      <c r="D1713" t="s">
        <v>386</v>
      </c>
      <c r="E1713">
        <v>1375</v>
      </c>
      <c r="F1713" t="s">
        <v>554</v>
      </c>
      <c r="G1713">
        <v>1</v>
      </c>
    </row>
    <row r="1714" spans="1:7" x14ac:dyDescent="0.25">
      <c r="A1714">
        <v>1713</v>
      </c>
      <c r="B1714" t="s">
        <v>356</v>
      </c>
      <c r="C1714">
        <v>15</v>
      </c>
      <c r="D1714" t="s">
        <v>386</v>
      </c>
      <c r="E1714">
        <v>1376</v>
      </c>
      <c r="F1714" t="s">
        <v>604</v>
      </c>
      <c r="G1714">
        <v>1</v>
      </c>
    </row>
    <row r="1715" spans="1:7" x14ac:dyDescent="0.25">
      <c r="A1715">
        <v>1714</v>
      </c>
      <c r="B1715" t="s">
        <v>356</v>
      </c>
      <c r="C1715">
        <v>15</v>
      </c>
      <c r="D1715" t="s">
        <v>386</v>
      </c>
      <c r="E1715">
        <v>1377</v>
      </c>
      <c r="F1715" t="s">
        <v>528</v>
      </c>
      <c r="G1715">
        <v>2</v>
      </c>
    </row>
    <row r="1716" spans="1:7" x14ac:dyDescent="0.25">
      <c r="A1716">
        <v>1715</v>
      </c>
      <c r="B1716" t="s">
        <v>356</v>
      </c>
      <c r="C1716">
        <v>15</v>
      </c>
      <c r="D1716" t="s">
        <v>386</v>
      </c>
      <c r="E1716">
        <v>1378</v>
      </c>
      <c r="F1716" t="s">
        <v>528</v>
      </c>
      <c r="G1716">
        <v>3</v>
      </c>
    </row>
    <row r="1717" spans="1:7" x14ac:dyDescent="0.25">
      <c r="A1717">
        <v>1716</v>
      </c>
      <c r="B1717" t="s">
        <v>356</v>
      </c>
      <c r="C1717">
        <v>15</v>
      </c>
      <c r="D1717" t="s">
        <v>386</v>
      </c>
      <c r="E1717">
        <v>1379</v>
      </c>
      <c r="F1717" t="s">
        <v>554</v>
      </c>
      <c r="G1717">
        <v>1</v>
      </c>
    </row>
    <row r="1718" spans="1:7" x14ac:dyDescent="0.25">
      <c r="A1718">
        <v>1717</v>
      </c>
      <c r="B1718" t="s">
        <v>356</v>
      </c>
      <c r="C1718">
        <v>15</v>
      </c>
      <c r="D1718" t="s">
        <v>386</v>
      </c>
      <c r="E1718">
        <v>1380</v>
      </c>
      <c r="F1718" t="s">
        <v>569</v>
      </c>
      <c r="G1718">
        <v>3</v>
      </c>
    </row>
    <row r="1719" spans="1:7" x14ac:dyDescent="0.25">
      <c r="A1719">
        <v>1718</v>
      </c>
      <c r="B1719" t="s">
        <v>356</v>
      </c>
      <c r="C1719">
        <v>15</v>
      </c>
      <c r="D1719" t="s">
        <v>386</v>
      </c>
      <c r="E1719">
        <v>1381</v>
      </c>
      <c r="F1719" t="s">
        <v>528</v>
      </c>
      <c r="G1719">
        <v>3</v>
      </c>
    </row>
    <row r="1720" spans="1:7" x14ac:dyDescent="0.25">
      <c r="A1720">
        <v>1719</v>
      </c>
      <c r="B1720" t="s">
        <v>356</v>
      </c>
      <c r="C1720">
        <v>15</v>
      </c>
      <c r="D1720" t="s">
        <v>386</v>
      </c>
      <c r="E1720">
        <v>1382</v>
      </c>
      <c r="F1720" t="s">
        <v>600</v>
      </c>
      <c r="G1720">
        <v>11</v>
      </c>
    </row>
    <row r="1721" spans="1:7" x14ac:dyDescent="0.25">
      <c r="A1721">
        <v>1720</v>
      </c>
      <c r="B1721" t="s">
        <v>356</v>
      </c>
      <c r="C1721">
        <v>15</v>
      </c>
      <c r="D1721" t="s">
        <v>386</v>
      </c>
      <c r="E1721">
        <v>1383</v>
      </c>
      <c r="F1721" t="s">
        <v>554</v>
      </c>
      <c r="G1721">
        <v>5</v>
      </c>
    </row>
    <row r="1722" spans="1:7" x14ac:dyDescent="0.25">
      <c r="A1722">
        <v>1721</v>
      </c>
      <c r="B1722" t="s">
        <v>356</v>
      </c>
      <c r="C1722">
        <v>15</v>
      </c>
      <c r="D1722" t="s">
        <v>386</v>
      </c>
      <c r="E1722">
        <v>1384</v>
      </c>
      <c r="F1722" t="s">
        <v>528</v>
      </c>
      <c r="G1722">
        <v>1</v>
      </c>
    </row>
    <row r="1723" spans="1:7" x14ac:dyDescent="0.25">
      <c r="A1723">
        <v>1722</v>
      </c>
      <c r="B1723" t="s">
        <v>356</v>
      </c>
      <c r="C1723">
        <v>15</v>
      </c>
      <c r="D1723" t="s">
        <v>386</v>
      </c>
      <c r="E1723">
        <v>1385</v>
      </c>
      <c r="F1723" t="s">
        <v>569</v>
      </c>
      <c r="G1723">
        <v>3</v>
      </c>
    </row>
    <row r="1724" spans="1:7" x14ac:dyDescent="0.25">
      <c r="A1724">
        <v>1723</v>
      </c>
      <c r="B1724" t="s">
        <v>356</v>
      </c>
      <c r="C1724">
        <v>15</v>
      </c>
      <c r="D1724" t="s">
        <v>386</v>
      </c>
      <c r="E1724">
        <v>1386</v>
      </c>
      <c r="F1724" t="s">
        <v>577</v>
      </c>
      <c r="G1724">
        <v>5</v>
      </c>
    </row>
    <row r="1725" spans="1:7" x14ac:dyDescent="0.25">
      <c r="A1725">
        <v>1724</v>
      </c>
      <c r="B1725" t="s">
        <v>356</v>
      </c>
      <c r="C1725">
        <v>15</v>
      </c>
      <c r="D1725" t="s">
        <v>386</v>
      </c>
      <c r="E1725">
        <v>1387</v>
      </c>
      <c r="F1725" t="s">
        <v>569</v>
      </c>
      <c r="G1725">
        <v>2</v>
      </c>
    </row>
    <row r="1726" spans="1:7" x14ac:dyDescent="0.25">
      <c r="A1726">
        <v>1725</v>
      </c>
      <c r="B1726" t="s">
        <v>356</v>
      </c>
      <c r="C1726">
        <v>15</v>
      </c>
      <c r="D1726" t="s">
        <v>386</v>
      </c>
      <c r="E1726">
        <v>1388</v>
      </c>
      <c r="F1726" t="s">
        <v>604</v>
      </c>
      <c r="G1726">
        <v>1</v>
      </c>
    </row>
    <row r="1727" spans="1:7" x14ac:dyDescent="0.25">
      <c r="A1727">
        <v>1726</v>
      </c>
      <c r="B1727" t="s">
        <v>356</v>
      </c>
      <c r="C1727">
        <v>15</v>
      </c>
      <c r="D1727" t="s">
        <v>386</v>
      </c>
      <c r="E1727">
        <v>1389</v>
      </c>
      <c r="F1727" t="s">
        <v>596</v>
      </c>
      <c r="G1727">
        <v>1</v>
      </c>
    </row>
    <row r="1728" spans="1:7" x14ac:dyDescent="0.25">
      <c r="A1728">
        <v>1727</v>
      </c>
      <c r="B1728" t="s">
        <v>356</v>
      </c>
      <c r="C1728">
        <v>15</v>
      </c>
      <c r="D1728" t="s">
        <v>386</v>
      </c>
      <c r="E1728">
        <v>1390</v>
      </c>
      <c r="F1728" t="s">
        <v>528</v>
      </c>
      <c r="G1728">
        <v>2</v>
      </c>
    </row>
    <row r="1729" spans="1:7" x14ac:dyDescent="0.25">
      <c r="A1729">
        <v>1728</v>
      </c>
      <c r="B1729" t="s">
        <v>356</v>
      </c>
      <c r="C1729">
        <v>15</v>
      </c>
      <c r="D1729" t="s">
        <v>386</v>
      </c>
      <c r="E1729">
        <v>1391</v>
      </c>
      <c r="F1729" t="s">
        <v>528</v>
      </c>
      <c r="G1729">
        <v>3</v>
      </c>
    </row>
    <row r="1730" spans="1:7" x14ac:dyDescent="0.25">
      <c r="A1730">
        <v>1729</v>
      </c>
      <c r="B1730" t="s">
        <v>356</v>
      </c>
      <c r="C1730">
        <v>15</v>
      </c>
      <c r="D1730" t="s">
        <v>386</v>
      </c>
      <c r="E1730">
        <v>1392</v>
      </c>
      <c r="F1730" t="s">
        <v>604</v>
      </c>
      <c r="G1730">
        <v>2</v>
      </c>
    </row>
    <row r="1731" spans="1:7" x14ac:dyDescent="0.25">
      <c r="A1731">
        <v>1730</v>
      </c>
      <c r="B1731" t="s">
        <v>356</v>
      </c>
      <c r="C1731">
        <v>15</v>
      </c>
      <c r="D1731" t="s">
        <v>386</v>
      </c>
      <c r="E1731">
        <v>1393</v>
      </c>
      <c r="F1731" t="s">
        <v>576</v>
      </c>
      <c r="G1731">
        <v>2</v>
      </c>
    </row>
    <row r="1732" spans="1:7" x14ac:dyDescent="0.25">
      <c r="A1732">
        <v>1731</v>
      </c>
      <c r="B1732" t="s">
        <v>356</v>
      </c>
      <c r="C1732">
        <v>15</v>
      </c>
      <c r="D1732" t="s">
        <v>386</v>
      </c>
      <c r="E1732">
        <v>1394</v>
      </c>
      <c r="F1732" t="s">
        <v>528</v>
      </c>
      <c r="G1732">
        <v>3</v>
      </c>
    </row>
    <row r="1733" spans="1:7" x14ac:dyDescent="0.25">
      <c r="A1733">
        <v>1732</v>
      </c>
      <c r="B1733" t="s">
        <v>356</v>
      </c>
      <c r="C1733">
        <v>15</v>
      </c>
      <c r="D1733" t="s">
        <v>386</v>
      </c>
      <c r="E1733">
        <v>1395</v>
      </c>
      <c r="F1733" t="s">
        <v>554</v>
      </c>
      <c r="G1733">
        <v>2</v>
      </c>
    </row>
    <row r="1734" spans="1:7" x14ac:dyDescent="0.25">
      <c r="A1734">
        <v>1733</v>
      </c>
      <c r="B1734" t="s">
        <v>356</v>
      </c>
      <c r="C1734">
        <v>15</v>
      </c>
      <c r="D1734" t="s">
        <v>386</v>
      </c>
      <c r="E1734">
        <v>1396</v>
      </c>
      <c r="F1734" t="s">
        <v>577</v>
      </c>
      <c r="G1734">
        <v>2</v>
      </c>
    </row>
    <row r="1735" spans="1:7" x14ac:dyDescent="0.25">
      <c r="A1735">
        <v>1734</v>
      </c>
      <c r="B1735" t="s">
        <v>356</v>
      </c>
      <c r="C1735">
        <v>15</v>
      </c>
      <c r="D1735" t="s">
        <v>386</v>
      </c>
      <c r="E1735">
        <v>1397</v>
      </c>
      <c r="F1735" t="s">
        <v>528</v>
      </c>
      <c r="G1735">
        <v>2</v>
      </c>
    </row>
    <row r="1736" spans="1:7" x14ac:dyDescent="0.25">
      <c r="A1736">
        <v>1735</v>
      </c>
      <c r="B1736" t="s">
        <v>356</v>
      </c>
      <c r="C1736">
        <v>15</v>
      </c>
      <c r="D1736" t="s">
        <v>386</v>
      </c>
      <c r="E1736">
        <v>1398</v>
      </c>
      <c r="F1736" t="s">
        <v>569</v>
      </c>
      <c r="G1736">
        <v>3</v>
      </c>
    </row>
    <row r="1737" spans="1:7" x14ac:dyDescent="0.25">
      <c r="A1737">
        <v>1736</v>
      </c>
      <c r="B1737" t="s">
        <v>356</v>
      </c>
      <c r="C1737">
        <v>15</v>
      </c>
      <c r="D1737" t="s">
        <v>386</v>
      </c>
      <c r="E1737">
        <v>1399</v>
      </c>
      <c r="F1737" t="s">
        <v>554</v>
      </c>
      <c r="G1737">
        <v>1</v>
      </c>
    </row>
    <row r="1738" spans="1:7" x14ac:dyDescent="0.25">
      <c r="A1738">
        <v>1737</v>
      </c>
      <c r="B1738" t="s">
        <v>356</v>
      </c>
      <c r="C1738">
        <v>15</v>
      </c>
      <c r="D1738" t="s">
        <v>386</v>
      </c>
      <c r="E1738">
        <v>1400</v>
      </c>
      <c r="F1738" t="s">
        <v>600</v>
      </c>
      <c r="G1738">
        <v>2</v>
      </c>
    </row>
    <row r="1739" spans="1:7" x14ac:dyDescent="0.25">
      <c r="A1739">
        <v>1738</v>
      </c>
      <c r="B1739" t="s">
        <v>356</v>
      </c>
      <c r="C1739">
        <v>15</v>
      </c>
      <c r="D1739" t="s">
        <v>386</v>
      </c>
      <c r="E1739">
        <v>1401</v>
      </c>
      <c r="F1739" t="s">
        <v>604</v>
      </c>
      <c r="G1739">
        <v>2</v>
      </c>
    </row>
    <row r="1740" spans="1:7" x14ac:dyDescent="0.25">
      <c r="A1740">
        <v>1739</v>
      </c>
      <c r="B1740" t="s">
        <v>356</v>
      </c>
      <c r="C1740">
        <v>15</v>
      </c>
      <c r="D1740" t="s">
        <v>386</v>
      </c>
      <c r="E1740">
        <v>1402</v>
      </c>
      <c r="F1740" t="s">
        <v>608</v>
      </c>
      <c r="G1740">
        <v>1</v>
      </c>
    </row>
    <row r="1741" spans="1:7" x14ac:dyDescent="0.25">
      <c r="A1741">
        <v>1740</v>
      </c>
      <c r="B1741" t="s">
        <v>356</v>
      </c>
      <c r="C1741">
        <v>15</v>
      </c>
      <c r="D1741" t="s">
        <v>386</v>
      </c>
      <c r="E1741">
        <v>1403</v>
      </c>
      <c r="F1741" t="s">
        <v>569</v>
      </c>
      <c r="G1741">
        <v>1</v>
      </c>
    </row>
    <row r="1742" spans="1:7" x14ac:dyDescent="0.25">
      <c r="A1742">
        <v>1741</v>
      </c>
      <c r="B1742" t="s">
        <v>356</v>
      </c>
      <c r="C1742">
        <v>15</v>
      </c>
      <c r="D1742" t="s">
        <v>386</v>
      </c>
      <c r="E1742">
        <v>1404</v>
      </c>
      <c r="F1742" t="s">
        <v>595</v>
      </c>
      <c r="G1742">
        <v>1</v>
      </c>
    </row>
    <row r="1743" spans="1:7" x14ac:dyDescent="0.25">
      <c r="A1743">
        <v>1742</v>
      </c>
      <c r="B1743" t="s">
        <v>356</v>
      </c>
      <c r="C1743">
        <v>15</v>
      </c>
      <c r="D1743" t="s">
        <v>386</v>
      </c>
      <c r="E1743">
        <v>1405</v>
      </c>
      <c r="F1743" t="s">
        <v>569</v>
      </c>
      <c r="G1743">
        <v>2</v>
      </c>
    </row>
    <row r="1744" spans="1:7" x14ac:dyDescent="0.25">
      <c r="A1744">
        <v>1743</v>
      </c>
      <c r="B1744" t="s">
        <v>356</v>
      </c>
      <c r="C1744">
        <v>15</v>
      </c>
      <c r="D1744" t="s">
        <v>386</v>
      </c>
      <c r="E1744">
        <v>1406</v>
      </c>
      <c r="F1744" t="s">
        <v>555</v>
      </c>
      <c r="G1744">
        <v>1</v>
      </c>
    </row>
    <row r="1745" spans="1:7" x14ac:dyDescent="0.25">
      <c r="A1745">
        <v>1744</v>
      </c>
      <c r="B1745" t="s">
        <v>356</v>
      </c>
      <c r="C1745">
        <v>15</v>
      </c>
      <c r="D1745" t="s">
        <v>386</v>
      </c>
      <c r="E1745">
        <v>1407</v>
      </c>
      <c r="F1745" t="s">
        <v>600</v>
      </c>
      <c r="G1745">
        <v>5</v>
      </c>
    </row>
    <row r="1746" spans="1:7" x14ac:dyDescent="0.25">
      <c r="A1746">
        <v>1745</v>
      </c>
      <c r="B1746" t="s">
        <v>356</v>
      </c>
      <c r="C1746">
        <v>15</v>
      </c>
      <c r="D1746" t="s">
        <v>386</v>
      </c>
      <c r="E1746">
        <v>1408</v>
      </c>
      <c r="F1746" t="s">
        <v>595</v>
      </c>
      <c r="G1746">
        <v>1</v>
      </c>
    </row>
    <row r="1747" spans="1:7" x14ac:dyDescent="0.25">
      <c r="A1747">
        <v>1746</v>
      </c>
      <c r="B1747" t="s">
        <v>356</v>
      </c>
      <c r="C1747">
        <v>15</v>
      </c>
      <c r="D1747" t="s">
        <v>386</v>
      </c>
      <c r="E1747">
        <v>1409</v>
      </c>
      <c r="F1747" t="s">
        <v>595</v>
      </c>
      <c r="G1747">
        <v>1</v>
      </c>
    </row>
    <row r="1748" spans="1:7" x14ac:dyDescent="0.25">
      <c r="A1748">
        <v>1747</v>
      </c>
      <c r="B1748" t="s">
        <v>356</v>
      </c>
      <c r="C1748">
        <v>15</v>
      </c>
      <c r="D1748" t="s">
        <v>386</v>
      </c>
      <c r="E1748">
        <v>1410</v>
      </c>
      <c r="F1748" t="s">
        <v>608</v>
      </c>
      <c r="G1748">
        <v>1</v>
      </c>
    </row>
    <row r="1749" spans="1:7" x14ac:dyDescent="0.25">
      <c r="A1749">
        <v>1748</v>
      </c>
      <c r="B1749" t="s">
        <v>356</v>
      </c>
      <c r="C1749">
        <v>15</v>
      </c>
      <c r="D1749" t="s">
        <v>386</v>
      </c>
      <c r="E1749">
        <v>1411</v>
      </c>
      <c r="F1749" t="s">
        <v>604</v>
      </c>
      <c r="G1749">
        <v>3</v>
      </c>
    </row>
    <row r="1750" spans="1:7" x14ac:dyDescent="0.25">
      <c r="A1750">
        <v>1749</v>
      </c>
      <c r="B1750" s="22" t="s">
        <v>356</v>
      </c>
      <c r="C1750" s="22">
        <v>15</v>
      </c>
      <c r="D1750" s="22" t="s">
        <v>386</v>
      </c>
      <c r="E1750" s="22">
        <v>1412</v>
      </c>
      <c r="F1750" s="22" t="s">
        <v>569</v>
      </c>
      <c r="G1750" s="22">
        <v>1</v>
      </c>
    </row>
    <row r="1751" spans="1:7" x14ac:dyDescent="0.25">
      <c r="A1751">
        <v>1750</v>
      </c>
      <c r="B1751" t="s">
        <v>364</v>
      </c>
      <c r="C1751">
        <v>36</v>
      </c>
      <c r="D1751" t="s">
        <v>205</v>
      </c>
      <c r="E1751">
        <v>1413</v>
      </c>
      <c r="F1751" t="s">
        <v>594</v>
      </c>
      <c r="G1751">
        <v>2</v>
      </c>
    </row>
    <row r="1752" spans="1:7" x14ac:dyDescent="0.25">
      <c r="A1752">
        <v>1751</v>
      </c>
      <c r="B1752" t="s">
        <v>364</v>
      </c>
      <c r="C1752">
        <v>3</v>
      </c>
      <c r="D1752" t="s">
        <v>231</v>
      </c>
    </row>
    <row r="1753" spans="1:7" x14ac:dyDescent="0.25">
      <c r="A1753">
        <v>1752</v>
      </c>
      <c r="B1753" t="s">
        <v>364</v>
      </c>
      <c r="C1753">
        <v>10</v>
      </c>
      <c r="D1753" t="s">
        <v>240</v>
      </c>
      <c r="E1753">
        <v>1417</v>
      </c>
      <c r="F1753" t="s">
        <v>244</v>
      </c>
      <c r="G1753">
        <v>1</v>
      </c>
    </row>
    <row r="1754" spans="1:7" x14ac:dyDescent="0.25">
      <c r="A1754">
        <v>1753</v>
      </c>
      <c r="B1754" t="s">
        <v>364</v>
      </c>
      <c r="C1754">
        <v>36</v>
      </c>
      <c r="D1754" t="s">
        <v>205</v>
      </c>
      <c r="E1754">
        <v>1414</v>
      </c>
      <c r="F1754" t="s">
        <v>569</v>
      </c>
      <c r="G1754">
        <v>1</v>
      </c>
    </row>
    <row r="1755" spans="1:7" x14ac:dyDescent="0.25">
      <c r="A1755">
        <v>1754</v>
      </c>
      <c r="B1755" t="s">
        <v>364</v>
      </c>
      <c r="C1755">
        <v>36</v>
      </c>
      <c r="D1755" t="s">
        <v>205</v>
      </c>
      <c r="E1755">
        <v>1415</v>
      </c>
      <c r="F1755" t="s">
        <v>558</v>
      </c>
      <c r="G1755">
        <v>3</v>
      </c>
    </row>
    <row r="1756" spans="1:7" x14ac:dyDescent="0.25">
      <c r="A1756">
        <v>1755</v>
      </c>
      <c r="B1756" s="22" t="s">
        <v>364</v>
      </c>
      <c r="C1756" s="22">
        <v>36</v>
      </c>
      <c r="D1756" s="22" t="s">
        <v>205</v>
      </c>
      <c r="E1756" s="22">
        <v>1416</v>
      </c>
      <c r="F1756" s="22" t="s">
        <v>566</v>
      </c>
      <c r="G1756" s="22">
        <v>1</v>
      </c>
    </row>
    <row r="1757" spans="1:7" x14ac:dyDescent="0.25">
      <c r="A1757">
        <v>1756</v>
      </c>
      <c r="B1757" s="23" t="s">
        <v>366</v>
      </c>
      <c r="C1757" s="23">
        <v>3</v>
      </c>
      <c r="D1757" s="23" t="s">
        <v>221</v>
      </c>
      <c r="E1757" s="23">
        <v>1418</v>
      </c>
      <c r="F1757" s="23" t="s">
        <v>604</v>
      </c>
      <c r="G1757" s="23">
        <v>1</v>
      </c>
    </row>
    <row r="1758" spans="1:7" x14ac:dyDescent="0.25">
      <c r="A1758">
        <v>1757</v>
      </c>
      <c r="B1758" s="23" t="s">
        <v>365</v>
      </c>
      <c r="C1758" s="23">
        <v>3</v>
      </c>
      <c r="D1758" s="23" t="s">
        <v>205</v>
      </c>
      <c r="E1758" s="23">
        <v>1419</v>
      </c>
      <c r="F1758" s="23" t="s">
        <v>569</v>
      </c>
      <c r="G1758" s="23">
        <v>1</v>
      </c>
    </row>
    <row r="1759" spans="1:7" x14ac:dyDescent="0.25">
      <c r="A1759">
        <v>1758</v>
      </c>
      <c r="B1759" t="s">
        <v>367</v>
      </c>
      <c r="C1759">
        <v>32</v>
      </c>
      <c r="D1759" t="s">
        <v>215</v>
      </c>
      <c r="E1759">
        <v>1420</v>
      </c>
      <c r="F1759" t="s">
        <v>598</v>
      </c>
      <c r="G1759">
        <v>2</v>
      </c>
    </row>
    <row r="1760" spans="1:7" x14ac:dyDescent="0.25">
      <c r="A1760">
        <v>1759</v>
      </c>
      <c r="B1760" t="s">
        <v>367</v>
      </c>
      <c r="C1760">
        <v>8</v>
      </c>
      <c r="D1760" t="s">
        <v>493</v>
      </c>
    </row>
    <row r="1761" spans="1:7" x14ac:dyDescent="0.25">
      <c r="A1761">
        <v>1760</v>
      </c>
      <c r="B1761" t="s">
        <v>367</v>
      </c>
      <c r="C1761">
        <v>32</v>
      </c>
      <c r="D1761" t="s">
        <v>215</v>
      </c>
      <c r="E1761">
        <v>1421</v>
      </c>
      <c r="F1761" t="s">
        <v>604</v>
      </c>
      <c r="G1761">
        <v>1</v>
      </c>
    </row>
    <row r="1762" spans="1:7" x14ac:dyDescent="0.25">
      <c r="A1762">
        <v>1761</v>
      </c>
      <c r="B1762" t="s">
        <v>367</v>
      </c>
      <c r="C1762">
        <v>32</v>
      </c>
      <c r="D1762" t="s">
        <v>215</v>
      </c>
      <c r="E1762">
        <v>1422</v>
      </c>
      <c r="F1762" t="s">
        <v>598</v>
      </c>
      <c r="G1762">
        <v>1</v>
      </c>
    </row>
    <row r="1763" spans="1:7" x14ac:dyDescent="0.25">
      <c r="A1763">
        <v>1762</v>
      </c>
      <c r="B1763" t="s">
        <v>367</v>
      </c>
      <c r="C1763">
        <v>32</v>
      </c>
      <c r="D1763" t="s">
        <v>215</v>
      </c>
      <c r="E1763">
        <v>1423</v>
      </c>
      <c r="F1763" t="s">
        <v>598</v>
      </c>
      <c r="G1763">
        <v>1</v>
      </c>
    </row>
    <row r="1764" spans="1:7" x14ac:dyDescent="0.25">
      <c r="A1764">
        <v>1763</v>
      </c>
      <c r="B1764" t="s">
        <v>367</v>
      </c>
      <c r="C1764">
        <v>32</v>
      </c>
      <c r="D1764" t="s">
        <v>215</v>
      </c>
      <c r="E1764">
        <v>1424</v>
      </c>
      <c r="F1764" t="s">
        <v>569</v>
      </c>
      <c r="G1764">
        <v>1</v>
      </c>
    </row>
    <row r="1765" spans="1:7" x14ac:dyDescent="0.25">
      <c r="A1765">
        <v>1764</v>
      </c>
      <c r="B1765" t="s">
        <v>367</v>
      </c>
      <c r="C1765">
        <v>32</v>
      </c>
      <c r="D1765" t="s">
        <v>215</v>
      </c>
      <c r="E1765">
        <v>1425</v>
      </c>
      <c r="F1765" t="s">
        <v>598</v>
      </c>
      <c r="G1765">
        <v>3</v>
      </c>
    </row>
    <row r="1766" spans="1:7" x14ac:dyDescent="0.25">
      <c r="A1766">
        <v>1765</v>
      </c>
      <c r="B1766" t="s">
        <v>367</v>
      </c>
      <c r="C1766">
        <v>32</v>
      </c>
      <c r="D1766" t="s">
        <v>215</v>
      </c>
      <c r="E1766">
        <v>1426</v>
      </c>
      <c r="F1766" t="s">
        <v>523</v>
      </c>
      <c r="G1766">
        <v>2</v>
      </c>
    </row>
    <row r="1767" spans="1:7" x14ac:dyDescent="0.25">
      <c r="A1767">
        <v>1766</v>
      </c>
      <c r="B1767" t="s">
        <v>367</v>
      </c>
      <c r="C1767">
        <v>32</v>
      </c>
      <c r="D1767" t="s">
        <v>215</v>
      </c>
      <c r="E1767">
        <v>1427</v>
      </c>
      <c r="F1767" t="s">
        <v>598</v>
      </c>
      <c r="G1767">
        <v>3</v>
      </c>
    </row>
    <row r="1768" spans="1:7" x14ac:dyDescent="0.25">
      <c r="A1768">
        <v>1767</v>
      </c>
      <c r="B1768" s="22" t="s">
        <v>367</v>
      </c>
      <c r="C1768" s="22">
        <v>32</v>
      </c>
      <c r="D1768" s="22" t="s">
        <v>215</v>
      </c>
      <c r="E1768" s="22">
        <v>1428</v>
      </c>
      <c r="F1768" s="22" t="s">
        <v>565</v>
      </c>
      <c r="G1768" s="22">
        <v>1</v>
      </c>
    </row>
    <row r="1769" spans="1:7" x14ac:dyDescent="0.25">
      <c r="A1769">
        <v>1768</v>
      </c>
      <c r="B1769" t="s">
        <v>477</v>
      </c>
      <c r="C1769">
        <v>4</v>
      </c>
      <c r="D1769" t="s">
        <v>204</v>
      </c>
      <c r="E1769">
        <v>1438</v>
      </c>
      <c r="F1769" t="s">
        <v>550</v>
      </c>
      <c r="G1769">
        <v>1</v>
      </c>
    </row>
    <row r="1770" spans="1:7" x14ac:dyDescent="0.25">
      <c r="A1770">
        <v>1769</v>
      </c>
      <c r="B1770" t="s">
        <v>477</v>
      </c>
      <c r="C1770">
        <v>8</v>
      </c>
      <c r="D1770" t="s">
        <v>208</v>
      </c>
      <c r="E1770">
        <v>1429</v>
      </c>
      <c r="F1770" t="s">
        <v>590</v>
      </c>
      <c r="G1770">
        <v>2</v>
      </c>
    </row>
    <row r="1771" spans="1:7" x14ac:dyDescent="0.25">
      <c r="A1771">
        <v>1770</v>
      </c>
      <c r="B1771" t="s">
        <v>477</v>
      </c>
      <c r="C1771">
        <v>3</v>
      </c>
      <c r="D1771" t="s">
        <v>211</v>
      </c>
      <c r="E1771">
        <v>1432</v>
      </c>
      <c r="F1771" t="s">
        <v>494</v>
      </c>
      <c r="G1771">
        <v>1</v>
      </c>
    </row>
    <row r="1772" spans="1:7" x14ac:dyDescent="0.25">
      <c r="A1772">
        <v>1771</v>
      </c>
      <c r="B1772" t="s">
        <v>477</v>
      </c>
      <c r="C1772">
        <v>2</v>
      </c>
      <c r="D1772" t="s">
        <v>212</v>
      </c>
      <c r="E1772">
        <v>1431</v>
      </c>
      <c r="F1772" t="s">
        <v>531</v>
      </c>
      <c r="G1772">
        <v>1</v>
      </c>
    </row>
    <row r="1773" spans="1:7" x14ac:dyDescent="0.25">
      <c r="A1773">
        <v>1772</v>
      </c>
      <c r="B1773" t="s">
        <v>477</v>
      </c>
      <c r="C1773">
        <v>11</v>
      </c>
      <c r="D1773" t="s">
        <v>215</v>
      </c>
      <c r="E1773">
        <v>1438</v>
      </c>
      <c r="F1773" t="s">
        <v>550</v>
      </c>
      <c r="G1773">
        <v>1</v>
      </c>
    </row>
    <row r="1774" spans="1:7" x14ac:dyDescent="0.25">
      <c r="A1774">
        <v>1773</v>
      </c>
      <c r="B1774" t="s">
        <v>477</v>
      </c>
      <c r="C1774">
        <v>3</v>
      </c>
      <c r="D1774" t="s">
        <v>496</v>
      </c>
    </row>
    <row r="1775" spans="1:7" x14ac:dyDescent="0.25">
      <c r="A1775">
        <v>1774</v>
      </c>
      <c r="B1775" t="s">
        <v>477</v>
      </c>
      <c r="C1775">
        <v>8</v>
      </c>
      <c r="D1775" t="s">
        <v>208</v>
      </c>
      <c r="E1775">
        <v>1430</v>
      </c>
      <c r="F1775" t="s">
        <v>531</v>
      </c>
      <c r="G1775">
        <v>3</v>
      </c>
    </row>
    <row r="1776" spans="1:7" x14ac:dyDescent="0.25">
      <c r="A1776">
        <v>1775</v>
      </c>
      <c r="B1776" t="s">
        <v>477</v>
      </c>
      <c r="C1776">
        <v>8</v>
      </c>
      <c r="D1776" t="s">
        <v>208</v>
      </c>
      <c r="E1776">
        <v>1431</v>
      </c>
      <c r="F1776" t="s">
        <v>531</v>
      </c>
      <c r="G1776">
        <v>2</v>
      </c>
    </row>
    <row r="1777" spans="1:7" x14ac:dyDescent="0.25">
      <c r="A1777">
        <v>1776</v>
      </c>
      <c r="B1777" t="s">
        <v>477</v>
      </c>
      <c r="C1777">
        <v>8</v>
      </c>
      <c r="D1777" t="s">
        <v>208</v>
      </c>
      <c r="E1777">
        <v>1433</v>
      </c>
      <c r="F1777" t="s">
        <v>531</v>
      </c>
      <c r="G1777">
        <v>2</v>
      </c>
    </row>
    <row r="1778" spans="1:7" x14ac:dyDescent="0.25">
      <c r="A1778">
        <v>1777</v>
      </c>
      <c r="B1778" t="s">
        <v>477</v>
      </c>
      <c r="C1778">
        <v>3</v>
      </c>
      <c r="D1778" t="s">
        <v>211</v>
      </c>
      <c r="E1778">
        <v>1434</v>
      </c>
      <c r="F1778" t="s">
        <v>531</v>
      </c>
      <c r="G1778">
        <v>1</v>
      </c>
    </row>
    <row r="1779" spans="1:7" x14ac:dyDescent="0.25">
      <c r="A1779">
        <v>1778</v>
      </c>
      <c r="B1779" t="s">
        <v>477</v>
      </c>
      <c r="C1779">
        <v>2</v>
      </c>
      <c r="D1779" t="s">
        <v>212</v>
      </c>
      <c r="E1779">
        <v>1434</v>
      </c>
      <c r="F1779" t="s">
        <v>531</v>
      </c>
      <c r="G1779">
        <v>2</v>
      </c>
    </row>
    <row r="1780" spans="1:7" x14ac:dyDescent="0.25">
      <c r="A1780">
        <v>1779</v>
      </c>
      <c r="B1780" t="s">
        <v>477</v>
      </c>
      <c r="C1780">
        <v>8</v>
      </c>
      <c r="D1780" t="s">
        <v>208</v>
      </c>
      <c r="E1780">
        <v>1434</v>
      </c>
      <c r="F1780" t="s">
        <v>531</v>
      </c>
      <c r="G1780">
        <v>2</v>
      </c>
    </row>
    <row r="1781" spans="1:7" x14ac:dyDescent="0.25">
      <c r="A1781">
        <v>1780</v>
      </c>
      <c r="B1781" t="s">
        <v>477</v>
      </c>
      <c r="C1781">
        <v>8</v>
      </c>
      <c r="D1781" t="s">
        <v>208</v>
      </c>
      <c r="E1781">
        <v>1435</v>
      </c>
      <c r="F1781" t="s">
        <v>531</v>
      </c>
      <c r="G1781">
        <v>3</v>
      </c>
    </row>
    <row r="1782" spans="1:7" x14ac:dyDescent="0.25">
      <c r="A1782">
        <v>1781</v>
      </c>
      <c r="B1782" t="s">
        <v>477</v>
      </c>
      <c r="C1782">
        <v>8</v>
      </c>
      <c r="D1782" t="s">
        <v>208</v>
      </c>
      <c r="E1782">
        <v>1436</v>
      </c>
      <c r="F1782" t="s">
        <v>531</v>
      </c>
      <c r="G1782">
        <v>3</v>
      </c>
    </row>
    <row r="1783" spans="1:7" x14ac:dyDescent="0.25">
      <c r="A1783">
        <v>1782</v>
      </c>
      <c r="B1783" s="22" t="s">
        <v>477</v>
      </c>
      <c r="C1783" s="22">
        <v>8</v>
      </c>
      <c r="D1783" s="22" t="s">
        <v>208</v>
      </c>
      <c r="E1783" s="22">
        <v>1437</v>
      </c>
      <c r="F1783" s="22" t="s">
        <v>531</v>
      </c>
      <c r="G1783" s="22">
        <v>2</v>
      </c>
    </row>
    <row r="1784" spans="1:7" x14ac:dyDescent="0.25">
      <c r="A1784">
        <v>1783</v>
      </c>
      <c r="B1784" t="s">
        <v>478</v>
      </c>
      <c r="C1784">
        <v>1</v>
      </c>
      <c r="D1784" t="s">
        <v>204</v>
      </c>
    </row>
    <row r="1785" spans="1:7" x14ac:dyDescent="0.25">
      <c r="A1785">
        <v>1784</v>
      </c>
      <c r="B1785" t="s">
        <v>478</v>
      </c>
      <c r="C1785">
        <v>20</v>
      </c>
      <c r="D1785" t="s">
        <v>212</v>
      </c>
      <c r="E1785">
        <v>1439</v>
      </c>
      <c r="F1785" t="s">
        <v>565</v>
      </c>
      <c r="G1785">
        <v>1</v>
      </c>
    </row>
    <row r="1786" spans="1:7" x14ac:dyDescent="0.25">
      <c r="A1786">
        <v>1785</v>
      </c>
      <c r="B1786" t="s">
        <v>478</v>
      </c>
      <c r="C1786">
        <v>25</v>
      </c>
      <c r="D1786" t="s">
        <v>215</v>
      </c>
      <c r="E1786">
        <v>1440</v>
      </c>
      <c r="F1786" t="s">
        <v>550</v>
      </c>
      <c r="G1786">
        <v>5</v>
      </c>
    </row>
    <row r="1787" spans="1:7" x14ac:dyDescent="0.25">
      <c r="A1787">
        <v>1786</v>
      </c>
      <c r="B1787" t="s">
        <v>478</v>
      </c>
      <c r="C1787">
        <v>20</v>
      </c>
      <c r="D1787" t="s">
        <v>212</v>
      </c>
      <c r="E1787">
        <v>1441</v>
      </c>
      <c r="F1787" t="s">
        <v>531</v>
      </c>
      <c r="G1787">
        <v>4</v>
      </c>
    </row>
    <row r="1788" spans="1:7" x14ac:dyDescent="0.25">
      <c r="A1788">
        <v>1787</v>
      </c>
      <c r="B1788" t="s">
        <v>478</v>
      </c>
      <c r="C1788">
        <v>20</v>
      </c>
      <c r="D1788" t="s">
        <v>212</v>
      </c>
      <c r="E1788">
        <v>1442</v>
      </c>
      <c r="F1788" t="s">
        <v>565</v>
      </c>
      <c r="G1788">
        <v>2</v>
      </c>
    </row>
    <row r="1789" spans="1:7" x14ac:dyDescent="0.25">
      <c r="A1789">
        <v>1788</v>
      </c>
      <c r="B1789" t="s">
        <v>478</v>
      </c>
      <c r="C1789">
        <v>20</v>
      </c>
      <c r="D1789" t="s">
        <v>212</v>
      </c>
      <c r="E1789">
        <v>1443</v>
      </c>
      <c r="F1789" t="s">
        <v>569</v>
      </c>
      <c r="G1789">
        <v>2</v>
      </c>
    </row>
    <row r="1790" spans="1:7" x14ac:dyDescent="0.25">
      <c r="A1790">
        <v>1789</v>
      </c>
      <c r="B1790" t="s">
        <v>478</v>
      </c>
      <c r="C1790">
        <v>20</v>
      </c>
      <c r="D1790" t="s">
        <v>212</v>
      </c>
      <c r="E1790">
        <v>1444</v>
      </c>
      <c r="F1790" t="s">
        <v>565</v>
      </c>
      <c r="G1790">
        <v>2</v>
      </c>
    </row>
    <row r="1791" spans="1:7" x14ac:dyDescent="0.25">
      <c r="A1791">
        <v>1790</v>
      </c>
      <c r="B1791" t="s">
        <v>478</v>
      </c>
      <c r="C1791">
        <v>25</v>
      </c>
      <c r="D1791" t="s">
        <v>215</v>
      </c>
      <c r="E1791">
        <v>1445</v>
      </c>
      <c r="F1791" t="s">
        <v>565</v>
      </c>
      <c r="G1791">
        <v>4</v>
      </c>
    </row>
    <row r="1792" spans="1:7" x14ac:dyDescent="0.25">
      <c r="A1792">
        <v>1791</v>
      </c>
      <c r="B1792" t="s">
        <v>478</v>
      </c>
      <c r="C1792">
        <v>25</v>
      </c>
      <c r="D1792" t="s">
        <v>215</v>
      </c>
      <c r="E1792">
        <v>1446</v>
      </c>
      <c r="F1792" t="s">
        <v>598</v>
      </c>
      <c r="G1792">
        <v>2</v>
      </c>
    </row>
    <row r="1793" spans="1:7" x14ac:dyDescent="0.25">
      <c r="A1793">
        <v>1792</v>
      </c>
      <c r="B1793" t="s">
        <v>478</v>
      </c>
      <c r="C1793">
        <v>20</v>
      </c>
      <c r="D1793" t="s">
        <v>212</v>
      </c>
      <c r="E1793">
        <v>1447</v>
      </c>
      <c r="F1793" t="s">
        <v>546</v>
      </c>
      <c r="G1793">
        <v>1</v>
      </c>
    </row>
    <row r="1794" spans="1:7" x14ac:dyDescent="0.25">
      <c r="A1794">
        <v>1793</v>
      </c>
      <c r="B1794" t="s">
        <v>478</v>
      </c>
      <c r="C1794">
        <v>20</v>
      </c>
      <c r="D1794" t="s">
        <v>212</v>
      </c>
      <c r="E1794">
        <v>1448</v>
      </c>
      <c r="F1794" t="s">
        <v>569</v>
      </c>
      <c r="G1794">
        <v>3</v>
      </c>
    </row>
    <row r="1795" spans="1:7" x14ac:dyDescent="0.25">
      <c r="A1795">
        <v>1794</v>
      </c>
      <c r="B1795" t="s">
        <v>478</v>
      </c>
      <c r="C1795">
        <v>25</v>
      </c>
      <c r="D1795" t="s">
        <v>215</v>
      </c>
      <c r="E1795">
        <v>1449</v>
      </c>
      <c r="F1795" t="s">
        <v>598</v>
      </c>
      <c r="G1795">
        <v>5</v>
      </c>
    </row>
    <row r="1796" spans="1:7" x14ac:dyDescent="0.25">
      <c r="A1796">
        <v>1795</v>
      </c>
      <c r="B1796" t="s">
        <v>478</v>
      </c>
      <c r="C1796">
        <v>25</v>
      </c>
      <c r="D1796" t="s">
        <v>215</v>
      </c>
      <c r="E1796">
        <v>1450</v>
      </c>
      <c r="F1796" t="s">
        <v>598</v>
      </c>
      <c r="G1796">
        <v>2</v>
      </c>
    </row>
    <row r="1797" spans="1:7" x14ac:dyDescent="0.25">
      <c r="A1797">
        <v>1796</v>
      </c>
      <c r="B1797" t="s">
        <v>478</v>
      </c>
      <c r="C1797">
        <v>20</v>
      </c>
      <c r="D1797" t="s">
        <v>212</v>
      </c>
      <c r="E1797">
        <v>1451</v>
      </c>
      <c r="F1797" t="s">
        <v>495</v>
      </c>
      <c r="G1797">
        <v>1</v>
      </c>
    </row>
    <row r="1798" spans="1:7" x14ac:dyDescent="0.25">
      <c r="A1798">
        <v>1797</v>
      </c>
      <c r="B1798" t="s">
        <v>478</v>
      </c>
      <c r="C1798">
        <v>20</v>
      </c>
      <c r="D1798" t="s">
        <v>212</v>
      </c>
      <c r="E1798">
        <v>1452</v>
      </c>
      <c r="F1798" t="s">
        <v>569</v>
      </c>
      <c r="G1798">
        <v>1</v>
      </c>
    </row>
    <row r="1799" spans="1:7" x14ac:dyDescent="0.25">
      <c r="A1799">
        <v>1798</v>
      </c>
      <c r="B1799" t="s">
        <v>478</v>
      </c>
      <c r="C1799">
        <v>20</v>
      </c>
      <c r="D1799" t="s">
        <v>212</v>
      </c>
      <c r="E1799">
        <v>1453</v>
      </c>
      <c r="F1799" t="s">
        <v>565</v>
      </c>
      <c r="G1799">
        <v>2</v>
      </c>
    </row>
    <row r="1800" spans="1:7" x14ac:dyDescent="0.25">
      <c r="A1800">
        <v>1799</v>
      </c>
      <c r="B1800" t="s">
        <v>478</v>
      </c>
      <c r="C1800">
        <v>20</v>
      </c>
      <c r="D1800" t="s">
        <v>212</v>
      </c>
      <c r="E1800">
        <v>1454</v>
      </c>
      <c r="F1800" t="s">
        <v>604</v>
      </c>
      <c r="G1800">
        <v>3</v>
      </c>
    </row>
    <row r="1801" spans="1:7" x14ac:dyDescent="0.25">
      <c r="A1801">
        <v>1800</v>
      </c>
      <c r="B1801" s="22" t="s">
        <v>478</v>
      </c>
      <c r="C1801" s="22">
        <v>20</v>
      </c>
      <c r="D1801" s="22" t="s">
        <v>212</v>
      </c>
      <c r="E1801" s="22">
        <v>1455</v>
      </c>
      <c r="F1801" s="22" t="s">
        <v>604</v>
      </c>
      <c r="G1801" s="22">
        <v>2</v>
      </c>
    </row>
    <row r="1802" spans="1:7" x14ac:dyDescent="0.25">
      <c r="A1802">
        <v>1801</v>
      </c>
      <c r="B1802" s="27" t="s">
        <v>474</v>
      </c>
      <c r="C1802" s="27">
        <v>34</v>
      </c>
      <c r="D1802" s="27" t="s">
        <v>204</v>
      </c>
      <c r="E1802" s="27"/>
      <c r="F1802" s="27"/>
      <c r="G1802" s="27"/>
    </row>
    <row r="1803" spans="1:7" x14ac:dyDescent="0.25">
      <c r="A1803">
        <v>1802</v>
      </c>
      <c r="B1803" s="22" t="s">
        <v>474</v>
      </c>
      <c r="C1803" s="22">
        <v>3</v>
      </c>
      <c r="D1803" s="22" t="s">
        <v>240</v>
      </c>
      <c r="E1803" s="22"/>
      <c r="F1803" s="22"/>
      <c r="G1803" s="22"/>
    </row>
    <row r="1804" spans="1:7" x14ac:dyDescent="0.25">
      <c r="A1804">
        <v>1803</v>
      </c>
      <c r="B1804" t="s">
        <v>475</v>
      </c>
      <c r="C1804">
        <v>14</v>
      </c>
      <c r="D1804" t="s">
        <v>221</v>
      </c>
      <c r="E1804">
        <v>1456</v>
      </c>
      <c r="F1804" t="s">
        <v>495</v>
      </c>
      <c r="G1804">
        <v>1</v>
      </c>
    </row>
    <row r="1805" spans="1:7" x14ac:dyDescent="0.25">
      <c r="A1805">
        <v>1804</v>
      </c>
      <c r="B1805" t="s">
        <v>475</v>
      </c>
      <c r="C1805">
        <v>2</v>
      </c>
      <c r="D1805" t="s">
        <v>222</v>
      </c>
      <c r="E1805">
        <v>1457</v>
      </c>
      <c r="F1805" t="s">
        <v>600</v>
      </c>
      <c r="G1805">
        <v>1</v>
      </c>
    </row>
    <row r="1806" spans="1:7" x14ac:dyDescent="0.25">
      <c r="A1806">
        <v>1805</v>
      </c>
      <c r="B1806" t="s">
        <v>475</v>
      </c>
      <c r="C1806">
        <v>14</v>
      </c>
      <c r="D1806" t="s">
        <v>221</v>
      </c>
      <c r="E1806">
        <v>1458</v>
      </c>
      <c r="F1806" t="s">
        <v>569</v>
      </c>
      <c r="G1806">
        <v>1</v>
      </c>
    </row>
    <row r="1807" spans="1:7" x14ac:dyDescent="0.25">
      <c r="A1807">
        <v>1806</v>
      </c>
      <c r="B1807" t="s">
        <v>475</v>
      </c>
      <c r="C1807">
        <v>14</v>
      </c>
      <c r="D1807" t="s">
        <v>221</v>
      </c>
      <c r="E1807">
        <v>1459</v>
      </c>
      <c r="F1807" t="s">
        <v>560</v>
      </c>
      <c r="G1807">
        <v>1</v>
      </c>
    </row>
    <row r="1808" spans="1:7" x14ac:dyDescent="0.25">
      <c r="A1808">
        <v>1807</v>
      </c>
      <c r="B1808" s="22" t="s">
        <v>475</v>
      </c>
      <c r="C1808" s="22">
        <v>2</v>
      </c>
      <c r="D1808" s="22" t="s">
        <v>222</v>
      </c>
      <c r="E1808" s="22">
        <v>1460</v>
      </c>
      <c r="F1808" s="22" t="s">
        <v>495</v>
      </c>
      <c r="G1808" s="22">
        <v>1</v>
      </c>
    </row>
    <row r="1809" spans="1:7" x14ac:dyDescent="0.25">
      <c r="A1809">
        <v>1808</v>
      </c>
      <c r="B1809" t="s">
        <v>476</v>
      </c>
      <c r="C1809">
        <v>17</v>
      </c>
      <c r="D1809" t="s">
        <v>215</v>
      </c>
      <c r="E1809">
        <v>1461</v>
      </c>
      <c r="F1809" t="s">
        <v>569</v>
      </c>
      <c r="G1809">
        <v>1</v>
      </c>
    </row>
    <row r="1810" spans="1:7" x14ac:dyDescent="0.25">
      <c r="A1810">
        <v>1809</v>
      </c>
      <c r="B1810" t="s">
        <v>476</v>
      </c>
      <c r="C1810">
        <v>17</v>
      </c>
      <c r="D1810" t="s">
        <v>215</v>
      </c>
      <c r="E1810">
        <v>1462</v>
      </c>
      <c r="F1810" t="s">
        <v>594</v>
      </c>
      <c r="G1810">
        <v>4</v>
      </c>
    </row>
    <row r="1811" spans="1:7" x14ac:dyDescent="0.25">
      <c r="A1811">
        <v>1810</v>
      </c>
      <c r="B1811" t="s">
        <v>476</v>
      </c>
      <c r="C1811">
        <v>17</v>
      </c>
      <c r="D1811" t="s">
        <v>215</v>
      </c>
      <c r="E1811">
        <v>1463</v>
      </c>
      <c r="F1811" t="s">
        <v>569</v>
      </c>
      <c r="G1811">
        <v>3</v>
      </c>
    </row>
    <row r="1812" spans="1:7" x14ac:dyDescent="0.25">
      <c r="A1812">
        <v>1811</v>
      </c>
      <c r="B1812" t="s">
        <v>476</v>
      </c>
      <c r="C1812">
        <v>17</v>
      </c>
      <c r="D1812" t="s">
        <v>215</v>
      </c>
      <c r="E1812">
        <v>1464</v>
      </c>
      <c r="F1812" t="s">
        <v>598</v>
      </c>
      <c r="G1812">
        <v>1</v>
      </c>
    </row>
    <row r="1813" spans="1:7" x14ac:dyDescent="0.25">
      <c r="A1813">
        <v>1812</v>
      </c>
      <c r="B1813" t="s">
        <v>476</v>
      </c>
      <c r="C1813">
        <v>17</v>
      </c>
      <c r="D1813" t="s">
        <v>215</v>
      </c>
      <c r="E1813">
        <v>1465</v>
      </c>
      <c r="F1813" t="s">
        <v>594</v>
      </c>
      <c r="G1813">
        <v>2</v>
      </c>
    </row>
    <row r="1814" spans="1:7" x14ac:dyDescent="0.25">
      <c r="A1814">
        <v>1813</v>
      </c>
      <c r="B1814" t="s">
        <v>476</v>
      </c>
      <c r="C1814">
        <v>17</v>
      </c>
      <c r="D1814" t="s">
        <v>215</v>
      </c>
      <c r="E1814">
        <v>1466</v>
      </c>
      <c r="F1814" t="s">
        <v>569</v>
      </c>
      <c r="G1814">
        <v>2</v>
      </c>
    </row>
    <row r="1815" spans="1:7" x14ac:dyDescent="0.25">
      <c r="A1815">
        <v>1814</v>
      </c>
      <c r="B1815" t="s">
        <v>476</v>
      </c>
      <c r="C1815">
        <v>17</v>
      </c>
      <c r="D1815" t="s">
        <v>215</v>
      </c>
      <c r="E1815">
        <v>1467</v>
      </c>
      <c r="F1815" t="s">
        <v>598</v>
      </c>
      <c r="G1815">
        <v>2</v>
      </c>
    </row>
    <row r="1816" spans="1:7" x14ac:dyDescent="0.25">
      <c r="A1816">
        <v>1815</v>
      </c>
      <c r="B1816" t="s">
        <v>476</v>
      </c>
      <c r="C1816">
        <v>17</v>
      </c>
      <c r="D1816" t="s">
        <v>215</v>
      </c>
      <c r="E1816">
        <v>1468</v>
      </c>
      <c r="F1816" t="s">
        <v>598</v>
      </c>
      <c r="G1816">
        <v>1</v>
      </c>
    </row>
    <row r="1817" spans="1:7" x14ac:dyDescent="0.25">
      <c r="A1817">
        <v>1816</v>
      </c>
      <c r="B1817" t="s">
        <v>476</v>
      </c>
      <c r="C1817">
        <v>17</v>
      </c>
      <c r="D1817" t="s">
        <v>215</v>
      </c>
      <c r="E1817">
        <v>1469</v>
      </c>
      <c r="F1817" t="s">
        <v>569</v>
      </c>
      <c r="G1817">
        <v>1</v>
      </c>
    </row>
    <row r="1818" spans="1:7" x14ac:dyDescent="0.25">
      <c r="A1818">
        <v>1817</v>
      </c>
      <c r="B1818" s="22" t="s">
        <v>476</v>
      </c>
      <c r="C1818" s="22">
        <v>17</v>
      </c>
      <c r="D1818" s="22" t="s">
        <v>215</v>
      </c>
      <c r="E1818" s="22">
        <v>1470</v>
      </c>
      <c r="F1818" s="22" t="s">
        <v>608</v>
      </c>
      <c r="G1818" s="22">
        <v>1</v>
      </c>
    </row>
    <row r="1819" spans="1:7" x14ac:dyDescent="0.25">
      <c r="A1819">
        <v>1818</v>
      </c>
      <c r="B1819" t="s">
        <v>372</v>
      </c>
      <c r="C1819">
        <v>12</v>
      </c>
      <c r="D1819" t="s">
        <v>221</v>
      </c>
      <c r="E1819">
        <v>1471</v>
      </c>
      <c r="F1819" t="s">
        <v>569</v>
      </c>
      <c r="G1819">
        <v>1</v>
      </c>
    </row>
    <row r="1820" spans="1:7" x14ac:dyDescent="0.25">
      <c r="A1820">
        <v>1819</v>
      </c>
      <c r="B1820" t="s">
        <v>372</v>
      </c>
      <c r="C1820">
        <v>2</v>
      </c>
      <c r="D1820" t="s">
        <v>231</v>
      </c>
      <c r="E1820">
        <v>1473</v>
      </c>
      <c r="F1820" t="s">
        <v>533</v>
      </c>
      <c r="G1820">
        <v>2</v>
      </c>
    </row>
    <row r="1821" spans="1:7" x14ac:dyDescent="0.25">
      <c r="A1821">
        <v>1820</v>
      </c>
      <c r="B1821" t="s">
        <v>372</v>
      </c>
      <c r="C1821">
        <v>12</v>
      </c>
      <c r="D1821" t="s">
        <v>221</v>
      </c>
      <c r="E1821">
        <v>1480</v>
      </c>
      <c r="F1821" t="s">
        <v>608</v>
      </c>
      <c r="G1821">
        <v>1</v>
      </c>
    </row>
    <row r="1822" spans="1:7" x14ac:dyDescent="0.25">
      <c r="A1822">
        <v>1821</v>
      </c>
      <c r="B1822" t="s">
        <v>372</v>
      </c>
      <c r="C1822">
        <v>18</v>
      </c>
      <c r="D1822" t="s">
        <v>240</v>
      </c>
      <c r="E1822">
        <v>1472</v>
      </c>
      <c r="F1822" t="s">
        <v>244</v>
      </c>
      <c r="G1822">
        <v>2</v>
      </c>
    </row>
    <row r="1823" spans="1:7" x14ac:dyDescent="0.25">
      <c r="A1823">
        <v>1822</v>
      </c>
      <c r="B1823" t="s">
        <v>372</v>
      </c>
      <c r="C1823">
        <v>18</v>
      </c>
      <c r="D1823" t="s">
        <v>240</v>
      </c>
      <c r="E1823">
        <v>1479</v>
      </c>
      <c r="F1823" t="s">
        <v>244</v>
      </c>
      <c r="G1823">
        <v>3</v>
      </c>
    </row>
    <row r="1824" spans="1:7" x14ac:dyDescent="0.25">
      <c r="A1824">
        <v>1823</v>
      </c>
      <c r="B1824" t="s">
        <v>372</v>
      </c>
      <c r="C1824">
        <v>12</v>
      </c>
      <c r="D1824" t="s">
        <v>221</v>
      </c>
      <c r="E1824">
        <v>1474</v>
      </c>
      <c r="F1824" t="s">
        <v>612</v>
      </c>
      <c r="G1824">
        <v>2</v>
      </c>
    </row>
    <row r="1825" spans="1:7" x14ac:dyDescent="0.25">
      <c r="A1825">
        <v>1824</v>
      </c>
      <c r="B1825" t="s">
        <v>372</v>
      </c>
      <c r="C1825">
        <v>12</v>
      </c>
      <c r="D1825" t="s">
        <v>221</v>
      </c>
      <c r="E1825">
        <v>1475</v>
      </c>
      <c r="F1825" t="s">
        <v>569</v>
      </c>
      <c r="G1825">
        <v>3</v>
      </c>
    </row>
    <row r="1826" spans="1:7" x14ac:dyDescent="0.25">
      <c r="A1826">
        <v>1825</v>
      </c>
      <c r="B1826" t="s">
        <v>372</v>
      </c>
      <c r="C1826">
        <v>12</v>
      </c>
      <c r="D1826" t="s">
        <v>221</v>
      </c>
      <c r="E1826">
        <v>1476</v>
      </c>
      <c r="F1826" t="s">
        <v>569</v>
      </c>
      <c r="G1826">
        <v>5</v>
      </c>
    </row>
    <row r="1827" spans="1:7" x14ac:dyDescent="0.25">
      <c r="A1827">
        <v>1826</v>
      </c>
      <c r="B1827" t="s">
        <v>372</v>
      </c>
      <c r="C1827">
        <v>12</v>
      </c>
      <c r="D1827" t="s">
        <v>221</v>
      </c>
      <c r="E1827">
        <v>1477</v>
      </c>
      <c r="F1827" t="s">
        <v>598</v>
      </c>
      <c r="G1827">
        <v>1</v>
      </c>
    </row>
    <row r="1828" spans="1:7" x14ac:dyDescent="0.25">
      <c r="A1828">
        <v>1827</v>
      </c>
      <c r="B1828" s="22" t="s">
        <v>372</v>
      </c>
      <c r="C1828" s="22">
        <v>12</v>
      </c>
      <c r="D1828" s="22" t="s">
        <v>221</v>
      </c>
      <c r="E1828" s="22">
        <v>1478</v>
      </c>
      <c r="F1828" s="22" t="s">
        <v>529</v>
      </c>
      <c r="G1828" s="22">
        <v>1</v>
      </c>
    </row>
    <row r="1829" spans="1:7" x14ac:dyDescent="0.25">
      <c r="A1829">
        <v>1828</v>
      </c>
      <c r="B1829" t="s">
        <v>479</v>
      </c>
      <c r="C1829">
        <v>4</v>
      </c>
      <c r="D1829" t="s">
        <v>208</v>
      </c>
    </row>
    <row r="1830" spans="1:7" x14ac:dyDescent="0.25">
      <c r="A1830">
        <v>1829</v>
      </c>
      <c r="B1830" t="s">
        <v>479</v>
      </c>
      <c r="C1830">
        <v>5</v>
      </c>
      <c r="D1830" t="s">
        <v>215</v>
      </c>
      <c r="E1830">
        <v>1482</v>
      </c>
      <c r="F1830" t="s">
        <v>565</v>
      </c>
      <c r="G1830">
        <v>1</v>
      </c>
    </row>
    <row r="1831" spans="1:7" x14ac:dyDescent="0.25">
      <c r="A1831">
        <v>1830</v>
      </c>
      <c r="B1831" t="s">
        <v>479</v>
      </c>
      <c r="C1831">
        <v>3</v>
      </c>
      <c r="D1831" t="s">
        <v>225</v>
      </c>
    </row>
    <row r="1832" spans="1:7" x14ac:dyDescent="0.25">
      <c r="A1832">
        <v>1831</v>
      </c>
      <c r="B1832" t="s">
        <v>479</v>
      </c>
      <c r="C1832">
        <v>8</v>
      </c>
      <c r="D1832" t="s">
        <v>229</v>
      </c>
      <c r="E1832">
        <v>1484</v>
      </c>
      <c r="F1832" t="s">
        <v>244</v>
      </c>
      <c r="G1832">
        <v>6</v>
      </c>
    </row>
    <row r="1833" spans="1:7" x14ac:dyDescent="0.25">
      <c r="A1833">
        <v>1832</v>
      </c>
      <c r="B1833" t="s">
        <v>479</v>
      </c>
      <c r="C1833">
        <v>22</v>
      </c>
      <c r="D1833" t="s">
        <v>239</v>
      </c>
      <c r="E1833">
        <v>1485</v>
      </c>
      <c r="F1833" t="s">
        <v>531</v>
      </c>
      <c r="G1833">
        <v>1</v>
      </c>
    </row>
    <row r="1834" spans="1:7" x14ac:dyDescent="0.25">
      <c r="A1834">
        <v>1833</v>
      </c>
      <c r="B1834" t="s">
        <v>479</v>
      </c>
      <c r="C1834">
        <v>8</v>
      </c>
      <c r="D1834" t="s">
        <v>229</v>
      </c>
      <c r="E1834">
        <v>1481</v>
      </c>
      <c r="F1834" t="s">
        <v>244</v>
      </c>
      <c r="G1834">
        <v>2</v>
      </c>
    </row>
    <row r="1835" spans="1:7" x14ac:dyDescent="0.25">
      <c r="A1835">
        <v>1834</v>
      </c>
      <c r="B1835" s="22" t="s">
        <v>479</v>
      </c>
      <c r="C1835" s="22">
        <v>5</v>
      </c>
      <c r="D1835" s="22" t="s">
        <v>215</v>
      </c>
      <c r="E1835" s="22">
        <v>1483</v>
      </c>
      <c r="F1835" s="22" t="s">
        <v>577</v>
      </c>
      <c r="G1835" s="22">
        <v>1</v>
      </c>
    </row>
    <row r="1836" spans="1:7" x14ac:dyDescent="0.25">
      <c r="A1836">
        <v>1835</v>
      </c>
      <c r="B1836" t="s">
        <v>480</v>
      </c>
      <c r="C1836">
        <v>10</v>
      </c>
      <c r="D1836" t="s">
        <v>208</v>
      </c>
      <c r="E1836">
        <v>1489</v>
      </c>
      <c r="F1836" t="s">
        <v>539</v>
      </c>
      <c r="G1836">
        <v>1</v>
      </c>
    </row>
    <row r="1837" spans="1:7" x14ac:dyDescent="0.25">
      <c r="A1837">
        <v>1836</v>
      </c>
      <c r="B1837" t="s">
        <v>480</v>
      </c>
      <c r="C1837">
        <v>1</v>
      </c>
      <c r="D1837" t="s">
        <v>214</v>
      </c>
    </row>
    <row r="1838" spans="1:7" x14ac:dyDescent="0.25">
      <c r="A1838">
        <v>1837</v>
      </c>
      <c r="B1838" t="s">
        <v>480</v>
      </c>
      <c r="C1838">
        <v>6</v>
      </c>
      <c r="D1838" t="s">
        <v>222</v>
      </c>
      <c r="E1838">
        <v>1487</v>
      </c>
      <c r="F1838" t="s">
        <v>594</v>
      </c>
      <c r="G1838">
        <v>2</v>
      </c>
    </row>
    <row r="1839" spans="1:7" x14ac:dyDescent="0.25">
      <c r="A1839">
        <v>1838</v>
      </c>
      <c r="B1839" t="s">
        <v>480</v>
      </c>
      <c r="C1839">
        <v>4</v>
      </c>
      <c r="D1839" t="s">
        <v>225</v>
      </c>
    </row>
    <row r="1840" spans="1:7" x14ac:dyDescent="0.25">
      <c r="A1840">
        <v>1839</v>
      </c>
      <c r="B1840" t="s">
        <v>480</v>
      </c>
      <c r="C1840">
        <v>8</v>
      </c>
      <c r="D1840" t="s">
        <v>229</v>
      </c>
      <c r="E1840">
        <v>1486</v>
      </c>
      <c r="F1840" t="s">
        <v>608</v>
      </c>
      <c r="G1840">
        <v>1</v>
      </c>
    </row>
    <row r="1841" spans="1:7" x14ac:dyDescent="0.25">
      <c r="A1841">
        <v>1840</v>
      </c>
      <c r="B1841" t="s">
        <v>480</v>
      </c>
      <c r="C1841">
        <v>3</v>
      </c>
      <c r="D1841" t="s">
        <v>239</v>
      </c>
      <c r="E1841">
        <v>1488</v>
      </c>
      <c r="F1841" t="s">
        <v>533</v>
      </c>
      <c r="G1841">
        <v>1</v>
      </c>
    </row>
    <row r="1842" spans="1:7" x14ac:dyDescent="0.25">
      <c r="A1842">
        <v>1841</v>
      </c>
      <c r="B1842" t="s">
        <v>480</v>
      </c>
      <c r="C1842">
        <v>8</v>
      </c>
      <c r="D1842" t="s">
        <v>229</v>
      </c>
      <c r="E1842">
        <v>1488</v>
      </c>
      <c r="F1842" t="s">
        <v>533</v>
      </c>
      <c r="G1842">
        <v>1</v>
      </c>
    </row>
    <row r="1843" spans="1:7" x14ac:dyDescent="0.25">
      <c r="A1843">
        <v>1842</v>
      </c>
      <c r="B1843" t="s">
        <v>480</v>
      </c>
      <c r="C1843">
        <v>6</v>
      </c>
      <c r="D1843" t="s">
        <v>222</v>
      </c>
      <c r="E1843">
        <v>1491</v>
      </c>
      <c r="F1843" t="s">
        <v>595</v>
      </c>
      <c r="G1843">
        <v>1</v>
      </c>
    </row>
    <row r="1844" spans="1:7" x14ac:dyDescent="0.25">
      <c r="A1844">
        <v>1843</v>
      </c>
      <c r="B1844" s="22" t="s">
        <v>480</v>
      </c>
      <c r="C1844" s="22">
        <v>6</v>
      </c>
      <c r="D1844" s="22" t="s">
        <v>222</v>
      </c>
      <c r="E1844" s="22">
        <v>1490</v>
      </c>
      <c r="F1844" s="22" t="s">
        <v>594</v>
      </c>
      <c r="G1844" s="22">
        <v>3</v>
      </c>
    </row>
    <row r="1845" spans="1:7" x14ac:dyDescent="0.25">
      <c r="A1845">
        <v>1844</v>
      </c>
      <c r="B1845" t="s">
        <v>481</v>
      </c>
      <c r="C1845">
        <v>1</v>
      </c>
      <c r="D1845" t="s">
        <v>208</v>
      </c>
      <c r="E1845">
        <v>1492</v>
      </c>
      <c r="F1845" t="s">
        <v>531</v>
      </c>
      <c r="G1845">
        <v>1</v>
      </c>
    </row>
    <row r="1846" spans="1:7" x14ac:dyDescent="0.25">
      <c r="A1846">
        <v>1845</v>
      </c>
      <c r="B1846" t="s">
        <v>481</v>
      </c>
      <c r="C1846">
        <v>3</v>
      </c>
      <c r="D1846" t="s">
        <v>212</v>
      </c>
      <c r="E1846">
        <v>1493</v>
      </c>
      <c r="F1846" t="s">
        <v>565</v>
      </c>
      <c r="G1846">
        <v>1</v>
      </c>
    </row>
    <row r="1847" spans="1:7" x14ac:dyDescent="0.25">
      <c r="A1847">
        <v>1846</v>
      </c>
      <c r="B1847" t="s">
        <v>481</v>
      </c>
      <c r="C1847">
        <v>2</v>
      </c>
      <c r="D1847" t="s">
        <v>214</v>
      </c>
    </row>
    <row r="1848" spans="1:7" x14ac:dyDescent="0.25">
      <c r="A1848">
        <v>1847</v>
      </c>
      <c r="B1848" t="s">
        <v>481</v>
      </c>
      <c r="C1848">
        <v>1</v>
      </c>
      <c r="D1848" t="s">
        <v>218</v>
      </c>
    </row>
    <row r="1849" spans="1:7" x14ac:dyDescent="0.25">
      <c r="A1849">
        <v>1848</v>
      </c>
      <c r="B1849" t="s">
        <v>481</v>
      </c>
      <c r="C1849">
        <v>5</v>
      </c>
      <c r="D1849" t="s">
        <v>220</v>
      </c>
      <c r="E1849">
        <v>1494</v>
      </c>
      <c r="F1849" t="s">
        <v>566</v>
      </c>
      <c r="G1849">
        <v>3</v>
      </c>
    </row>
    <row r="1850" spans="1:7" x14ac:dyDescent="0.25">
      <c r="A1850">
        <v>1849</v>
      </c>
      <c r="B1850" t="s">
        <v>481</v>
      </c>
      <c r="C1850">
        <v>1</v>
      </c>
      <c r="D1850" t="s">
        <v>497</v>
      </c>
    </row>
    <row r="1851" spans="1:7" x14ac:dyDescent="0.25">
      <c r="A1851">
        <v>1850</v>
      </c>
      <c r="B1851" t="s">
        <v>481</v>
      </c>
      <c r="C1851">
        <v>3</v>
      </c>
      <c r="D1851" t="s">
        <v>230</v>
      </c>
    </row>
    <row r="1852" spans="1:7" x14ac:dyDescent="0.25">
      <c r="A1852">
        <v>1851</v>
      </c>
      <c r="B1852" t="s">
        <v>481</v>
      </c>
      <c r="C1852">
        <v>3</v>
      </c>
      <c r="D1852" t="s">
        <v>212</v>
      </c>
      <c r="E1852">
        <v>1495</v>
      </c>
      <c r="F1852" t="s">
        <v>597</v>
      </c>
      <c r="G1852">
        <v>1</v>
      </c>
    </row>
    <row r="1853" spans="1:7" x14ac:dyDescent="0.25">
      <c r="A1853">
        <v>1852</v>
      </c>
      <c r="B1853" t="s">
        <v>481</v>
      </c>
      <c r="C1853">
        <v>3</v>
      </c>
      <c r="D1853" t="s">
        <v>212</v>
      </c>
      <c r="E1853">
        <v>1496</v>
      </c>
      <c r="F1853" t="s">
        <v>533</v>
      </c>
      <c r="G1853">
        <v>1</v>
      </c>
    </row>
    <row r="1854" spans="1:7" x14ac:dyDescent="0.25">
      <c r="A1854">
        <v>1853</v>
      </c>
      <c r="B1854" t="s">
        <v>481</v>
      </c>
      <c r="C1854">
        <v>5</v>
      </c>
      <c r="D1854" t="s">
        <v>220</v>
      </c>
      <c r="E1854">
        <v>1497</v>
      </c>
      <c r="F1854" t="s">
        <v>566</v>
      </c>
      <c r="G1854">
        <v>1</v>
      </c>
    </row>
    <row r="1855" spans="1:7" x14ac:dyDescent="0.25">
      <c r="A1855">
        <v>1854</v>
      </c>
      <c r="B1855" t="s">
        <v>481</v>
      </c>
      <c r="C1855">
        <v>3</v>
      </c>
      <c r="D1855" t="s">
        <v>212</v>
      </c>
      <c r="E1855">
        <v>1492</v>
      </c>
      <c r="F1855" t="s">
        <v>531</v>
      </c>
      <c r="G1855">
        <v>1</v>
      </c>
    </row>
    <row r="1856" spans="1:7" x14ac:dyDescent="0.25">
      <c r="A1856">
        <v>1855</v>
      </c>
      <c r="B1856" t="s">
        <v>481</v>
      </c>
      <c r="C1856">
        <v>3</v>
      </c>
      <c r="D1856" t="s">
        <v>212</v>
      </c>
      <c r="E1856">
        <v>1498</v>
      </c>
      <c r="F1856" t="s">
        <v>569</v>
      </c>
      <c r="G1856">
        <v>1</v>
      </c>
    </row>
    <row r="1857" spans="1:7" x14ac:dyDescent="0.25">
      <c r="A1857">
        <v>1856</v>
      </c>
      <c r="B1857" s="22" t="s">
        <v>481</v>
      </c>
      <c r="C1857" s="22">
        <v>3</v>
      </c>
      <c r="D1857" s="22" t="s">
        <v>212</v>
      </c>
      <c r="E1857" s="22">
        <v>1499</v>
      </c>
      <c r="F1857" s="22" t="s">
        <v>608</v>
      </c>
      <c r="G1857" s="22">
        <v>1</v>
      </c>
    </row>
    <row r="1858" spans="1:7" x14ac:dyDescent="0.25">
      <c r="A1858">
        <v>1857</v>
      </c>
      <c r="B1858" t="s">
        <v>376</v>
      </c>
      <c r="C1858">
        <v>5</v>
      </c>
      <c r="D1858" t="s">
        <v>221</v>
      </c>
      <c r="E1858">
        <v>1500</v>
      </c>
      <c r="F1858" t="s">
        <v>548</v>
      </c>
      <c r="G1858">
        <v>1</v>
      </c>
    </row>
    <row r="1859" spans="1:7" x14ac:dyDescent="0.25">
      <c r="A1859">
        <v>1858</v>
      </c>
      <c r="B1859" t="s">
        <v>376</v>
      </c>
      <c r="C1859">
        <v>3</v>
      </c>
      <c r="D1859" t="s">
        <v>231</v>
      </c>
    </row>
    <row r="1860" spans="1:7" x14ac:dyDescent="0.25">
      <c r="A1860">
        <v>1859</v>
      </c>
      <c r="B1860" t="s">
        <v>376</v>
      </c>
      <c r="C1860">
        <v>2</v>
      </c>
      <c r="D1860" t="s">
        <v>240</v>
      </c>
      <c r="E1860">
        <v>1501</v>
      </c>
      <c r="F1860" t="s">
        <v>533</v>
      </c>
      <c r="G1860">
        <v>1</v>
      </c>
    </row>
    <row r="1861" spans="1:7" x14ac:dyDescent="0.25">
      <c r="A1861">
        <v>1860</v>
      </c>
      <c r="B1861" s="22" t="s">
        <v>376</v>
      </c>
      <c r="C1861" s="22">
        <v>5</v>
      </c>
      <c r="D1861" s="22" t="s">
        <v>221</v>
      </c>
      <c r="E1861" s="22">
        <v>1502</v>
      </c>
      <c r="F1861" s="22" t="s">
        <v>604</v>
      </c>
      <c r="G1861" s="22">
        <v>1</v>
      </c>
    </row>
    <row r="1862" spans="1:7" x14ac:dyDescent="0.25">
      <c r="A1862">
        <v>1861</v>
      </c>
      <c r="B1862" t="s">
        <v>471</v>
      </c>
      <c r="C1862">
        <v>4</v>
      </c>
      <c r="D1862" t="s">
        <v>205</v>
      </c>
    </row>
    <row r="1863" spans="1:7" x14ac:dyDescent="0.25">
      <c r="A1863">
        <v>1862</v>
      </c>
      <c r="B1863" t="s">
        <v>471</v>
      </c>
      <c r="C1863">
        <v>14</v>
      </c>
      <c r="D1863" t="s">
        <v>221</v>
      </c>
    </row>
    <row r="1864" spans="1:7" x14ac:dyDescent="0.25">
      <c r="A1864">
        <v>1863</v>
      </c>
      <c r="B1864" t="s">
        <v>471</v>
      </c>
      <c r="C1864">
        <v>7</v>
      </c>
      <c r="D1864" t="s">
        <v>231</v>
      </c>
      <c r="E1864">
        <v>1503</v>
      </c>
      <c r="F1864" t="s">
        <v>533</v>
      </c>
      <c r="G1864">
        <v>2</v>
      </c>
    </row>
    <row r="1865" spans="1:7" x14ac:dyDescent="0.25">
      <c r="A1865">
        <v>1864</v>
      </c>
      <c r="B1865" s="22" t="s">
        <v>471</v>
      </c>
      <c r="C1865" s="22">
        <v>10</v>
      </c>
      <c r="D1865" s="22" t="s">
        <v>238</v>
      </c>
      <c r="E1865" s="22"/>
      <c r="F1865" s="22"/>
      <c r="G1865" s="22"/>
    </row>
    <row r="1866" spans="1:7" x14ac:dyDescent="0.25">
      <c r="A1866">
        <v>1865</v>
      </c>
      <c r="B1866" t="s">
        <v>472</v>
      </c>
      <c r="C1866">
        <v>1</v>
      </c>
      <c r="D1866" t="s">
        <v>221</v>
      </c>
    </row>
    <row r="1867" spans="1:7" x14ac:dyDescent="0.25">
      <c r="A1867">
        <v>1866</v>
      </c>
      <c r="B1867" t="s">
        <v>472</v>
      </c>
      <c r="C1867">
        <v>24</v>
      </c>
      <c r="D1867" t="s">
        <v>240</v>
      </c>
      <c r="E1867">
        <v>1504</v>
      </c>
      <c r="F1867" t="s">
        <v>533</v>
      </c>
      <c r="G1867">
        <v>3</v>
      </c>
    </row>
    <row r="1868" spans="1:7" x14ac:dyDescent="0.25">
      <c r="A1868">
        <v>1867</v>
      </c>
      <c r="B1868" t="s">
        <v>472</v>
      </c>
      <c r="C1868">
        <v>24</v>
      </c>
      <c r="D1868" t="s">
        <v>240</v>
      </c>
      <c r="E1868">
        <v>1505</v>
      </c>
      <c r="F1868" t="s">
        <v>566</v>
      </c>
      <c r="G1868">
        <v>1</v>
      </c>
    </row>
    <row r="1869" spans="1:7" x14ac:dyDescent="0.25">
      <c r="A1869">
        <v>1868</v>
      </c>
      <c r="B1869" t="s">
        <v>472</v>
      </c>
      <c r="C1869">
        <v>24</v>
      </c>
      <c r="D1869" t="s">
        <v>240</v>
      </c>
      <c r="E1869">
        <v>1506</v>
      </c>
      <c r="F1869" t="s">
        <v>569</v>
      </c>
      <c r="G1869">
        <v>1</v>
      </c>
    </row>
    <row r="1870" spans="1:7" x14ac:dyDescent="0.25">
      <c r="A1870">
        <v>1869</v>
      </c>
      <c r="B1870" t="s">
        <v>472</v>
      </c>
      <c r="C1870">
        <v>24</v>
      </c>
      <c r="D1870" t="s">
        <v>240</v>
      </c>
      <c r="E1870">
        <v>1507</v>
      </c>
      <c r="F1870" t="s">
        <v>569</v>
      </c>
      <c r="G1870">
        <v>1</v>
      </c>
    </row>
    <row r="1871" spans="1:7" x14ac:dyDescent="0.25">
      <c r="A1871">
        <v>1870</v>
      </c>
      <c r="B1871" t="s">
        <v>472</v>
      </c>
      <c r="C1871">
        <v>24</v>
      </c>
      <c r="D1871" t="s">
        <v>240</v>
      </c>
      <c r="E1871">
        <v>1508</v>
      </c>
      <c r="F1871" t="s">
        <v>530</v>
      </c>
      <c r="G1871">
        <v>1</v>
      </c>
    </row>
    <row r="1872" spans="1:7" x14ac:dyDescent="0.25">
      <c r="A1872">
        <v>1871</v>
      </c>
      <c r="B1872" s="22" t="s">
        <v>472</v>
      </c>
      <c r="C1872" s="22">
        <v>24</v>
      </c>
      <c r="D1872" s="22" t="s">
        <v>240</v>
      </c>
      <c r="E1872" s="22">
        <v>1509</v>
      </c>
      <c r="F1872" s="22" t="s">
        <v>569</v>
      </c>
      <c r="G1872" s="22">
        <v>2</v>
      </c>
    </row>
    <row r="1873" spans="1:7" x14ac:dyDescent="0.25">
      <c r="A1873">
        <v>1872</v>
      </c>
      <c r="B1873" t="s">
        <v>473</v>
      </c>
      <c r="C1873">
        <v>8</v>
      </c>
      <c r="D1873" t="s">
        <v>211</v>
      </c>
      <c r="E1873">
        <v>1510</v>
      </c>
      <c r="F1873" t="s">
        <v>569</v>
      </c>
      <c r="G1873">
        <v>4</v>
      </c>
    </row>
    <row r="1874" spans="1:7" x14ac:dyDescent="0.25">
      <c r="A1874">
        <v>1873</v>
      </c>
      <c r="B1874" t="s">
        <v>473</v>
      </c>
      <c r="C1874">
        <v>4</v>
      </c>
      <c r="D1874" t="s">
        <v>221</v>
      </c>
    </row>
    <row r="1875" spans="1:7" x14ac:dyDescent="0.25">
      <c r="A1875">
        <v>1874</v>
      </c>
      <c r="B1875" t="s">
        <v>473</v>
      </c>
      <c r="C1875">
        <v>11</v>
      </c>
      <c r="D1875" t="s">
        <v>222</v>
      </c>
      <c r="E1875">
        <v>1511</v>
      </c>
      <c r="F1875" t="s">
        <v>544</v>
      </c>
      <c r="G1875">
        <v>2</v>
      </c>
    </row>
    <row r="1876" spans="1:7" x14ac:dyDescent="0.25">
      <c r="A1876">
        <v>1875</v>
      </c>
      <c r="B1876" t="s">
        <v>473</v>
      </c>
      <c r="C1876">
        <v>1</v>
      </c>
      <c r="D1876" t="s">
        <v>240</v>
      </c>
    </row>
    <row r="1877" spans="1:7" x14ac:dyDescent="0.25">
      <c r="A1877">
        <v>1876</v>
      </c>
      <c r="B1877" t="s">
        <v>473</v>
      </c>
      <c r="C1877">
        <v>11</v>
      </c>
      <c r="D1877" t="s">
        <v>222</v>
      </c>
      <c r="E1877">
        <v>1512</v>
      </c>
      <c r="F1877" t="s">
        <v>569</v>
      </c>
      <c r="G1877">
        <v>1</v>
      </c>
    </row>
    <row r="1878" spans="1:7" x14ac:dyDescent="0.25">
      <c r="A1878">
        <v>1877</v>
      </c>
      <c r="B1878" t="s">
        <v>473</v>
      </c>
      <c r="C1878">
        <v>11</v>
      </c>
      <c r="D1878" t="s">
        <v>222</v>
      </c>
      <c r="E1878">
        <v>1513</v>
      </c>
      <c r="F1878" t="s">
        <v>567</v>
      </c>
      <c r="G1878">
        <v>1</v>
      </c>
    </row>
    <row r="1879" spans="1:7" x14ac:dyDescent="0.25">
      <c r="A1879">
        <v>1878</v>
      </c>
      <c r="B1879" t="s">
        <v>473</v>
      </c>
      <c r="C1879">
        <v>11</v>
      </c>
      <c r="D1879" t="s">
        <v>222</v>
      </c>
      <c r="E1879">
        <v>1514</v>
      </c>
      <c r="F1879" t="s">
        <v>495</v>
      </c>
      <c r="G1879">
        <v>1</v>
      </c>
    </row>
    <row r="1880" spans="1:7" x14ac:dyDescent="0.25">
      <c r="A1880">
        <v>1879</v>
      </c>
      <c r="B1880" t="s">
        <v>473</v>
      </c>
      <c r="C1880">
        <v>11</v>
      </c>
      <c r="D1880" t="s">
        <v>222</v>
      </c>
      <c r="E1880">
        <v>1515</v>
      </c>
      <c r="F1880" t="s">
        <v>569</v>
      </c>
      <c r="G1880">
        <v>3</v>
      </c>
    </row>
    <row r="1881" spans="1:7" x14ac:dyDescent="0.25">
      <c r="A1881">
        <v>1880</v>
      </c>
      <c r="B1881" t="s">
        <v>473</v>
      </c>
      <c r="C1881">
        <v>11</v>
      </c>
      <c r="D1881" t="s">
        <v>222</v>
      </c>
      <c r="E1881">
        <v>1516</v>
      </c>
      <c r="F1881" t="s">
        <v>565</v>
      </c>
      <c r="G1881">
        <v>2</v>
      </c>
    </row>
    <row r="1882" spans="1:7" x14ac:dyDescent="0.25">
      <c r="A1882">
        <v>1881</v>
      </c>
      <c r="B1882" t="s">
        <v>473</v>
      </c>
      <c r="C1882">
        <v>11</v>
      </c>
      <c r="D1882" t="s">
        <v>222</v>
      </c>
      <c r="E1882">
        <v>1517</v>
      </c>
      <c r="F1882" t="s">
        <v>544</v>
      </c>
      <c r="G1882">
        <v>2</v>
      </c>
    </row>
    <row r="1883" spans="1:7" x14ac:dyDescent="0.25">
      <c r="A1883">
        <v>1882</v>
      </c>
      <c r="B1883" t="s">
        <v>473</v>
      </c>
      <c r="C1883">
        <v>11</v>
      </c>
      <c r="D1883" t="s">
        <v>222</v>
      </c>
      <c r="E1883">
        <v>1518</v>
      </c>
      <c r="F1883" t="s">
        <v>569</v>
      </c>
      <c r="G1883">
        <v>1</v>
      </c>
    </row>
    <row r="1884" spans="1:7" x14ac:dyDescent="0.25">
      <c r="A1884">
        <v>1883</v>
      </c>
      <c r="B1884" t="s">
        <v>473</v>
      </c>
      <c r="C1884">
        <v>11</v>
      </c>
      <c r="D1884" t="s">
        <v>222</v>
      </c>
      <c r="E1884">
        <v>1519</v>
      </c>
      <c r="F1884" t="s">
        <v>569</v>
      </c>
      <c r="G1884">
        <v>4</v>
      </c>
    </row>
    <row r="1885" spans="1:7" x14ac:dyDescent="0.25">
      <c r="A1885">
        <v>1884</v>
      </c>
      <c r="B1885" t="s">
        <v>473</v>
      </c>
      <c r="C1885">
        <v>11</v>
      </c>
      <c r="D1885" t="s">
        <v>222</v>
      </c>
      <c r="E1885">
        <v>1520</v>
      </c>
      <c r="F1885" t="s">
        <v>604</v>
      </c>
      <c r="G1885">
        <v>3</v>
      </c>
    </row>
    <row r="1886" spans="1:7" x14ac:dyDescent="0.25">
      <c r="A1886">
        <v>1885</v>
      </c>
      <c r="B1886" t="s">
        <v>473</v>
      </c>
      <c r="C1886">
        <v>11</v>
      </c>
      <c r="D1886" t="s">
        <v>222</v>
      </c>
      <c r="E1886">
        <v>1522</v>
      </c>
      <c r="F1886" t="s">
        <v>569</v>
      </c>
      <c r="G1886">
        <v>1</v>
      </c>
    </row>
    <row r="1887" spans="1:7" x14ac:dyDescent="0.25">
      <c r="A1887">
        <v>1886</v>
      </c>
      <c r="B1887" s="22" t="s">
        <v>473</v>
      </c>
      <c r="C1887" s="22">
        <v>11</v>
      </c>
      <c r="D1887" s="22" t="s">
        <v>222</v>
      </c>
      <c r="E1887" s="22">
        <v>1521</v>
      </c>
      <c r="F1887" s="22" t="s">
        <v>604</v>
      </c>
      <c r="G1887" s="22">
        <v>2</v>
      </c>
    </row>
    <row r="1888" spans="1:7" x14ac:dyDescent="0.25">
      <c r="A1888">
        <v>1887</v>
      </c>
      <c r="B1888" t="s">
        <v>362</v>
      </c>
      <c r="C1888">
        <v>6</v>
      </c>
      <c r="D1888" t="s">
        <v>205</v>
      </c>
      <c r="E1888">
        <v>1523</v>
      </c>
      <c r="F1888" t="s">
        <v>595</v>
      </c>
      <c r="G1888">
        <v>1</v>
      </c>
    </row>
    <row r="1889" spans="1:7" x14ac:dyDescent="0.25">
      <c r="A1889">
        <v>1888</v>
      </c>
      <c r="B1889" t="s">
        <v>362</v>
      </c>
      <c r="C1889">
        <v>1</v>
      </c>
      <c r="D1889" t="s">
        <v>221</v>
      </c>
    </row>
    <row r="1890" spans="1:7" x14ac:dyDescent="0.25">
      <c r="A1890">
        <v>1889</v>
      </c>
      <c r="B1890" t="s">
        <v>362</v>
      </c>
      <c r="C1890">
        <v>10</v>
      </c>
      <c r="D1890" t="s">
        <v>238</v>
      </c>
    </row>
    <row r="1891" spans="1:7" x14ac:dyDescent="0.25">
      <c r="A1891">
        <v>1890</v>
      </c>
      <c r="B1891" t="s">
        <v>362</v>
      </c>
      <c r="C1891">
        <v>14</v>
      </c>
      <c r="D1891" t="s">
        <v>240</v>
      </c>
      <c r="E1891">
        <v>1524</v>
      </c>
      <c r="F1891" t="s">
        <v>244</v>
      </c>
      <c r="G1891">
        <v>1</v>
      </c>
    </row>
    <row r="1892" spans="1:7" x14ac:dyDescent="0.25">
      <c r="A1892">
        <v>1891</v>
      </c>
      <c r="B1892" t="s">
        <v>362</v>
      </c>
      <c r="C1892">
        <v>6</v>
      </c>
      <c r="D1892" t="s">
        <v>205</v>
      </c>
      <c r="E1892">
        <v>1525</v>
      </c>
      <c r="F1892" t="s">
        <v>595</v>
      </c>
      <c r="G1892">
        <v>1</v>
      </c>
    </row>
    <row r="1893" spans="1:7" x14ac:dyDescent="0.25">
      <c r="A1893">
        <v>1892</v>
      </c>
      <c r="B1893" s="22" t="s">
        <v>362</v>
      </c>
      <c r="C1893" s="22">
        <v>14</v>
      </c>
      <c r="D1893" s="22" t="s">
        <v>240</v>
      </c>
      <c r="E1893" s="22">
        <v>1526</v>
      </c>
      <c r="F1893" s="22" t="s">
        <v>244</v>
      </c>
      <c r="G1893" s="22">
        <v>6</v>
      </c>
    </row>
    <row r="1894" spans="1:7" x14ac:dyDescent="0.25">
      <c r="A1894">
        <v>1893</v>
      </c>
      <c r="B1894" t="s">
        <v>369</v>
      </c>
      <c r="C1894">
        <v>4</v>
      </c>
      <c r="D1894" t="s">
        <v>205</v>
      </c>
    </row>
    <row r="1895" spans="1:7" x14ac:dyDescent="0.25">
      <c r="A1895">
        <v>1894</v>
      </c>
      <c r="B1895" t="s">
        <v>369</v>
      </c>
      <c r="C1895">
        <v>1</v>
      </c>
      <c r="D1895" t="s">
        <v>230</v>
      </c>
    </row>
    <row r="1896" spans="1:7" x14ac:dyDescent="0.25">
      <c r="A1896">
        <v>1895</v>
      </c>
      <c r="B1896" t="s">
        <v>369</v>
      </c>
      <c r="C1896">
        <v>30</v>
      </c>
      <c r="D1896" t="s">
        <v>240</v>
      </c>
      <c r="E1896">
        <v>1527</v>
      </c>
      <c r="F1896" t="s">
        <v>559</v>
      </c>
      <c r="G1896">
        <v>1</v>
      </c>
    </row>
    <row r="1897" spans="1:7" x14ac:dyDescent="0.25">
      <c r="A1897">
        <v>1896</v>
      </c>
      <c r="B1897" t="s">
        <v>369</v>
      </c>
      <c r="C1897">
        <v>30</v>
      </c>
      <c r="D1897" t="s">
        <v>240</v>
      </c>
      <c r="E1897">
        <v>1528</v>
      </c>
      <c r="F1897" t="s">
        <v>244</v>
      </c>
      <c r="G1897">
        <v>1</v>
      </c>
    </row>
    <row r="1898" spans="1:7" x14ac:dyDescent="0.25">
      <c r="A1898">
        <v>1897</v>
      </c>
      <c r="B1898" t="s">
        <v>369</v>
      </c>
      <c r="C1898">
        <v>30</v>
      </c>
      <c r="D1898" t="s">
        <v>240</v>
      </c>
      <c r="E1898">
        <v>1529</v>
      </c>
      <c r="F1898" t="s">
        <v>533</v>
      </c>
      <c r="G1898">
        <v>3</v>
      </c>
    </row>
    <row r="1899" spans="1:7" x14ac:dyDescent="0.25">
      <c r="A1899">
        <v>1898</v>
      </c>
      <c r="B1899" t="s">
        <v>369</v>
      </c>
      <c r="C1899">
        <v>30</v>
      </c>
      <c r="D1899" t="s">
        <v>240</v>
      </c>
      <c r="E1899">
        <v>1530</v>
      </c>
      <c r="F1899" t="s">
        <v>244</v>
      </c>
      <c r="G1899">
        <v>2</v>
      </c>
    </row>
    <row r="1900" spans="1:7" x14ac:dyDescent="0.25">
      <c r="A1900">
        <v>1899</v>
      </c>
      <c r="B1900" t="s">
        <v>369</v>
      </c>
      <c r="C1900">
        <v>30</v>
      </c>
      <c r="D1900" t="s">
        <v>240</v>
      </c>
      <c r="E1900">
        <v>1531</v>
      </c>
      <c r="F1900" s="28" t="s">
        <v>590</v>
      </c>
      <c r="G1900">
        <v>1</v>
      </c>
    </row>
    <row r="1901" spans="1:7" x14ac:dyDescent="0.25">
      <c r="A1901">
        <v>1900</v>
      </c>
      <c r="B1901" t="s">
        <v>369</v>
      </c>
      <c r="C1901">
        <v>30</v>
      </c>
      <c r="D1901" t="s">
        <v>240</v>
      </c>
      <c r="E1901">
        <v>1532</v>
      </c>
      <c r="F1901" t="s">
        <v>244</v>
      </c>
      <c r="G1901">
        <v>6</v>
      </c>
    </row>
    <row r="1902" spans="1:7" x14ac:dyDescent="0.25">
      <c r="A1902">
        <v>1901</v>
      </c>
      <c r="B1902" t="s">
        <v>369</v>
      </c>
      <c r="C1902">
        <v>30</v>
      </c>
      <c r="D1902" t="s">
        <v>240</v>
      </c>
      <c r="E1902">
        <v>1533</v>
      </c>
      <c r="F1902" t="s">
        <v>244</v>
      </c>
      <c r="G1902">
        <v>1</v>
      </c>
    </row>
    <row r="1903" spans="1:7" x14ac:dyDescent="0.25">
      <c r="A1903">
        <v>1902</v>
      </c>
      <c r="B1903" s="22" t="s">
        <v>369</v>
      </c>
      <c r="C1903" s="22">
        <v>30</v>
      </c>
      <c r="D1903" s="22" t="s">
        <v>240</v>
      </c>
      <c r="E1903" s="22">
        <v>1534</v>
      </c>
      <c r="F1903" s="22" t="s">
        <v>531</v>
      </c>
      <c r="G1903" s="22">
        <v>3</v>
      </c>
    </row>
    <row r="1904" spans="1:7" x14ac:dyDescent="0.25">
      <c r="A1904">
        <v>1903</v>
      </c>
      <c r="B1904" t="s">
        <v>371</v>
      </c>
      <c r="C1904">
        <v>6</v>
      </c>
      <c r="D1904" t="s">
        <v>205</v>
      </c>
    </row>
    <row r="1905" spans="1:7" x14ac:dyDescent="0.25">
      <c r="A1905">
        <v>1904</v>
      </c>
      <c r="B1905" t="s">
        <v>371</v>
      </c>
      <c r="C1905">
        <v>1</v>
      </c>
      <c r="D1905" t="s">
        <v>221</v>
      </c>
    </row>
    <row r="1906" spans="1:7" x14ac:dyDescent="0.25">
      <c r="A1906">
        <v>1905</v>
      </c>
      <c r="B1906" t="s">
        <v>371</v>
      </c>
      <c r="C1906">
        <v>1</v>
      </c>
      <c r="D1906" t="s">
        <v>231</v>
      </c>
    </row>
    <row r="1907" spans="1:7" x14ac:dyDescent="0.25">
      <c r="A1907">
        <v>1906</v>
      </c>
      <c r="B1907" s="22" t="s">
        <v>371</v>
      </c>
      <c r="C1907" s="22">
        <v>4</v>
      </c>
      <c r="D1907" s="22" t="s">
        <v>240</v>
      </c>
      <c r="E1907" s="22"/>
      <c r="F1907" s="22"/>
      <c r="G1907" s="22"/>
    </row>
    <row r="1908" spans="1:7" x14ac:dyDescent="0.25">
      <c r="A1908">
        <v>1907</v>
      </c>
      <c r="B1908" t="s">
        <v>374</v>
      </c>
      <c r="C1908">
        <v>11</v>
      </c>
      <c r="D1908" t="s">
        <v>205</v>
      </c>
      <c r="E1908">
        <v>1535</v>
      </c>
      <c r="F1908" t="s">
        <v>604</v>
      </c>
      <c r="G1908">
        <v>2</v>
      </c>
    </row>
    <row r="1909" spans="1:7" x14ac:dyDescent="0.25">
      <c r="A1909">
        <v>1908</v>
      </c>
      <c r="B1909" t="s">
        <v>374</v>
      </c>
      <c r="C1909">
        <v>12</v>
      </c>
      <c r="D1909" t="s">
        <v>231</v>
      </c>
    </row>
    <row r="1910" spans="1:7" x14ac:dyDescent="0.25">
      <c r="A1910">
        <v>1909</v>
      </c>
      <c r="B1910" t="s">
        <v>374</v>
      </c>
      <c r="C1910">
        <v>32</v>
      </c>
      <c r="D1910" t="s">
        <v>240</v>
      </c>
      <c r="E1910">
        <v>1536</v>
      </c>
      <c r="F1910" t="s">
        <v>244</v>
      </c>
      <c r="G1910">
        <v>7</v>
      </c>
    </row>
    <row r="1911" spans="1:7" x14ac:dyDescent="0.25">
      <c r="A1911">
        <v>1910</v>
      </c>
      <c r="B1911" t="s">
        <v>374</v>
      </c>
      <c r="C1911">
        <v>32</v>
      </c>
      <c r="D1911" t="s">
        <v>240</v>
      </c>
      <c r="E1911">
        <v>1537</v>
      </c>
      <c r="F1911" t="s">
        <v>244</v>
      </c>
      <c r="G1911">
        <v>2</v>
      </c>
    </row>
    <row r="1912" spans="1:7" x14ac:dyDescent="0.25">
      <c r="A1912">
        <v>1911</v>
      </c>
      <c r="B1912" t="s">
        <v>374</v>
      </c>
      <c r="C1912">
        <v>32</v>
      </c>
      <c r="D1912" t="s">
        <v>240</v>
      </c>
      <c r="E1912">
        <v>1538</v>
      </c>
      <c r="F1912" t="s">
        <v>244</v>
      </c>
      <c r="G1912">
        <v>4</v>
      </c>
    </row>
    <row r="1913" spans="1:7" x14ac:dyDescent="0.25">
      <c r="A1913">
        <v>1912</v>
      </c>
      <c r="B1913" t="s">
        <v>374</v>
      </c>
      <c r="C1913">
        <v>11</v>
      </c>
      <c r="D1913" t="s">
        <v>205</v>
      </c>
      <c r="E1913">
        <v>1539</v>
      </c>
      <c r="F1913" t="s">
        <v>604</v>
      </c>
      <c r="G1913">
        <v>1</v>
      </c>
    </row>
    <row r="1914" spans="1:7" x14ac:dyDescent="0.25">
      <c r="A1914">
        <v>1913</v>
      </c>
      <c r="B1914" t="s">
        <v>374</v>
      </c>
      <c r="C1914">
        <v>32</v>
      </c>
      <c r="D1914" t="s">
        <v>240</v>
      </c>
      <c r="E1914">
        <v>1540</v>
      </c>
      <c r="F1914" t="s">
        <v>244</v>
      </c>
      <c r="G1914">
        <v>1</v>
      </c>
    </row>
    <row r="1915" spans="1:7" x14ac:dyDescent="0.25">
      <c r="A1915">
        <v>1914</v>
      </c>
      <c r="B1915" t="s">
        <v>374</v>
      </c>
      <c r="C1915">
        <v>32</v>
      </c>
      <c r="D1915" t="s">
        <v>240</v>
      </c>
      <c r="E1915">
        <v>1541</v>
      </c>
      <c r="F1915" t="s">
        <v>244</v>
      </c>
      <c r="G1915">
        <v>8</v>
      </c>
    </row>
    <row r="1916" spans="1:7" x14ac:dyDescent="0.25">
      <c r="A1916">
        <v>1915</v>
      </c>
      <c r="B1916" t="s">
        <v>374</v>
      </c>
      <c r="C1916">
        <v>32</v>
      </c>
      <c r="D1916" t="s">
        <v>240</v>
      </c>
      <c r="E1916">
        <v>1542</v>
      </c>
      <c r="F1916" t="s">
        <v>244</v>
      </c>
      <c r="G1916">
        <v>4</v>
      </c>
    </row>
    <row r="1917" spans="1:7" x14ac:dyDescent="0.25">
      <c r="A1917">
        <v>1916</v>
      </c>
      <c r="B1917" t="s">
        <v>374</v>
      </c>
      <c r="C1917">
        <v>32</v>
      </c>
      <c r="D1917" t="s">
        <v>240</v>
      </c>
      <c r="E1917">
        <v>1543</v>
      </c>
      <c r="F1917" t="s">
        <v>244</v>
      </c>
      <c r="G1917">
        <v>7</v>
      </c>
    </row>
    <row r="1918" spans="1:7" x14ac:dyDescent="0.25">
      <c r="A1918">
        <v>1917</v>
      </c>
      <c r="B1918" t="s">
        <v>374</v>
      </c>
      <c r="C1918">
        <v>32</v>
      </c>
      <c r="D1918" t="s">
        <v>240</v>
      </c>
      <c r="E1918">
        <v>1544</v>
      </c>
      <c r="F1918" t="s">
        <v>244</v>
      </c>
      <c r="G1918">
        <v>5</v>
      </c>
    </row>
    <row r="1919" spans="1:7" x14ac:dyDescent="0.25">
      <c r="A1919">
        <v>1918</v>
      </c>
      <c r="B1919" t="s">
        <v>374</v>
      </c>
      <c r="C1919">
        <v>32</v>
      </c>
      <c r="D1919" t="s">
        <v>240</v>
      </c>
      <c r="E1919">
        <v>1545</v>
      </c>
      <c r="F1919" t="s">
        <v>244</v>
      </c>
      <c r="G1919">
        <v>3</v>
      </c>
    </row>
    <row r="1920" spans="1:7" x14ac:dyDescent="0.25">
      <c r="A1920">
        <v>1919</v>
      </c>
      <c r="B1920" t="s">
        <v>374</v>
      </c>
      <c r="C1920">
        <v>32</v>
      </c>
      <c r="D1920" t="s">
        <v>240</v>
      </c>
      <c r="E1920">
        <v>1546</v>
      </c>
      <c r="F1920" t="s">
        <v>244</v>
      </c>
      <c r="G1920">
        <v>8</v>
      </c>
    </row>
    <row r="1921" spans="1:7" x14ac:dyDescent="0.25">
      <c r="A1921">
        <v>1920</v>
      </c>
      <c r="B1921" t="s">
        <v>374</v>
      </c>
      <c r="C1921">
        <v>32</v>
      </c>
      <c r="D1921" t="s">
        <v>240</v>
      </c>
      <c r="E1921">
        <v>1547</v>
      </c>
      <c r="F1921" t="s">
        <v>244</v>
      </c>
      <c r="G1921">
        <v>11</v>
      </c>
    </row>
    <row r="1922" spans="1:7" x14ac:dyDescent="0.25">
      <c r="A1922">
        <v>1921</v>
      </c>
      <c r="B1922" s="22" t="s">
        <v>374</v>
      </c>
      <c r="C1922" s="22">
        <v>32</v>
      </c>
      <c r="D1922" s="22" t="s">
        <v>240</v>
      </c>
      <c r="E1922" s="22">
        <v>1548</v>
      </c>
      <c r="F1922" s="22" t="s">
        <v>244</v>
      </c>
      <c r="G1922" s="22">
        <v>3</v>
      </c>
    </row>
    <row r="1923" spans="1:7" x14ac:dyDescent="0.25">
      <c r="A1923">
        <v>1922</v>
      </c>
      <c r="B1923" t="s">
        <v>373</v>
      </c>
      <c r="C1923">
        <v>3</v>
      </c>
      <c r="D1923" t="s">
        <v>205</v>
      </c>
    </row>
    <row r="1924" spans="1:7" x14ac:dyDescent="0.25">
      <c r="A1924">
        <v>1923</v>
      </c>
      <c r="B1924" t="s">
        <v>373</v>
      </c>
      <c r="C1924">
        <v>10</v>
      </c>
      <c r="D1924" t="s">
        <v>231</v>
      </c>
    </row>
    <row r="1925" spans="1:7" x14ac:dyDescent="0.25">
      <c r="A1925">
        <v>1924</v>
      </c>
      <c r="B1925" t="s">
        <v>373</v>
      </c>
      <c r="C1925">
        <v>37</v>
      </c>
      <c r="D1925" t="s">
        <v>240</v>
      </c>
      <c r="E1925">
        <v>1549</v>
      </c>
      <c r="F1925" t="s">
        <v>531</v>
      </c>
      <c r="G1925">
        <v>3</v>
      </c>
    </row>
    <row r="1926" spans="1:7" x14ac:dyDescent="0.25">
      <c r="A1926">
        <v>1925</v>
      </c>
      <c r="B1926" t="s">
        <v>373</v>
      </c>
      <c r="C1926">
        <v>37</v>
      </c>
      <c r="D1926" t="s">
        <v>240</v>
      </c>
      <c r="E1926">
        <v>1550</v>
      </c>
      <c r="F1926" t="s">
        <v>244</v>
      </c>
      <c r="G1926">
        <v>4</v>
      </c>
    </row>
    <row r="1927" spans="1:7" x14ac:dyDescent="0.25">
      <c r="A1927">
        <v>1926</v>
      </c>
      <c r="B1927" t="s">
        <v>373</v>
      </c>
      <c r="C1927">
        <v>37</v>
      </c>
      <c r="D1927" t="s">
        <v>240</v>
      </c>
      <c r="E1927">
        <v>1551</v>
      </c>
      <c r="F1927" t="s">
        <v>244</v>
      </c>
      <c r="G1927">
        <v>1</v>
      </c>
    </row>
    <row r="1928" spans="1:7" x14ac:dyDescent="0.25">
      <c r="A1928">
        <v>1927</v>
      </c>
      <c r="B1928" t="s">
        <v>373</v>
      </c>
      <c r="C1928">
        <v>37</v>
      </c>
      <c r="D1928" t="s">
        <v>240</v>
      </c>
      <c r="E1928">
        <v>1552</v>
      </c>
      <c r="F1928" t="s">
        <v>608</v>
      </c>
      <c r="G1928">
        <v>1</v>
      </c>
    </row>
    <row r="1929" spans="1:7" x14ac:dyDescent="0.25">
      <c r="A1929">
        <v>1928</v>
      </c>
      <c r="B1929" t="s">
        <v>373</v>
      </c>
      <c r="C1929">
        <v>37</v>
      </c>
      <c r="D1929" t="s">
        <v>240</v>
      </c>
      <c r="E1929">
        <v>1553</v>
      </c>
      <c r="F1929" t="s">
        <v>244</v>
      </c>
      <c r="G1929">
        <v>2</v>
      </c>
    </row>
    <row r="1930" spans="1:7" x14ac:dyDescent="0.25">
      <c r="A1930">
        <v>1929</v>
      </c>
      <c r="B1930" t="s">
        <v>373</v>
      </c>
      <c r="C1930">
        <v>37</v>
      </c>
      <c r="D1930" t="s">
        <v>240</v>
      </c>
      <c r="E1930">
        <v>1554</v>
      </c>
      <c r="F1930" t="s">
        <v>244</v>
      </c>
      <c r="G1930">
        <v>2</v>
      </c>
    </row>
    <row r="1931" spans="1:7" x14ac:dyDescent="0.25">
      <c r="A1931">
        <v>1930</v>
      </c>
      <c r="B1931" t="s">
        <v>373</v>
      </c>
      <c r="C1931">
        <v>37</v>
      </c>
      <c r="D1931" t="s">
        <v>240</v>
      </c>
      <c r="E1931">
        <v>1555</v>
      </c>
      <c r="F1931" t="s">
        <v>244</v>
      </c>
      <c r="G1931">
        <v>8</v>
      </c>
    </row>
    <row r="1932" spans="1:7" x14ac:dyDescent="0.25">
      <c r="A1932">
        <v>1931</v>
      </c>
      <c r="B1932" t="s">
        <v>373</v>
      </c>
      <c r="C1932">
        <v>37</v>
      </c>
      <c r="D1932" t="s">
        <v>240</v>
      </c>
      <c r="E1932">
        <v>1556</v>
      </c>
      <c r="F1932" t="s">
        <v>531</v>
      </c>
      <c r="G1932">
        <v>1</v>
      </c>
    </row>
    <row r="1933" spans="1:7" x14ac:dyDescent="0.25">
      <c r="A1933">
        <v>1932</v>
      </c>
      <c r="B1933" t="s">
        <v>373</v>
      </c>
      <c r="C1933">
        <v>37</v>
      </c>
      <c r="D1933" t="s">
        <v>240</v>
      </c>
      <c r="E1933">
        <v>1557</v>
      </c>
      <c r="F1933" t="s">
        <v>244</v>
      </c>
      <c r="G1933">
        <v>7</v>
      </c>
    </row>
    <row r="1934" spans="1:7" x14ac:dyDescent="0.25">
      <c r="A1934">
        <v>1933</v>
      </c>
      <c r="B1934" t="s">
        <v>373</v>
      </c>
      <c r="C1934">
        <v>37</v>
      </c>
      <c r="D1934" t="s">
        <v>240</v>
      </c>
      <c r="E1934">
        <v>1558</v>
      </c>
      <c r="F1934" t="s">
        <v>244</v>
      </c>
      <c r="G1934">
        <v>1</v>
      </c>
    </row>
    <row r="1935" spans="1:7" x14ac:dyDescent="0.25">
      <c r="A1935">
        <v>1934</v>
      </c>
      <c r="B1935" t="s">
        <v>373</v>
      </c>
      <c r="C1935">
        <v>37</v>
      </c>
      <c r="D1935" t="s">
        <v>240</v>
      </c>
      <c r="E1935">
        <v>1559</v>
      </c>
      <c r="F1935" t="s">
        <v>244</v>
      </c>
      <c r="G1935">
        <v>8</v>
      </c>
    </row>
    <row r="1936" spans="1:7" x14ac:dyDescent="0.25">
      <c r="A1936">
        <v>1935</v>
      </c>
      <c r="B1936" s="22" t="s">
        <v>373</v>
      </c>
      <c r="C1936" s="22">
        <v>37</v>
      </c>
      <c r="D1936" s="22" t="s">
        <v>240</v>
      </c>
      <c r="E1936" s="22">
        <v>1560</v>
      </c>
      <c r="F1936" s="22" t="s">
        <v>244</v>
      </c>
      <c r="G1936" s="22">
        <v>7</v>
      </c>
    </row>
    <row r="1937" spans="1:7" x14ac:dyDescent="0.25">
      <c r="A1937">
        <v>1936</v>
      </c>
      <c r="B1937" t="s">
        <v>485</v>
      </c>
      <c r="C1937">
        <v>95</v>
      </c>
      <c r="D1937" t="s">
        <v>225</v>
      </c>
    </row>
    <row r="1938" spans="1:7" x14ac:dyDescent="0.25">
      <c r="A1938">
        <v>1937</v>
      </c>
      <c r="B1938" t="s">
        <v>485</v>
      </c>
      <c r="C1938">
        <v>62</v>
      </c>
      <c r="D1938" t="s">
        <v>229</v>
      </c>
      <c r="E1938">
        <v>1561</v>
      </c>
      <c r="F1938" t="s">
        <v>244</v>
      </c>
      <c r="G1938">
        <v>2</v>
      </c>
    </row>
    <row r="1939" spans="1:7" x14ac:dyDescent="0.25">
      <c r="A1939">
        <v>1938</v>
      </c>
      <c r="B1939" t="s">
        <v>485</v>
      </c>
      <c r="C1939">
        <v>5</v>
      </c>
      <c r="D1939" t="s">
        <v>230</v>
      </c>
    </row>
    <row r="1940" spans="1:7" x14ac:dyDescent="0.25">
      <c r="A1940">
        <v>1939</v>
      </c>
      <c r="B1940" t="s">
        <v>485</v>
      </c>
      <c r="C1940">
        <v>5</v>
      </c>
      <c r="D1940" t="s">
        <v>236</v>
      </c>
    </row>
    <row r="1941" spans="1:7" x14ac:dyDescent="0.25">
      <c r="A1941">
        <v>1940</v>
      </c>
      <c r="B1941" t="s">
        <v>485</v>
      </c>
      <c r="C1941">
        <v>1</v>
      </c>
      <c r="D1941" t="s">
        <v>239</v>
      </c>
    </row>
    <row r="1942" spans="1:7" x14ac:dyDescent="0.25">
      <c r="A1942">
        <v>1941</v>
      </c>
      <c r="B1942" t="s">
        <v>485</v>
      </c>
      <c r="C1942">
        <v>62</v>
      </c>
      <c r="D1942" t="s">
        <v>229</v>
      </c>
      <c r="E1942">
        <v>1562</v>
      </c>
      <c r="F1942" t="s">
        <v>244</v>
      </c>
      <c r="G1942">
        <v>2</v>
      </c>
    </row>
    <row r="1943" spans="1:7" x14ac:dyDescent="0.25">
      <c r="A1943">
        <v>1942</v>
      </c>
      <c r="B1943" t="s">
        <v>485</v>
      </c>
      <c r="C1943">
        <v>62</v>
      </c>
      <c r="D1943" t="s">
        <v>229</v>
      </c>
      <c r="E1943">
        <v>1563</v>
      </c>
      <c r="F1943" t="s">
        <v>531</v>
      </c>
      <c r="G1943">
        <v>6</v>
      </c>
    </row>
    <row r="1944" spans="1:7" x14ac:dyDescent="0.25">
      <c r="A1944">
        <v>1943</v>
      </c>
      <c r="B1944" t="s">
        <v>485</v>
      </c>
      <c r="C1944">
        <v>62</v>
      </c>
      <c r="D1944" t="s">
        <v>229</v>
      </c>
      <c r="E1944">
        <v>1564</v>
      </c>
      <c r="F1944" t="s">
        <v>556</v>
      </c>
      <c r="G1944">
        <v>4</v>
      </c>
    </row>
    <row r="1945" spans="1:7" x14ac:dyDescent="0.25">
      <c r="A1945">
        <v>1944</v>
      </c>
      <c r="B1945" t="s">
        <v>485</v>
      </c>
      <c r="C1945">
        <v>62</v>
      </c>
      <c r="D1945" t="s">
        <v>229</v>
      </c>
      <c r="E1945">
        <v>1565</v>
      </c>
      <c r="F1945" t="s">
        <v>244</v>
      </c>
      <c r="G1945">
        <v>4</v>
      </c>
    </row>
    <row r="1946" spans="1:7" x14ac:dyDescent="0.25">
      <c r="A1946">
        <v>1945</v>
      </c>
      <c r="B1946" t="s">
        <v>485</v>
      </c>
      <c r="C1946">
        <v>62</v>
      </c>
      <c r="D1946" t="s">
        <v>229</v>
      </c>
      <c r="E1946">
        <v>1566</v>
      </c>
      <c r="F1946" t="s">
        <v>608</v>
      </c>
      <c r="G1946">
        <v>1</v>
      </c>
    </row>
    <row r="1947" spans="1:7" x14ac:dyDescent="0.25">
      <c r="A1947">
        <v>1946</v>
      </c>
      <c r="B1947" t="s">
        <v>485</v>
      </c>
      <c r="C1947">
        <v>62</v>
      </c>
      <c r="D1947" t="s">
        <v>229</v>
      </c>
      <c r="E1947">
        <v>1567</v>
      </c>
      <c r="F1947" t="s">
        <v>556</v>
      </c>
      <c r="G1947">
        <v>7</v>
      </c>
    </row>
    <row r="1948" spans="1:7" x14ac:dyDescent="0.25">
      <c r="A1948">
        <v>1947</v>
      </c>
      <c r="B1948" t="s">
        <v>485</v>
      </c>
      <c r="C1948">
        <v>62</v>
      </c>
      <c r="D1948" t="s">
        <v>229</v>
      </c>
      <c r="E1948">
        <v>1568</v>
      </c>
      <c r="F1948" t="s">
        <v>594</v>
      </c>
      <c r="G1948">
        <v>6</v>
      </c>
    </row>
    <row r="1949" spans="1:7" x14ac:dyDescent="0.25">
      <c r="A1949">
        <v>1948</v>
      </c>
      <c r="B1949" t="s">
        <v>485</v>
      </c>
      <c r="C1949">
        <v>62</v>
      </c>
      <c r="D1949" t="s">
        <v>229</v>
      </c>
      <c r="E1949">
        <v>1569</v>
      </c>
      <c r="F1949" t="s">
        <v>244</v>
      </c>
      <c r="G1949">
        <v>1</v>
      </c>
    </row>
    <row r="1950" spans="1:7" x14ac:dyDescent="0.25">
      <c r="A1950">
        <v>1949</v>
      </c>
      <c r="B1950" t="s">
        <v>485</v>
      </c>
      <c r="C1950">
        <v>62</v>
      </c>
      <c r="D1950" t="s">
        <v>229</v>
      </c>
      <c r="E1950">
        <v>1570</v>
      </c>
      <c r="F1950" t="s">
        <v>556</v>
      </c>
      <c r="G1950">
        <v>5</v>
      </c>
    </row>
    <row r="1951" spans="1:7" x14ac:dyDescent="0.25">
      <c r="A1951">
        <v>1950</v>
      </c>
      <c r="B1951" t="s">
        <v>485</v>
      </c>
      <c r="C1951">
        <v>62</v>
      </c>
      <c r="D1951" t="s">
        <v>229</v>
      </c>
      <c r="E1951">
        <v>1571</v>
      </c>
      <c r="F1951" t="s">
        <v>244</v>
      </c>
      <c r="G1951">
        <v>5</v>
      </c>
    </row>
    <row r="1952" spans="1:7" x14ac:dyDescent="0.25">
      <c r="A1952">
        <v>1951</v>
      </c>
      <c r="B1952" t="s">
        <v>485</v>
      </c>
      <c r="C1952">
        <v>62</v>
      </c>
      <c r="D1952" t="s">
        <v>229</v>
      </c>
      <c r="E1952">
        <v>1572</v>
      </c>
      <c r="F1952" t="s">
        <v>244</v>
      </c>
      <c r="G1952">
        <v>3</v>
      </c>
    </row>
    <row r="1953" spans="1:7" x14ac:dyDescent="0.25">
      <c r="A1953">
        <v>1952</v>
      </c>
      <c r="B1953" t="s">
        <v>485</v>
      </c>
      <c r="C1953">
        <v>62</v>
      </c>
      <c r="D1953" t="s">
        <v>229</v>
      </c>
      <c r="E1953">
        <v>1573</v>
      </c>
      <c r="F1953" t="s">
        <v>536</v>
      </c>
      <c r="G1953">
        <v>12</v>
      </c>
    </row>
    <row r="1954" spans="1:7" x14ac:dyDescent="0.25">
      <c r="A1954">
        <v>1953</v>
      </c>
      <c r="B1954" t="s">
        <v>485</v>
      </c>
      <c r="C1954">
        <v>62</v>
      </c>
      <c r="D1954" t="s">
        <v>229</v>
      </c>
      <c r="E1954">
        <v>1574</v>
      </c>
      <c r="F1954" t="s">
        <v>556</v>
      </c>
      <c r="G1954">
        <v>2</v>
      </c>
    </row>
    <row r="1955" spans="1:7" x14ac:dyDescent="0.25">
      <c r="A1955">
        <v>1954</v>
      </c>
      <c r="B1955" t="s">
        <v>485</v>
      </c>
      <c r="C1955">
        <v>62</v>
      </c>
      <c r="D1955" t="s">
        <v>229</v>
      </c>
      <c r="E1955">
        <v>1575</v>
      </c>
      <c r="F1955" t="s">
        <v>244</v>
      </c>
      <c r="G1955">
        <v>7</v>
      </c>
    </row>
    <row r="1956" spans="1:7" x14ac:dyDescent="0.25">
      <c r="A1956">
        <v>1955</v>
      </c>
      <c r="B1956" t="s">
        <v>485</v>
      </c>
      <c r="C1956">
        <v>62</v>
      </c>
      <c r="D1956" t="s">
        <v>229</v>
      </c>
      <c r="E1956">
        <v>1576</v>
      </c>
      <c r="F1956" t="s">
        <v>244</v>
      </c>
      <c r="G1956">
        <v>6</v>
      </c>
    </row>
    <row r="1957" spans="1:7" x14ac:dyDescent="0.25">
      <c r="A1957">
        <v>1956</v>
      </c>
      <c r="B1957" t="s">
        <v>485</v>
      </c>
      <c r="C1957">
        <v>62</v>
      </c>
      <c r="D1957" t="s">
        <v>229</v>
      </c>
      <c r="E1957">
        <v>1577</v>
      </c>
      <c r="F1957" t="s">
        <v>244</v>
      </c>
      <c r="G1957">
        <v>8</v>
      </c>
    </row>
    <row r="1958" spans="1:7" x14ac:dyDescent="0.25">
      <c r="A1958">
        <v>1957</v>
      </c>
      <c r="B1958" t="s">
        <v>485</v>
      </c>
      <c r="C1958">
        <v>62</v>
      </c>
      <c r="D1958" t="s">
        <v>229</v>
      </c>
      <c r="E1958">
        <v>1578</v>
      </c>
      <c r="F1958" t="s">
        <v>608</v>
      </c>
      <c r="G1958">
        <v>1</v>
      </c>
    </row>
    <row r="1959" spans="1:7" x14ac:dyDescent="0.25">
      <c r="A1959">
        <v>1958</v>
      </c>
      <c r="B1959" s="22" t="s">
        <v>485</v>
      </c>
      <c r="C1959" s="22">
        <v>62</v>
      </c>
      <c r="D1959" s="22" t="s">
        <v>229</v>
      </c>
      <c r="E1959" s="22">
        <v>1579</v>
      </c>
      <c r="F1959" s="22" t="s">
        <v>556</v>
      </c>
      <c r="G1959" s="22">
        <v>6</v>
      </c>
    </row>
    <row r="1960" spans="1:7" x14ac:dyDescent="0.25">
      <c r="A1960">
        <v>1959</v>
      </c>
      <c r="B1960" t="s">
        <v>486</v>
      </c>
      <c r="C1960">
        <v>1</v>
      </c>
      <c r="D1960" t="s">
        <v>212</v>
      </c>
      <c r="E1960">
        <v>1580</v>
      </c>
      <c r="F1960" t="s">
        <v>244</v>
      </c>
      <c r="G1960">
        <v>1</v>
      </c>
    </row>
    <row r="1961" spans="1:7" x14ac:dyDescent="0.25">
      <c r="A1961">
        <v>1960</v>
      </c>
      <c r="B1961" t="s">
        <v>486</v>
      </c>
      <c r="C1961">
        <v>23</v>
      </c>
      <c r="D1961" t="s">
        <v>219</v>
      </c>
      <c r="E1961">
        <v>1581</v>
      </c>
      <c r="F1961" t="s">
        <v>244</v>
      </c>
      <c r="G1961">
        <v>4</v>
      </c>
    </row>
    <row r="1962" spans="1:7" x14ac:dyDescent="0.25">
      <c r="A1962">
        <v>1961</v>
      </c>
      <c r="B1962" t="s">
        <v>486</v>
      </c>
      <c r="C1962">
        <v>2</v>
      </c>
      <c r="D1962" t="s">
        <v>386</v>
      </c>
    </row>
    <row r="1963" spans="1:7" x14ac:dyDescent="0.25">
      <c r="A1963">
        <v>1962</v>
      </c>
      <c r="B1963" t="s">
        <v>486</v>
      </c>
      <c r="C1963">
        <v>3</v>
      </c>
      <c r="D1963" t="s">
        <v>225</v>
      </c>
    </row>
    <row r="1964" spans="1:7" x14ac:dyDescent="0.25">
      <c r="A1964">
        <v>1963</v>
      </c>
      <c r="B1964" t="s">
        <v>486</v>
      </c>
      <c r="C1964">
        <v>2</v>
      </c>
      <c r="D1964" t="s">
        <v>229</v>
      </c>
      <c r="E1964">
        <v>1582</v>
      </c>
      <c r="F1964" t="s">
        <v>533</v>
      </c>
      <c r="G1964">
        <v>1</v>
      </c>
    </row>
    <row r="1965" spans="1:7" x14ac:dyDescent="0.25">
      <c r="A1965">
        <v>1964</v>
      </c>
      <c r="B1965" t="s">
        <v>486</v>
      </c>
      <c r="C1965">
        <v>23</v>
      </c>
      <c r="D1965" t="s">
        <v>219</v>
      </c>
      <c r="E1965">
        <v>1583</v>
      </c>
      <c r="F1965" t="s">
        <v>531</v>
      </c>
      <c r="G1965">
        <v>1</v>
      </c>
    </row>
    <row r="1966" spans="1:7" x14ac:dyDescent="0.25">
      <c r="A1966">
        <v>1965</v>
      </c>
      <c r="B1966" t="s">
        <v>486</v>
      </c>
      <c r="C1966">
        <v>2</v>
      </c>
      <c r="D1966" t="s">
        <v>229</v>
      </c>
      <c r="E1966">
        <v>1584</v>
      </c>
      <c r="F1966" t="s">
        <v>244</v>
      </c>
      <c r="G1966">
        <v>1</v>
      </c>
    </row>
    <row r="1967" spans="1:7" x14ac:dyDescent="0.25">
      <c r="A1967">
        <v>1966</v>
      </c>
      <c r="B1967" s="22" t="s">
        <v>486</v>
      </c>
      <c r="C1967" s="22">
        <v>23</v>
      </c>
      <c r="D1967" s="22" t="s">
        <v>219</v>
      </c>
      <c r="E1967" s="22">
        <v>1585</v>
      </c>
      <c r="F1967" s="22" t="s">
        <v>244</v>
      </c>
      <c r="G1967" s="22">
        <v>1</v>
      </c>
    </row>
    <row r="1968" spans="1:7" x14ac:dyDescent="0.25">
      <c r="A1968">
        <v>1967</v>
      </c>
      <c r="B1968" t="s">
        <v>487</v>
      </c>
      <c r="C1968">
        <v>2</v>
      </c>
      <c r="D1968" t="s">
        <v>204</v>
      </c>
    </row>
    <row r="1969" spans="1:7" x14ac:dyDescent="0.25">
      <c r="A1969">
        <v>1968</v>
      </c>
      <c r="B1969" t="s">
        <v>487</v>
      </c>
      <c r="C1969">
        <v>4</v>
      </c>
      <c r="D1969" t="s">
        <v>214</v>
      </c>
    </row>
    <row r="1970" spans="1:7" x14ac:dyDescent="0.25">
      <c r="A1970">
        <v>1969</v>
      </c>
      <c r="B1970" t="s">
        <v>487</v>
      </c>
      <c r="C1970">
        <v>14</v>
      </c>
      <c r="D1970" t="s">
        <v>215</v>
      </c>
      <c r="E1970">
        <v>1586</v>
      </c>
      <c r="F1970" t="s">
        <v>571</v>
      </c>
      <c r="G1970">
        <v>1</v>
      </c>
    </row>
    <row r="1971" spans="1:7" x14ac:dyDescent="0.25">
      <c r="A1971">
        <v>1970</v>
      </c>
      <c r="B1971" t="s">
        <v>487</v>
      </c>
      <c r="C1971">
        <v>2</v>
      </c>
      <c r="D1971" t="s">
        <v>222</v>
      </c>
      <c r="E1971">
        <v>1587</v>
      </c>
      <c r="F1971" t="s">
        <v>608</v>
      </c>
      <c r="G1971">
        <v>1</v>
      </c>
    </row>
    <row r="1972" spans="1:7" x14ac:dyDescent="0.25">
      <c r="A1972">
        <v>1971</v>
      </c>
      <c r="B1972" t="s">
        <v>487</v>
      </c>
      <c r="C1972">
        <v>3</v>
      </c>
      <c r="D1972" t="s">
        <v>223</v>
      </c>
      <c r="E1972">
        <v>1588</v>
      </c>
      <c r="F1972" t="s">
        <v>536</v>
      </c>
      <c r="G1972">
        <v>1</v>
      </c>
    </row>
    <row r="1973" spans="1:7" x14ac:dyDescent="0.25">
      <c r="A1973">
        <v>1972</v>
      </c>
      <c r="B1973" t="s">
        <v>487</v>
      </c>
      <c r="C1973">
        <v>2</v>
      </c>
      <c r="D1973" t="s">
        <v>225</v>
      </c>
    </row>
    <row r="1974" spans="1:7" x14ac:dyDescent="0.25">
      <c r="A1974">
        <v>1973</v>
      </c>
      <c r="B1974" t="s">
        <v>487</v>
      </c>
      <c r="C1974">
        <v>12</v>
      </c>
      <c r="D1974" t="s">
        <v>229</v>
      </c>
      <c r="E1974">
        <v>1589</v>
      </c>
      <c r="F1974" t="s">
        <v>244</v>
      </c>
      <c r="G1974">
        <v>1</v>
      </c>
    </row>
    <row r="1975" spans="1:7" x14ac:dyDescent="0.25">
      <c r="A1975">
        <v>1974</v>
      </c>
      <c r="B1975" t="s">
        <v>487</v>
      </c>
      <c r="C1975">
        <v>1</v>
      </c>
      <c r="D1975" t="s">
        <v>230</v>
      </c>
    </row>
    <row r="1976" spans="1:7" x14ac:dyDescent="0.25">
      <c r="A1976">
        <v>1975</v>
      </c>
      <c r="B1976" t="s">
        <v>487</v>
      </c>
      <c r="C1976">
        <v>12</v>
      </c>
      <c r="D1976" t="s">
        <v>229</v>
      </c>
      <c r="E1976">
        <v>1590</v>
      </c>
      <c r="F1976" t="s">
        <v>533</v>
      </c>
      <c r="G1976">
        <v>1</v>
      </c>
    </row>
    <row r="1977" spans="1:7" x14ac:dyDescent="0.25">
      <c r="A1977">
        <v>1976</v>
      </c>
      <c r="B1977" t="s">
        <v>487</v>
      </c>
      <c r="C1977">
        <v>12</v>
      </c>
      <c r="D1977" t="s">
        <v>229</v>
      </c>
      <c r="E1977">
        <v>1591</v>
      </c>
      <c r="F1977" t="s">
        <v>244</v>
      </c>
      <c r="G1977">
        <v>2</v>
      </c>
    </row>
    <row r="1978" spans="1:7" x14ac:dyDescent="0.25">
      <c r="A1978">
        <v>1977</v>
      </c>
      <c r="B1978" t="s">
        <v>487</v>
      </c>
      <c r="C1978">
        <v>3</v>
      </c>
      <c r="D1978" t="s">
        <v>223</v>
      </c>
      <c r="E1978">
        <v>1592</v>
      </c>
      <c r="F1978" t="s">
        <v>531</v>
      </c>
      <c r="G1978">
        <v>1</v>
      </c>
    </row>
    <row r="1979" spans="1:7" x14ac:dyDescent="0.25">
      <c r="A1979">
        <v>1978</v>
      </c>
      <c r="B1979" t="s">
        <v>487</v>
      </c>
      <c r="C1979">
        <v>3</v>
      </c>
      <c r="D1979" t="s">
        <v>223</v>
      </c>
      <c r="E1979">
        <v>1593</v>
      </c>
      <c r="F1979" t="s">
        <v>556</v>
      </c>
      <c r="G1979">
        <v>1</v>
      </c>
    </row>
    <row r="1980" spans="1:7" x14ac:dyDescent="0.25">
      <c r="A1980">
        <v>1979</v>
      </c>
      <c r="B1980" t="s">
        <v>487</v>
      </c>
      <c r="C1980">
        <v>3</v>
      </c>
      <c r="D1980" t="s">
        <v>223</v>
      </c>
      <c r="E1980">
        <v>1594</v>
      </c>
      <c r="F1980" t="s">
        <v>533</v>
      </c>
      <c r="G1980">
        <v>1</v>
      </c>
    </row>
    <row r="1981" spans="1:7" x14ac:dyDescent="0.25">
      <c r="A1981">
        <v>1980</v>
      </c>
      <c r="B1981" s="22" t="s">
        <v>487</v>
      </c>
      <c r="C1981" s="22">
        <v>12</v>
      </c>
      <c r="D1981" s="22" t="s">
        <v>229</v>
      </c>
      <c r="E1981" s="22">
        <v>1595</v>
      </c>
      <c r="F1981" s="22" t="s">
        <v>244</v>
      </c>
      <c r="G1981" s="22">
        <v>1</v>
      </c>
    </row>
    <row r="1982" spans="1:7" x14ac:dyDescent="0.25">
      <c r="A1982">
        <v>1981</v>
      </c>
      <c r="B1982" t="s">
        <v>381</v>
      </c>
      <c r="C1982">
        <v>9</v>
      </c>
      <c r="D1982" t="s">
        <v>214</v>
      </c>
    </row>
    <row r="1983" spans="1:7" x14ac:dyDescent="0.25">
      <c r="A1983">
        <v>1982</v>
      </c>
      <c r="B1983" s="22" t="s">
        <v>381</v>
      </c>
      <c r="C1983" s="22">
        <v>3</v>
      </c>
      <c r="D1983" s="22" t="s">
        <v>221</v>
      </c>
      <c r="E1983" s="22"/>
      <c r="F1983" s="22"/>
      <c r="G1983" s="22"/>
    </row>
    <row r="1984" spans="1:7" x14ac:dyDescent="0.25">
      <c r="A1984">
        <v>1983</v>
      </c>
      <c r="B1984" t="s">
        <v>377</v>
      </c>
      <c r="C1984">
        <v>3</v>
      </c>
      <c r="D1984" t="s">
        <v>205</v>
      </c>
      <c r="E1984">
        <v>1596</v>
      </c>
      <c r="F1984" t="s">
        <v>595</v>
      </c>
      <c r="G1984">
        <v>1</v>
      </c>
    </row>
    <row r="1985" spans="1:7" x14ac:dyDescent="0.25">
      <c r="A1985">
        <v>1984</v>
      </c>
      <c r="B1985" t="s">
        <v>377</v>
      </c>
      <c r="C1985">
        <v>1</v>
      </c>
      <c r="D1985" t="s">
        <v>210</v>
      </c>
    </row>
    <row r="1986" spans="1:7" x14ac:dyDescent="0.25">
      <c r="A1986">
        <v>1985</v>
      </c>
      <c r="B1986" t="s">
        <v>377</v>
      </c>
      <c r="C1986">
        <v>5</v>
      </c>
      <c r="D1986" t="s">
        <v>214</v>
      </c>
    </row>
    <row r="1987" spans="1:7" x14ac:dyDescent="0.25">
      <c r="A1987">
        <v>1986</v>
      </c>
      <c r="B1987" t="s">
        <v>377</v>
      </c>
      <c r="C1987">
        <v>2</v>
      </c>
      <c r="D1987" t="s">
        <v>230</v>
      </c>
    </row>
    <row r="1988" spans="1:7" x14ac:dyDescent="0.25">
      <c r="A1988">
        <v>1987</v>
      </c>
      <c r="B1988" t="s">
        <v>377</v>
      </c>
      <c r="C1988">
        <v>23</v>
      </c>
      <c r="D1988" t="s">
        <v>240</v>
      </c>
      <c r="E1988">
        <v>1597</v>
      </c>
      <c r="F1988" t="s">
        <v>533</v>
      </c>
      <c r="G1988">
        <v>1</v>
      </c>
    </row>
    <row r="1989" spans="1:7" x14ac:dyDescent="0.25">
      <c r="A1989">
        <v>1988</v>
      </c>
      <c r="B1989" t="s">
        <v>377</v>
      </c>
      <c r="C1989">
        <v>3</v>
      </c>
      <c r="D1989" t="s">
        <v>390</v>
      </c>
    </row>
    <row r="1990" spans="1:7" x14ac:dyDescent="0.25">
      <c r="A1990">
        <v>1989</v>
      </c>
      <c r="B1990" t="s">
        <v>377</v>
      </c>
      <c r="C1990">
        <v>23</v>
      </c>
      <c r="D1990" t="s">
        <v>240</v>
      </c>
      <c r="E1990">
        <v>1598</v>
      </c>
      <c r="F1990" t="s">
        <v>244</v>
      </c>
      <c r="G1990">
        <v>3</v>
      </c>
    </row>
    <row r="1991" spans="1:7" x14ac:dyDescent="0.25">
      <c r="A1991">
        <v>1990</v>
      </c>
      <c r="B1991" s="22" t="s">
        <v>377</v>
      </c>
      <c r="C1991" s="22">
        <v>23</v>
      </c>
      <c r="D1991" s="22" t="s">
        <v>240</v>
      </c>
      <c r="E1991" s="22">
        <v>1599</v>
      </c>
      <c r="F1991" s="22" t="s">
        <v>244</v>
      </c>
      <c r="G1991" s="22">
        <v>6</v>
      </c>
    </row>
    <row r="1992" spans="1:7" x14ac:dyDescent="0.25">
      <c r="A1992">
        <v>1991</v>
      </c>
      <c r="B1992" t="s">
        <v>382</v>
      </c>
      <c r="C1992">
        <v>2</v>
      </c>
      <c r="D1992" t="s">
        <v>214</v>
      </c>
      <c r="E1992">
        <v>1600</v>
      </c>
      <c r="F1992" t="s">
        <v>531</v>
      </c>
      <c r="G1992">
        <v>1</v>
      </c>
    </row>
    <row r="1993" spans="1:7" x14ac:dyDescent="0.25">
      <c r="A1993">
        <v>1992</v>
      </c>
      <c r="B1993" t="s">
        <v>382</v>
      </c>
      <c r="C1993">
        <v>3</v>
      </c>
      <c r="D1993" t="s">
        <v>221</v>
      </c>
      <c r="E1993">
        <v>1600</v>
      </c>
      <c r="F1993" t="s">
        <v>531</v>
      </c>
      <c r="G1993">
        <v>1</v>
      </c>
    </row>
    <row r="1994" spans="1:7" x14ac:dyDescent="0.25">
      <c r="A1994">
        <v>1993</v>
      </c>
      <c r="B1994" t="s">
        <v>382</v>
      </c>
      <c r="C1994">
        <v>2</v>
      </c>
      <c r="D1994" t="s">
        <v>230</v>
      </c>
    </row>
    <row r="1995" spans="1:7" x14ac:dyDescent="0.25">
      <c r="A1995">
        <v>1994</v>
      </c>
      <c r="B1995" t="s">
        <v>382</v>
      </c>
      <c r="C1995">
        <v>3</v>
      </c>
      <c r="D1995" t="s">
        <v>221</v>
      </c>
      <c r="E1995">
        <v>1601</v>
      </c>
      <c r="F1995" t="s">
        <v>569</v>
      </c>
      <c r="G1995">
        <v>1</v>
      </c>
    </row>
    <row r="1996" spans="1:7" x14ac:dyDescent="0.25">
      <c r="A1996">
        <v>1995</v>
      </c>
      <c r="B1996" s="22" t="s">
        <v>382</v>
      </c>
      <c r="C1996" s="22">
        <v>2</v>
      </c>
      <c r="D1996" s="22" t="s">
        <v>214</v>
      </c>
      <c r="E1996" s="22">
        <v>1602</v>
      </c>
      <c r="F1996" s="22" t="s">
        <v>569</v>
      </c>
      <c r="G1996" s="22">
        <v>1</v>
      </c>
    </row>
    <row r="1997" spans="1:7" x14ac:dyDescent="0.25">
      <c r="A1997">
        <v>1996</v>
      </c>
      <c r="B1997" t="s">
        <v>488</v>
      </c>
      <c r="C1997">
        <v>1</v>
      </c>
      <c r="D1997" t="s">
        <v>204</v>
      </c>
    </row>
    <row r="1998" spans="1:7" x14ac:dyDescent="0.25">
      <c r="A1998">
        <v>1997</v>
      </c>
      <c r="B1998" t="s">
        <v>488</v>
      </c>
      <c r="C1998">
        <v>1</v>
      </c>
      <c r="D1998" t="s">
        <v>215</v>
      </c>
      <c r="E1998">
        <v>1603</v>
      </c>
      <c r="F1998" t="s">
        <v>598</v>
      </c>
      <c r="G1998">
        <v>1</v>
      </c>
    </row>
    <row r="1999" spans="1:7" x14ac:dyDescent="0.25">
      <c r="A1999">
        <v>1998</v>
      </c>
      <c r="B1999" t="s">
        <v>488</v>
      </c>
      <c r="C1999">
        <v>3</v>
      </c>
      <c r="D1999" t="s">
        <v>222</v>
      </c>
    </row>
    <row r="2000" spans="1:7" x14ac:dyDescent="0.25">
      <c r="A2000">
        <v>1999</v>
      </c>
      <c r="B2000" t="s">
        <v>488</v>
      </c>
      <c r="C2000">
        <v>20</v>
      </c>
      <c r="D2000" t="s">
        <v>225</v>
      </c>
    </row>
    <row r="2001" spans="1:7" x14ac:dyDescent="0.25">
      <c r="A2001">
        <v>2000</v>
      </c>
      <c r="B2001" t="s">
        <v>488</v>
      </c>
      <c r="C2001">
        <v>14</v>
      </c>
      <c r="D2001" t="s">
        <v>229</v>
      </c>
      <c r="E2001">
        <v>1604</v>
      </c>
      <c r="F2001" t="s">
        <v>556</v>
      </c>
      <c r="G2001">
        <v>1</v>
      </c>
    </row>
    <row r="2002" spans="1:7" x14ac:dyDescent="0.25">
      <c r="A2002">
        <v>2001</v>
      </c>
      <c r="B2002" t="s">
        <v>488</v>
      </c>
      <c r="C2002">
        <v>14</v>
      </c>
      <c r="D2002" t="s">
        <v>229</v>
      </c>
      <c r="E2002">
        <v>1605</v>
      </c>
      <c r="F2002" t="s">
        <v>244</v>
      </c>
      <c r="G2002">
        <v>7</v>
      </c>
    </row>
    <row r="2003" spans="1:7" x14ac:dyDescent="0.25">
      <c r="A2003">
        <v>2002</v>
      </c>
      <c r="B2003" t="s">
        <v>488</v>
      </c>
      <c r="C2003">
        <v>14</v>
      </c>
      <c r="D2003" t="s">
        <v>229</v>
      </c>
      <c r="E2003">
        <v>1606</v>
      </c>
      <c r="F2003" t="s">
        <v>562</v>
      </c>
      <c r="G2003">
        <v>1</v>
      </c>
    </row>
    <row r="2004" spans="1:7" x14ac:dyDescent="0.25">
      <c r="A2004">
        <v>2003</v>
      </c>
      <c r="B2004" t="s">
        <v>488</v>
      </c>
      <c r="C2004">
        <v>14</v>
      </c>
      <c r="D2004" t="s">
        <v>229</v>
      </c>
      <c r="E2004">
        <v>1607</v>
      </c>
      <c r="F2004" t="s">
        <v>598</v>
      </c>
      <c r="G2004">
        <v>1</v>
      </c>
    </row>
    <row r="2005" spans="1:7" x14ac:dyDescent="0.25">
      <c r="A2005">
        <v>2004</v>
      </c>
      <c r="B2005" t="s">
        <v>488</v>
      </c>
      <c r="C2005">
        <v>14</v>
      </c>
      <c r="D2005" t="s">
        <v>229</v>
      </c>
      <c r="E2005">
        <v>1608</v>
      </c>
      <c r="F2005" t="s">
        <v>244</v>
      </c>
      <c r="G2005">
        <v>2</v>
      </c>
    </row>
    <row r="2006" spans="1:7" x14ac:dyDescent="0.25">
      <c r="A2006">
        <v>2005</v>
      </c>
      <c r="B2006" t="s">
        <v>488</v>
      </c>
      <c r="C2006">
        <v>14</v>
      </c>
      <c r="D2006" t="s">
        <v>229</v>
      </c>
      <c r="E2006">
        <v>1609</v>
      </c>
      <c r="F2006" t="s">
        <v>244</v>
      </c>
      <c r="G2006">
        <v>3</v>
      </c>
    </row>
    <row r="2007" spans="1:7" x14ac:dyDescent="0.25">
      <c r="A2007">
        <v>2006</v>
      </c>
      <c r="B2007" t="s">
        <v>488</v>
      </c>
      <c r="C2007">
        <v>14</v>
      </c>
      <c r="D2007" t="s">
        <v>229</v>
      </c>
      <c r="E2007">
        <v>1610</v>
      </c>
      <c r="F2007" t="s">
        <v>556</v>
      </c>
      <c r="G2007">
        <v>1</v>
      </c>
    </row>
    <row r="2008" spans="1:7" x14ac:dyDescent="0.25">
      <c r="A2008">
        <v>2007</v>
      </c>
      <c r="B2008" t="s">
        <v>488</v>
      </c>
      <c r="C2008">
        <v>14</v>
      </c>
      <c r="D2008" t="s">
        <v>229</v>
      </c>
      <c r="E2008">
        <v>1611</v>
      </c>
      <c r="F2008" t="s">
        <v>554</v>
      </c>
      <c r="G2008">
        <v>1</v>
      </c>
    </row>
    <row r="2009" spans="1:7" x14ac:dyDescent="0.25">
      <c r="A2009">
        <v>2008</v>
      </c>
      <c r="B2009" t="s">
        <v>488</v>
      </c>
      <c r="C2009">
        <v>14</v>
      </c>
      <c r="D2009" t="s">
        <v>229</v>
      </c>
      <c r="E2009">
        <v>1612</v>
      </c>
      <c r="F2009" t="s">
        <v>244</v>
      </c>
      <c r="G2009">
        <v>2</v>
      </c>
    </row>
    <row r="2010" spans="1:7" x14ac:dyDescent="0.25">
      <c r="A2010">
        <v>2009</v>
      </c>
      <c r="B2010" t="s">
        <v>488</v>
      </c>
      <c r="C2010">
        <v>14</v>
      </c>
      <c r="D2010" t="s">
        <v>229</v>
      </c>
      <c r="E2010">
        <v>1613</v>
      </c>
      <c r="F2010" t="s">
        <v>244</v>
      </c>
      <c r="G2010">
        <v>4</v>
      </c>
    </row>
    <row r="2011" spans="1:7" x14ac:dyDescent="0.25">
      <c r="A2011">
        <v>2010</v>
      </c>
      <c r="B2011" s="22" t="s">
        <v>488</v>
      </c>
      <c r="C2011" s="22">
        <v>14</v>
      </c>
      <c r="D2011" s="22" t="s">
        <v>229</v>
      </c>
      <c r="E2011" s="22">
        <v>1614</v>
      </c>
      <c r="F2011" s="22" t="s">
        <v>244</v>
      </c>
      <c r="G2011" s="22">
        <v>1</v>
      </c>
    </row>
    <row r="2012" spans="1:7" x14ac:dyDescent="0.25">
      <c r="A2012">
        <v>2011</v>
      </c>
      <c r="B2012" t="s">
        <v>489</v>
      </c>
      <c r="C2012">
        <v>4</v>
      </c>
      <c r="D2012" t="s">
        <v>215</v>
      </c>
    </row>
    <row r="2013" spans="1:7" x14ac:dyDescent="0.25">
      <c r="A2013">
        <v>2012</v>
      </c>
      <c r="B2013" t="s">
        <v>489</v>
      </c>
      <c r="C2013">
        <v>1</v>
      </c>
      <c r="D2013" t="s">
        <v>221</v>
      </c>
    </row>
    <row r="2014" spans="1:7" x14ac:dyDescent="0.25">
      <c r="A2014">
        <v>2013</v>
      </c>
      <c r="B2014" t="s">
        <v>489</v>
      </c>
      <c r="C2014">
        <v>2</v>
      </c>
      <c r="D2014" t="s">
        <v>222</v>
      </c>
    </row>
    <row r="2015" spans="1:7" x14ac:dyDescent="0.25">
      <c r="A2015">
        <v>2014</v>
      </c>
      <c r="B2015" t="s">
        <v>489</v>
      </c>
      <c r="C2015">
        <v>2</v>
      </c>
      <c r="D2015" t="s">
        <v>387</v>
      </c>
    </row>
    <row r="2016" spans="1:7" x14ac:dyDescent="0.25">
      <c r="A2016">
        <v>2015</v>
      </c>
      <c r="B2016" t="s">
        <v>489</v>
      </c>
      <c r="C2016">
        <v>27</v>
      </c>
      <c r="D2016" t="s">
        <v>225</v>
      </c>
    </row>
    <row r="2017" spans="1:7" x14ac:dyDescent="0.25">
      <c r="A2017">
        <v>2016</v>
      </c>
      <c r="B2017" t="s">
        <v>489</v>
      </c>
      <c r="C2017">
        <v>47</v>
      </c>
      <c r="D2017" t="s">
        <v>229</v>
      </c>
      <c r="E2017">
        <v>1615</v>
      </c>
      <c r="F2017" t="s">
        <v>536</v>
      </c>
      <c r="G2017">
        <v>3</v>
      </c>
    </row>
    <row r="2018" spans="1:7" x14ac:dyDescent="0.25">
      <c r="A2018">
        <v>2017</v>
      </c>
      <c r="B2018" t="s">
        <v>489</v>
      </c>
      <c r="C2018">
        <v>1</v>
      </c>
      <c r="D2018" t="s">
        <v>239</v>
      </c>
    </row>
    <row r="2019" spans="1:7" x14ac:dyDescent="0.25">
      <c r="A2019">
        <v>2018</v>
      </c>
      <c r="B2019" t="s">
        <v>489</v>
      </c>
      <c r="C2019">
        <v>47</v>
      </c>
      <c r="D2019" t="s">
        <v>229</v>
      </c>
      <c r="E2019">
        <v>1616</v>
      </c>
      <c r="F2019" t="s">
        <v>555</v>
      </c>
      <c r="G2019">
        <v>4</v>
      </c>
    </row>
    <row r="2020" spans="1:7" x14ac:dyDescent="0.25">
      <c r="A2020">
        <v>2019</v>
      </c>
      <c r="B2020" t="s">
        <v>489</v>
      </c>
      <c r="C2020">
        <v>47</v>
      </c>
      <c r="D2020" t="s">
        <v>229</v>
      </c>
      <c r="E2020">
        <v>1617</v>
      </c>
      <c r="F2020" t="s">
        <v>556</v>
      </c>
      <c r="G2020">
        <v>3</v>
      </c>
    </row>
    <row r="2021" spans="1:7" x14ac:dyDescent="0.25">
      <c r="A2021">
        <v>2020</v>
      </c>
      <c r="B2021" t="s">
        <v>489</v>
      </c>
      <c r="C2021">
        <v>47</v>
      </c>
      <c r="D2021" t="s">
        <v>229</v>
      </c>
      <c r="E2021">
        <v>1618</v>
      </c>
      <c r="F2021" t="s">
        <v>598</v>
      </c>
      <c r="G2021">
        <v>3</v>
      </c>
    </row>
    <row r="2022" spans="1:7" x14ac:dyDescent="0.25">
      <c r="A2022">
        <v>2021</v>
      </c>
      <c r="B2022" t="s">
        <v>489</v>
      </c>
      <c r="C2022">
        <v>47</v>
      </c>
      <c r="D2022" t="s">
        <v>229</v>
      </c>
      <c r="E2022">
        <v>1619</v>
      </c>
      <c r="F2022" t="s">
        <v>556</v>
      </c>
      <c r="G2022">
        <v>2</v>
      </c>
    </row>
    <row r="2023" spans="1:7" x14ac:dyDescent="0.25">
      <c r="A2023">
        <v>2022</v>
      </c>
      <c r="B2023" t="s">
        <v>489</v>
      </c>
      <c r="C2023">
        <v>47</v>
      </c>
      <c r="D2023" t="s">
        <v>229</v>
      </c>
      <c r="E2023">
        <v>1620</v>
      </c>
      <c r="F2023" t="s">
        <v>244</v>
      </c>
      <c r="G2023">
        <v>4</v>
      </c>
    </row>
    <row r="2024" spans="1:7" x14ac:dyDescent="0.25">
      <c r="A2024">
        <v>2023</v>
      </c>
      <c r="B2024" t="s">
        <v>489</v>
      </c>
      <c r="C2024">
        <v>47</v>
      </c>
      <c r="D2024" t="s">
        <v>229</v>
      </c>
      <c r="E2024">
        <v>1621</v>
      </c>
      <c r="F2024" t="s">
        <v>244</v>
      </c>
      <c r="G2024">
        <v>1</v>
      </c>
    </row>
    <row r="2025" spans="1:7" x14ac:dyDescent="0.25">
      <c r="A2025">
        <v>2024</v>
      </c>
      <c r="B2025" t="s">
        <v>489</v>
      </c>
      <c r="C2025">
        <v>47</v>
      </c>
      <c r="D2025" t="s">
        <v>229</v>
      </c>
      <c r="E2025">
        <v>1622</v>
      </c>
      <c r="F2025" t="s">
        <v>536</v>
      </c>
      <c r="G2025">
        <v>8</v>
      </c>
    </row>
    <row r="2026" spans="1:7" x14ac:dyDescent="0.25">
      <c r="A2026">
        <v>2025</v>
      </c>
      <c r="B2026" t="s">
        <v>489</v>
      </c>
      <c r="C2026">
        <v>47</v>
      </c>
      <c r="D2026" t="s">
        <v>229</v>
      </c>
      <c r="E2026">
        <v>1623</v>
      </c>
      <c r="F2026" t="s">
        <v>533</v>
      </c>
      <c r="G2026">
        <v>1</v>
      </c>
    </row>
    <row r="2027" spans="1:7" x14ac:dyDescent="0.25">
      <c r="A2027">
        <v>2026</v>
      </c>
      <c r="B2027" t="s">
        <v>489</v>
      </c>
      <c r="C2027">
        <v>47</v>
      </c>
      <c r="D2027" t="s">
        <v>229</v>
      </c>
      <c r="E2027">
        <v>1624</v>
      </c>
      <c r="F2027" t="s">
        <v>556</v>
      </c>
      <c r="G2027">
        <v>7</v>
      </c>
    </row>
    <row r="2028" spans="1:7" x14ac:dyDescent="0.25">
      <c r="A2028">
        <v>2027</v>
      </c>
      <c r="B2028" t="s">
        <v>489</v>
      </c>
      <c r="C2028">
        <v>47</v>
      </c>
      <c r="D2028" t="s">
        <v>229</v>
      </c>
      <c r="E2028">
        <v>1625</v>
      </c>
      <c r="F2028" t="s">
        <v>554</v>
      </c>
      <c r="G2028">
        <v>3</v>
      </c>
    </row>
    <row r="2029" spans="1:7" x14ac:dyDescent="0.25">
      <c r="A2029">
        <v>2028</v>
      </c>
      <c r="B2029" t="s">
        <v>489</v>
      </c>
      <c r="C2029">
        <v>47</v>
      </c>
      <c r="D2029" t="s">
        <v>229</v>
      </c>
      <c r="E2029">
        <v>1626</v>
      </c>
      <c r="F2029" t="s">
        <v>244</v>
      </c>
      <c r="G2029">
        <v>5</v>
      </c>
    </row>
    <row r="2030" spans="1:7" x14ac:dyDescent="0.25">
      <c r="A2030">
        <v>2029</v>
      </c>
      <c r="B2030" t="s">
        <v>489</v>
      </c>
      <c r="C2030">
        <v>47</v>
      </c>
      <c r="D2030" t="s">
        <v>229</v>
      </c>
      <c r="E2030">
        <v>1627</v>
      </c>
      <c r="F2030" t="s">
        <v>598</v>
      </c>
      <c r="G2030">
        <v>3</v>
      </c>
    </row>
    <row r="2031" spans="1:7" x14ac:dyDescent="0.25">
      <c r="A2031">
        <v>2030</v>
      </c>
      <c r="B2031" t="s">
        <v>489</v>
      </c>
      <c r="C2031">
        <v>47</v>
      </c>
      <c r="D2031" t="s">
        <v>229</v>
      </c>
      <c r="E2031">
        <v>1628</v>
      </c>
      <c r="F2031" t="s">
        <v>244</v>
      </c>
      <c r="G2031">
        <v>7</v>
      </c>
    </row>
    <row r="2032" spans="1:7" x14ac:dyDescent="0.25">
      <c r="A2032">
        <v>2031</v>
      </c>
      <c r="B2032" t="s">
        <v>489</v>
      </c>
      <c r="C2032">
        <v>47</v>
      </c>
      <c r="D2032" t="s">
        <v>229</v>
      </c>
      <c r="E2032">
        <v>1629</v>
      </c>
      <c r="F2032" t="s">
        <v>598</v>
      </c>
      <c r="G2032">
        <v>5</v>
      </c>
    </row>
    <row r="2033" spans="1:7" x14ac:dyDescent="0.25">
      <c r="A2033">
        <v>2032</v>
      </c>
      <c r="B2033" t="s">
        <v>489</v>
      </c>
      <c r="C2033">
        <v>47</v>
      </c>
      <c r="D2033" t="s">
        <v>229</v>
      </c>
      <c r="E2033">
        <v>1630</v>
      </c>
      <c r="F2033" t="s">
        <v>244</v>
      </c>
      <c r="G2033">
        <v>5</v>
      </c>
    </row>
    <row r="2034" spans="1:7" x14ac:dyDescent="0.25">
      <c r="A2034">
        <v>2033</v>
      </c>
      <c r="B2034" t="s">
        <v>489</v>
      </c>
      <c r="C2034">
        <v>47</v>
      </c>
      <c r="D2034" t="s">
        <v>229</v>
      </c>
      <c r="E2034">
        <v>1631</v>
      </c>
      <c r="F2034" t="s">
        <v>598</v>
      </c>
      <c r="G2034">
        <v>4</v>
      </c>
    </row>
    <row r="2035" spans="1:7" x14ac:dyDescent="0.25">
      <c r="A2035">
        <v>2034</v>
      </c>
      <c r="B2035" t="s">
        <v>489</v>
      </c>
      <c r="C2035">
        <v>47</v>
      </c>
      <c r="D2035" t="s">
        <v>229</v>
      </c>
      <c r="E2035">
        <v>1632</v>
      </c>
      <c r="F2035" t="s">
        <v>554</v>
      </c>
      <c r="G2035">
        <v>4</v>
      </c>
    </row>
    <row r="2036" spans="1:7" x14ac:dyDescent="0.25">
      <c r="A2036">
        <v>2035</v>
      </c>
      <c r="B2036" t="s">
        <v>489</v>
      </c>
      <c r="C2036">
        <v>47</v>
      </c>
      <c r="D2036" t="s">
        <v>229</v>
      </c>
      <c r="E2036">
        <v>1633</v>
      </c>
      <c r="F2036" t="s">
        <v>244</v>
      </c>
      <c r="G2036">
        <v>6</v>
      </c>
    </row>
    <row r="2037" spans="1:7" x14ac:dyDescent="0.25">
      <c r="A2037">
        <v>2036</v>
      </c>
      <c r="B2037" t="s">
        <v>489</v>
      </c>
      <c r="C2037">
        <v>47</v>
      </c>
      <c r="D2037" t="s">
        <v>229</v>
      </c>
      <c r="E2037">
        <v>1634</v>
      </c>
      <c r="F2037" t="s">
        <v>244</v>
      </c>
      <c r="G2037">
        <v>4</v>
      </c>
    </row>
    <row r="2038" spans="1:7" x14ac:dyDescent="0.25">
      <c r="A2038">
        <v>2037</v>
      </c>
      <c r="B2038" s="22" t="s">
        <v>489</v>
      </c>
      <c r="C2038" s="22">
        <v>47</v>
      </c>
      <c r="D2038" s="22" t="s">
        <v>229</v>
      </c>
      <c r="E2038" s="22">
        <v>1635</v>
      </c>
      <c r="F2038" s="22" t="s">
        <v>556</v>
      </c>
      <c r="G2038" s="22">
        <v>4</v>
      </c>
    </row>
    <row r="2039" spans="1:7" x14ac:dyDescent="0.25">
      <c r="A2039">
        <v>2038</v>
      </c>
      <c r="B2039" t="s">
        <v>490</v>
      </c>
      <c r="C2039">
        <v>1</v>
      </c>
      <c r="D2039" t="s">
        <v>204</v>
      </c>
    </row>
    <row r="2040" spans="1:7" x14ac:dyDescent="0.25">
      <c r="A2040">
        <v>2039</v>
      </c>
      <c r="B2040" t="s">
        <v>490</v>
      </c>
      <c r="C2040">
        <v>13</v>
      </c>
      <c r="D2040" t="s">
        <v>215</v>
      </c>
      <c r="E2040">
        <v>1636</v>
      </c>
      <c r="F2040" t="s">
        <v>598</v>
      </c>
      <c r="G2040">
        <v>1</v>
      </c>
    </row>
    <row r="2041" spans="1:7" x14ac:dyDescent="0.25">
      <c r="A2041">
        <v>2040</v>
      </c>
      <c r="B2041" t="s">
        <v>490</v>
      </c>
      <c r="C2041">
        <v>1</v>
      </c>
      <c r="D2041" t="s">
        <v>220</v>
      </c>
    </row>
    <row r="2042" spans="1:7" x14ac:dyDescent="0.25">
      <c r="A2042">
        <v>2041</v>
      </c>
      <c r="B2042" t="s">
        <v>490</v>
      </c>
      <c r="C2042">
        <v>4</v>
      </c>
      <c r="D2042" t="s">
        <v>222</v>
      </c>
      <c r="E2042">
        <v>1637</v>
      </c>
      <c r="F2042" t="s">
        <v>594</v>
      </c>
      <c r="G2042">
        <v>2</v>
      </c>
    </row>
    <row r="2043" spans="1:7" x14ac:dyDescent="0.25">
      <c r="A2043">
        <v>2042</v>
      </c>
      <c r="B2043" t="s">
        <v>490</v>
      </c>
      <c r="C2043">
        <v>4</v>
      </c>
      <c r="D2043" t="s">
        <v>225</v>
      </c>
    </row>
    <row r="2044" spans="1:7" x14ac:dyDescent="0.25">
      <c r="A2044">
        <v>2043</v>
      </c>
      <c r="B2044" t="s">
        <v>490</v>
      </c>
      <c r="C2044">
        <v>13</v>
      </c>
      <c r="D2044" t="s">
        <v>215</v>
      </c>
      <c r="E2044">
        <v>1638</v>
      </c>
      <c r="F2044" t="s">
        <v>554</v>
      </c>
      <c r="G2044">
        <v>1</v>
      </c>
    </row>
    <row r="2045" spans="1:7" x14ac:dyDescent="0.25">
      <c r="A2045">
        <v>2044</v>
      </c>
      <c r="B2045" t="s">
        <v>490</v>
      </c>
      <c r="C2045">
        <v>13</v>
      </c>
      <c r="D2045" t="s">
        <v>215</v>
      </c>
      <c r="E2045">
        <v>1639</v>
      </c>
      <c r="F2045" t="s">
        <v>598</v>
      </c>
      <c r="G2045">
        <v>2</v>
      </c>
    </row>
    <row r="2046" spans="1:7" x14ac:dyDescent="0.25">
      <c r="A2046">
        <v>2045</v>
      </c>
      <c r="B2046" t="s">
        <v>490</v>
      </c>
      <c r="C2046">
        <v>13</v>
      </c>
      <c r="D2046" t="s">
        <v>215</v>
      </c>
      <c r="E2046">
        <v>1640</v>
      </c>
      <c r="F2046" t="s">
        <v>598</v>
      </c>
      <c r="G2046">
        <v>2</v>
      </c>
    </row>
    <row r="2047" spans="1:7" x14ac:dyDescent="0.25">
      <c r="A2047">
        <v>2046</v>
      </c>
      <c r="B2047" s="22" t="s">
        <v>490</v>
      </c>
      <c r="C2047" s="22">
        <v>13</v>
      </c>
      <c r="D2047" s="22" t="s">
        <v>215</v>
      </c>
      <c r="E2047" s="22">
        <v>1637</v>
      </c>
      <c r="F2047" s="22" t="s">
        <v>594</v>
      </c>
      <c r="G2047" s="22">
        <v>2</v>
      </c>
    </row>
    <row r="2048" spans="1:7" x14ac:dyDescent="0.25">
      <c r="A2048">
        <v>2047</v>
      </c>
      <c r="B2048" t="s">
        <v>482</v>
      </c>
      <c r="C2048">
        <v>42</v>
      </c>
      <c r="D2048" t="s">
        <v>215</v>
      </c>
      <c r="E2048">
        <v>1641</v>
      </c>
      <c r="F2048" t="s">
        <v>598</v>
      </c>
      <c r="G2048">
        <v>1</v>
      </c>
    </row>
    <row r="2049" spans="1:7" x14ac:dyDescent="0.25">
      <c r="A2049">
        <v>2048</v>
      </c>
      <c r="B2049" t="s">
        <v>482</v>
      </c>
      <c r="C2049">
        <v>1</v>
      </c>
      <c r="D2049" t="s">
        <v>222</v>
      </c>
      <c r="E2049">
        <v>1643</v>
      </c>
      <c r="F2049" t="s">
        <v>608</v>
      </c>
      <c r="G2049">
        <v>1</v>
      </c>
    </row>
    <row r="2050" spans="1:7" x14ac:dyDescent="0.25">
      <c r="A2050">
        <v>2049</v>
      </c>
      <c r="B2050" t="s">
        <v>482</v>
      </c>
      <c r="C2050">
        <v>16</v>
      </c>
      <c r="D2050" t="s">
        <v>239</v>
      </c>
      <c r="E2050">
        <v>1644</v>
      </c>
      <c r="F2050" t="s">
        <v>533</v>
      </c>
      <c r="G2050">
        <v>1</v>
      </c>
    </row>
    <row r="2051" spans="1:7" x14ac:dyDescent="0.25">
      <c r="A2051">
        <v>2050</v>
      </c>
      <c r="B2051" t="s">
        <v>482</v>
      </c>
      <c r="C2051">
        <v>16</v>
      </c>
      <c r="D2051" t="s">
        <v>239</v>
      </c>
      <c r="E2051">
        <v>1642</v>
      </c>
      <c r="F2051" t="s">
        <v>594</v>
      </c>
      <c r="G2051">
        <v>1</v>
      </c>
    </row>
    <row r="2052" spans="1:7" x14ac:dyDescent="0.25">
      <c r="A2052">
        <v>2051</v>
      </c>
      <c r="B2052" s="22" t="s">
        <v>482</v>
      </c>
      <c r="C2052" s="22">
        <v>42</v>
      </c>
      <c r="D2052" s="22" t="s">
        <v>215</v>
      </c>
      <c r="E2052" s="22">
        <v>1642</v>
      </c>
      <c r="F2052" s="22" t="s">
        <v>594</v>
      </c>
      <c r="G2052" s="22">
        <v>1</v>
      </c>
    </row>
    <row r="2053" spans="1:7" x14ac:dyDescent="0.25">
      <c r="A2053">
        <v>2052</v>
      </c>
      <c r="B2053" t="s">
        <v>483</v>
      </c>
      <c r="C2053">
        <v>15</v>
      </c>
      <c r="D2053" t="s">
        <v>215</v>
      </c>
      <c r="E2053">
        <v>1645</v>
      </c>
      <c r="F2053" t="s">
        <v>598</v>
      </c>
      <c r="G2053">
        <v>1</v>
      </c>
    </row>
    <row r="2054" spans="1:7" x14ac:dyDescent="0.25">
      <c r="A2054">
        <v>2053</v>
      </c>
      <c r="B2054" t="s">
        <v>483</v>
      </c>
      <c r="C2054">
        <v>120</v>
      </c>
      <c r="D2054" t="s">
        <v>228</v>
      </c>
      <c r="E2054">
        <v>1647</v>
      </c>
      <c r="F2054" t="s">
        <v>573</v>
      </c>
      <c r="G2054">
        <v>1</v>
      </c>
    </row>
    <row r="2055" spans="1:7" x14ac:dyDescent="0.25">
      <c r="A2055">
        <v>2054</v>
      </c>
      <c r="B2055" s="22" t="s">
        <v>483</v>
      </c>
      <c r="C2055" s="22">
        <v>15</v>
      </c>
      <c r="D2055" s="22" t="s">
        <v>215</v>
      </c>
      <c r="E2055" s="22">
        <v>1646</v>
      </c>
      <c r="F2055" s="22" t="s">
        <v>569</v>
      </c>
      <c r="G2055" s="22">
        <v>1</v>
      </c>
    </row>
    <row r="2056" spans="1:7" x14ac:dyDescent="0.25">
      <c r="A2056">
        <v>2055</v>
      </c>
      <c r="B2056" t="s">
        <v>484</v>
      </c>
      <c r="C2056">
        <v>4</v>
      </c>
      <c r="D2056" t="s">
        <v>215</v>
      </c>
      <c r="E2056">
        <v>1651</v>
      </c>
      <c r="F2056" t="s">
        <v>608</v>
      </c>
      <c r="G2056">
        <v>1</v>
      </c>
    </row>
    <row r="2057" spans="1:7" x14ac:dyDescent="0.25">
      <c r="A2057">
        <v>2056</v>
      </c>
      <c r="B2057" t="s">
        <v>484</v>
      </c>
      <c r="C2057">
        <v>1</v>
      </c>
      <c r="D2057" t="s">
        <v>222</v>
      </c>
    </row>
    <row r="2058" spans="1:7" x14ac:dyDescent="0.25">
      <c r="A2058">
        <v>2057</v>
      </c>
      <c r="B2058" t="s">
        <v>484</v>
      </c>
      <c r="C2058">
        <v>1</v>
      </c>
      <c r="D2058" t="s">
        <v>223</v>
      </c>
      <c r="E2058">
        <v>1649</v>
      </c>
      <c r="F2058" t="s">
        <v>531</v>
      </c>
      <c r="G2058">
        <v>1</v>
      </c>
    </row>
    <row r="2059" spans="1:7" x14ac:dyDescent="0.25">
      <c r="A2059">
        <v>2058</v>
      </c>
      <c r="B2059" t="s">
        <v>484</v>
      </c>
      <c r="C2059">
        <v>11</v>
      </c>
      <c r="D2059" t="s">
        <v>225</v>
      </c>
    </row>
    <row r="2060" spans="1:7" x14ac:dyDescent="0.25">
      <c r="A2060">
        <v>2059</v>
      </c>
      <c r="B2060" t="s">
        <v>484</v>
      </c>
      <c r="C2060">
        <v>20</v>
      </c>
      <c r="D2060" t="s">
        <v>229</v>
      </c>
      <c r="E2060">
        <v>1648</v>
      </c>
      <c r="F2060" t="s">
        <v>556</v>
      </c>
      <c r="G2060">
        <v>1</v>
      </c>
    </row>
    <row r="2061" spans="1:7" x14ac:dyDescent="0.25">
      <c r="A2061">
        <v>2060</v>
      </c>
      <c r="B2061" t="s">
        <v>484</v>
      </c>
      <c r="C2061">
        <v>6</v>
      </c>
      <c r="D2061" t="s">
        <v>239</v>
      </c>
    </row>
    <row r="2062" spans="1:7" x14ac:dyDescent="0.25">
      <c r="A2062">
        <v>2061</v>
      </c>
      <c r="B2062" t="s">
        <v>484</v>
      </c>
      <c r="C2062">
        <v>20</v>
      </c>
      <c r="D2062" t="s">
        <v>229</v>
      </c>
      <c r="E2062">
        <v>1649</v>
      </c>
      <c r="F2062" t="s">
        <v>531</v>
      </c>
      <c r="G2062">
        <v>2</v>
      </c>
    </row>
    <row r="2063" spans="1:7" x14ac:dyDescent="0.25">
      <c r="A2063">
        <v>2062</v>
      </c>
      <c r="B2063" s="22" t="s">
        <v>484</v>
      </c>
      <c r="C2063" s="22">
        <v>20</v>
      </c>
      <c r="D2063" s="22" t="s">
        <v>229</v>
      </c>
      <c r="E2063" s="22">
        <v>1650</v>
      </c>
      <c r="F2063" s="22" t="s">
        <v>553</v>
      </c>
      <c r="G2063" s="22">
        <v>1</v>
      </c>
    </row>
    <row r="2064" spans="1:7" x14ac:dyDescent="0.25">
      <c r="A2064">
        <v>2063</v>
      </c>
      <c r="B2064" t="s">
        <v>378</v>
      </c>
      <c r="C2064">
        <v>30</v>
      </c>
      <c r="D2064" t="s">
        <v>205</v>
      </c>
    </row>
    <row r="2065" spans="1:7" x14ac:dyDescent="0.25">
      <c r="A2065">
        <v>2064</v>
      </c>
      <c r="B2065" t="s">
        <v>378</v>
      </c>
      <c r="C2065">
        <v>3</v>
      </c>
      <c r="D2065" t="s">
        <v>221</v>
      </c>
    </row>
    <row r="2066" spans="1:7" x14ac:dyDescent="0.25">
      <c r="A2066">
        <v>2065</v>
      </c>
      <c r="B2066" t="s">
        <v>378</v>
      </c>
      <c r="C2066">
        <v>5</v>
      </c>
      <c r="D2066" t="s">
        <v>231</v>
      </c>
    </row>
    <row r="2067" spans="1:7" x14ac:dyDescent="0.25">
      <c r="A2067">
        <v>2066</v>
      </c>
      <c r="B2067" t="s">
        <v>378</v>
      </c>
      <c r="C2067">
        <v>90</v>
      </c>
      <c r="D2067" t="s">
        <v>240</v>
      </c>
      <c r="E2067">
        <v>1652</v>
      </c>
      <c r="F2067" t="s">
        <v>531</v>
      </c>
      <c r="G2067">
        <v>1</v>
      </c>
    </row>
    <row r="2068" spans="1:7" x14ac:dyDescent="0.25">
      <c r="A2068">
        <v>2067</v>
      </c>
      <c r="B2068" t="s">
        <v>378</v>
      </c>
      <c r="C2068">
        <v>90</v>
      </c>
      <c r="D2068" t="s">
        <v>240</v>
      </c>
      <c r="E2068">
        <v>1653</v>
      </c>
      <c r="F2068" t="s">
        <v>536</v>
      </c>
      <c r="G2068">
        <v>1</v>
      </c>
    </row>
    <row r="2069" spans="1:7" x14ac:dyDescent="0.25">
      <c r="A2069" s="22">
        <v>2068</v>
      </c>
      <c r="B2069" s="22" t="s">
        <v>378</v>
      </c>
      <c r="C2069" s="22">
        <v>90</v>
      </c>
      <c r="D2069" s="22" t="s">
        <v>240</v>
      </c>
      <c r="E2069" s="22">
        <v>1654</v>
      </c>
      <c r="F2069" s="22" t="s">
        <v>244</v>
      </c>
      <c r="G2069" s="22">
        <v>1</v>
      </c>
    </row>
  </sheetData>
  <phoneticPr fontId="1" type="noConversion"/>
  <conditionalFormatting sqref="G1:G1048576">
    <cfRule type="containsBlanks" dxfId="257" priority="462">
      <formula>LEN(TRIM(G1))=0</formula>
    </cfRule>
  </conditionalFormatting>
  <conditionalFormatting sqref="E1:E1048576">
    <cfRule type="duplicateValues" dxfId="256" priority="46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AF1B-887D-477A-B0BA-5853EAE24F05}">
  <dimension ref="A1:GA193"/>
  <sheetViews>
    <sheetView zoomScaleNormal="100" workbookViewId="0">
      <pane xSplit="1" topLeftCell="DZ1" activePane="topRight" state="frozen"/>
      <selection pane="topRight" activeCell="EF1" sqref="EF1"/>
    </sheetView>
  </sheetViews>
  <sheetFormatPr baseColWidth="10" defaultRowHeight="15" x14ac:dyDescent="0.25"/>
  <cols>
    <col min="1" max="1" width="37.28515625" bestFit="1" customWidth="1"/>
    <col min="2" max="2" width="24.7109375" customWidth="1"/>
    <col min="3" max="3" width="6.85546875" hidden="1" customWidth="1"/>
    <col min="4" max="4" width="10.28515625" hidden="1" customWidth="1"/>
    <col min="5" max="5" width="14.7109375" hidden="1" customWidth="1"/>
    <col min="6" max="6" width="4.28515625" hidden="1" customWidth="1"/>
    <col min="7" max="7" width="6.85546875" hidden="1" customWidth="1"/>
    <col min="8" max="8" width="6.5703125" hidden="1" customWidth="1"/>
    <col min="9" max="9" width="1.140625" customWidth="1"/>
    <col min="10" max="10" width="10.140625" bestFit="1" customWidth="1"/>
    <col min="11" max="12" width="10.140625" customWidth="1"/>
    <col min="13" max="13" width="8.42578125" customWidth="1"/>
    <col min="14" max="14" width="9.85546875" customWidth="1"/>
    <col min="15" max="15" width="8.5703125" hidden="1" customWidth="1"/>
    <col min="16" max="20" width="8.42578125" hidden="1" customWidth="1"/>
    <col min="21" max="21" width="13.140625" customWidth="1"/>
    <col min="22" max="22" width="0.5703125" customWidth="1"/>
    <col min="23" max="23" width="16.140625" customWidth="1"/>
    <col min="24" max="25" width="15.42578125" customWidth="1"/>
    <col min="26" max="26" width="13.28515625" customWidth="1"/>
    <col min="27" max="27" width="10.5703125" customWidth="1"/>
    <col min="28" max="29" width="13.5703125" style="13" customWidth="1"/>
    <col min="30" max="30" width="11.28515625" customWidth="1"/>
    <col min="31" max="31" width="10.28515625" customWidth="1"/>
    <col min="32" max="32" width="1.42578125" customWidth="1"/>
    <col min="33" max="33" width="11.85546875" customWidth="1"/>
    <col min="34" max="34" width="11.28515625" style="20" bestFit="1" customWidth="1"/>
    <col min="35" max="36" width="9.5703125" customWidth="1"/>
    <col min="37" max="37" width="10.5703125" customWidth="1"/>
    <col min="38" max="38" width="13.85546875" customWidth="1"/>
    <col min="39" max="39" width="16" customWidth="1"/>
    <col min="40" max="40" width="13.5703125" customWidth="1"/>
    <col min="42" max="43" width="12" customWidth="1"/>
    <col min="45" max="45" width="8.42578125" customWidth="1"/>
    <col min="46" max="46" width="10.7109375" customWidth="1"/>
    <col min="47" max="48" width="17.7109375" customWidth="1"/>
    <col min="49" max="49" width="15.7109375" customWidth="1"/>
    <col min="50" max="50" width="12.5703125" customWidth="1"/>
    <col min="51" max="51" width="14.28515625" customWidth="1"/>
    <col min="56" max="56" width="15" customWidth="1"/>
    <col min="60" max="60" width="14.85546875" customWidth="1"/>
    <col min="61" max="61" width="16.140625" customWidth="1"/>
    <col min="62" max="62" width="13.42578125" customWidth="1"/>
    <col min="64" max="64" width="11.42578125" style="15"/>
    <col min="67" max="67" width="16.28515625" customWidth="1"/>
    <col min="68" max="68" width="21.7109375" customWidth="1"/>
    <col min="69" max="69" width="17" customWidth="1"/>
    <col min="72" max="72" width="12.7109375" customWidth="1"/>
    <col min="73" max="73" width="16" customWidth="1"/>
    <col min="74" max="74" width="18.7109375" style="14" bestFit="1" customWidth="1"/>
    <col min="75" max="75" width="12.42578125" customWidth="1"/>
    <col min="76" max="76" width="14.7109375" customWidth="1"/>
    <col min="78" max="78" width="18.7109375" bestFit="1" customWidth="1"/>
    <col min="79" max="79" width="13.42578125" customWidth="1"/>
    <col min="80" max="80" width="18" bestFit="1" customWidth="1"/>
    <col min="81" max="81" width="11.42578125" style="11"/>
    <col min="82" max="82" width="10.42578125" customWidth="1"/>
    <col min="83" max="83" width="11.42578125" style="34"/>
    <col min="84" max="84" width="16" customWidth="1"/>
    <col min="106" max="106" width="18.5703125" customWidth="1"/>
    <col min="107" max="107" width="17.140625" customWidth="1"/>
    <col min="108" max="108" width="19" customWidth="1"/>
    <col min="116" max="116" width="16.5703125" customWidth="1"/>
    <col min="117" max="117" width="17" customWidth="1"/>
    <col min="118" max="118" width="20.42578125" customWidth="1"/>
    <col min="119" max="120" width="18.140625" customWidth="1"/>
    <col min="121" max="121" width="16.5703125" customWidth="1"/>
    <col min="122" max="123" width="15.7109375" customWidth="1"/>
    <col min="124" max="124" width="18.140625" customWidth="1"/>
    <col min="132" max="132" width="16.140625" customWidth="1"/>
    <col min="136" max="136" width="15.85546875" customWidth="1"/>
    <col min="137" max="137" width="17" customWidth="1"/>
    <col min="161" max="162" width="17" customWidth="1"/>
    <col min="163" max="163" width="18.42578125" customWidth="1"/>
    <col min="164" max="164" width="19.140625" customWidth="1"/>
    <col min="165" max="165" width="20.140625" customWidth="1"/>
    <col min="166" max="166" width="15.85546875" customWidth="1"/>
    <col min="170" max="170" width="21" customWidth="1"/>
    <col min="175" max="175" width="24.7109375" customWidth="1"/>
    <col min="182" max="182" width="11.5703125" customWidth="1"/>
  </cols>
  <sheetData>
    <row r="1" spans="1:183" x14ac:dyDescent="0.25">
      <c r="A1" t="s">
        <v>400</v>
      </c>
      <c r="B1" t="s">
        <v>249</v>
      </c>
      <c r="C1" t="s">
        <v>520</v>
      </c>
      <c r="D1" t="s">
        <v>385</v>
      </c>
      <c r="E1" t="s">
        <v>384</v>
      </c>
      <c r="F1" t="s">
        <v>248</v>
      </c>
      <c r="G1" t="s">
        <v>77</v>
      </c>
      <c r="H1" t="s">
        <v>200</v>
      </c>
      <c r="I1" t="s">
        <v>247</v>
      </c>
      <c r="J1" t="s">
        <v>1</v>
      </c>
      <c r="K1" t="s">
        <v>54</v>
      </c>
      <c r="L1" t="s">
        <v>510</v>
      </c>
      <c r="M1" t="s">
        <v>511</v>
      </c>
      <c r="N1" t="s">
        <v>113</v>
      </c>
      <c r="O1" t="s">
        <v>519</v>
      </c>
      <c r="P1" t="s">
        <v>518</v>
      </c>
      <c r="Q1" t="s">
        <v>513</v>
      </c>
      <c r="R1" t="s">
        <v>514</v>
      </c>
      <c r="S1" t="s">
        <v>515</v>
      </c>
      <c r="T1" t="s">
        <v>516</v>
      </c>
      <c r="U1" t="s">
        <v>517</v>
      </c>
      <c r="V1" t="s">
        <v>95</v>
      </c>
      <c r="W1" t="s">
        <v>2</v>
      </c>
      <c r="X1" t="s">
        <v>202</v>
      </c>
      <c r="Y1" t="s">
        <v>394</v>
      </c>
      <c r="Z1" t="s">
        <v>512</v>
      </c>
      <c r="AA1" t="s">
        <v>46</v>
      </c>
      <c r="AB1" t="s">
        <v>114</v>
      </c>
      <c r="AC1" t="s">
        <v>52</v>
      </c>
      <c r="AD1" s="13" t="s">
        <v>392</v>
      </c>
      <c r="AE1" s="13" t="s">
        <v>393</v>
      </c>
      <c r="AF1" s="13" t="s">
        <v>491</v>
      </c>
      <c r="AG1" t="s">
        <v>130</v>
      </c>
      <c r="AH1" t="s">
        <v>31</v>
      </c>
      <c r="AI1" s="20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386</v>
      </c>
      <c r="AZ1" t="s">
        <v>220</v>
      </c>
      <c r="BA1" t="s">
        <v>221</v>
      </c>
      <c r="BB1" t="s">
        <v>222</v>
      </c>
      <c r="BC1" t="s">
        <v>223</v>
      </c>
      <c r="BD1" t="s">
        <v>497</v>
      </c>
      <c r="BE1" t="s">
        <v>387</v>
      </c>
      <c r="BF1" t="s">
        <v>224</v>
      </c>
      <c r="BG1" t="s">
        <v>225</v>
      </c>
      <c r="BH1" t="s">
        <v>226</v>
      </c>
      <c r="BI1" t="s">
        <v>493</v>
      </c>
      <c r="BJ1" t="s">
        <v>227</v>
      </c>
      <c r="BK1" t="s">
        <v>228</v>
      </c>
      <c r="BL1" t="s">
        <v>229</v>
      </c>
      <c r="BM1" t="s">
        <v>388</v>
      </c>
      <c r="BN1" t="s">
        <v>230</v>
      </c>
      <c r="BO1" t="s">
        <v>231</v>
      </c>
      <c r="BP1" t="s">
        <v>232</v>
      </c>
      <c r="BQ1" t="s">
        <v>233</v>
      </c>
      <c r="BR1" t="s">
        <v>234</v>
      </c>
      <c r="BS1" t="s">
        <v>235</v>
      </c>
      <c r="BT1" t="s">
        <v>236</v>
      </c>
      <c r="BU1" t="s">
        <v>496</v>
      </c>
      <c r="BV1" t="s">
        <v>389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390</v>
      </c>
      <c r="CC1" t="s">
        <v>242</v>
      </c>
      <c r="CD1" t="s">
        <v>243</v>
      </c>
      <c r="CE1" s="34" t="s">
        <v>391</v>
      </c>
      <c r="CF1" t="s">
        <v>521</v>
      </c>
      <c r="CG1" t="s">
        <v>522</v>
      </c>
      <c r="CH1" t="s">
        <v>523</v>
      </c>
      <c r="CI1" t="s">
        <v>524</v>
      </c>
      <c r="CJ1" t="s">
        <v>525</v>
      </c>
      <c r="CK1" t="s">
        <v>526</v>
      </c>
      <c r="CL1" t="s">
        <v>527</v>
      </c>
      <c r="CM1" t="s">
        <v>528</v>
      </c>
      <c r="CN1" t="s">
        <v>529</v>
      </c>
      <c r="CO1" t="s">
        <v>604</v>
      </c>
      <c r="CP1" t="s">
        <v>244</v>
      </c>
      <c r="CQ1" t="s">
        <v>530</v>
      </c>
      <c r="CR1" t="s">
        <v>531</v>
      </c>
      <c r="CS1" t="s">
        <v>532</v>
      </c>
      <c r="CT1" t="s">
        <v>533</v>
      </c>
      <c r="CU1" t="s">
        <v>534</v>
      </c>
      <c r="CV1" t="s">
        <v>535</v>
      </c>
      <c r="CW1" t="s">
        <v>536</v>
      </c>
      <c r="CX1" t="s">
        <v>537</v>
      </c>
      <c r="CY1" t="s">
        <v>538</v>
      </c>
      <c r="CZ1" t="s">
        <v>539</v>
      </c>
      <c r="DA1" t="s">
        <v>540</v>
      </c>
      <c r="DB1" t="s">
        <v>541</v>
      </c>
      <c r="DC1" t="s">
        <v>542</v>
      </c>
      <c r="DD1" t="s">
        <v>606</v>
      </c>
      <c r="DE1" t="s">
        <v>543</v>
      </c>
      <c r="DF1" t="s">
        <v>544</v>
      </c>
      <c r="DG1" t="s">
        <v>545</v>
      </c>
      <c r="DH1" t="s">
        <v>546</v>
      </c>
      <c r="DI1" t="s">
        <v>618</v>
      </c>
      <c r="DJ1" t="s">
        <v>547</v>
      </c>
      <c r="DK1" t="s">
        <v>548</v>
      </c>
      <c r="DL1" t="s">
        <v>549</v>
      </c>
      <c r="DM1" t="s">
        <v>550</v>
      </c>
      <c r="DN1" t="s">
        <v>551</v>
      </c>
      <c r="DO1" t="s">
        <v>552</v>
      </c>
      <c r="DP1" t="s">
        <v>553</v>
      </c>
      <c r="DQ1" t="s">
        <v>554</v>
      </c>
      <c r="DR1" t="s">
        <v>555</v>
      </c>
      <c r="DS1" t="s">
        <v>556</v>
      </c>
      <c r="DT1" t="s">
        <v>557</v>
      </c>
      <c r="DU1" t="s">
        <v>558</v>
      </c>
      <c r="DV1" t="s">
        <v>559</v>
      </c>
      <c r="DW1" t="s">
        <v>560</v>
      </c>
      <c r="DX1" t="s">
        <v>609</v>
      </c>
      <c r="DY1" t="s">
        <v>494</v>
      </c>
      <c r="DZ1" t="s">
        <v>561</v>
      </c>
      <c r="EA1" t="s">
        <v>562</v>
      </c>
      <c r="EB1" t="s">
        <v>495</v>
      </c>
      <c r="EC1" t="s">
        <v>563</v>
      </c>
      <c r="ED1" t="s">
        <v>564</v>
      </c>
      <c r="EE1" t="s">
        <v>565</v>
      </c>
      <c r="EF1" t="s">
        <v>566</v>
      </c>
      <c r="EG1" t="s">
        <v>567</v>
      </c>
      <c r="EH1" t="s">
        <v>615</v>
      </c>
      <c r="EI1" t="s">
        <v>642</v>
      </c>
      <c r="EJ1" t="s">
        <v>616</v>
      </c>
      <c r="EK1" t="s">
        <v>568</v>
      </c>
      <c r="EL1" t="s">
        <v>569</v>
      </c>
      <c r="EM1" t="s">
        <v>570</v>
      </c>
      <c r="EN1" t="s">
        <v>605</v>
      </c>
      <c r="EO1" t="s">
        <v>571</v>
      </c>
      <c r="EP1" t="s">
        <v>572</v>
      </c>
      <c r="EQ1" t="s">
        <v>573</v>
      </c>
      <c r="ER1" t="s">
        <v>574</v>
      </c>
      <c r="ES1" t="s">
        <v>575</v>
      </c>
      <c r="ET1" t="s">
        <v>610</v>
      </c>
      <c r="EU1" t="s">
        <v>619</v>
      </c>
      <c r="EV1" t="s">
        <v>576</v>
      </c>
      <c r="EW1" t="s">
        <v>577</v>
      </c>
      <c r="EX1" t="s">
        <v>617</v>
      </c>
      <c r="EY1" t="s">
        <v>578</v>
      </c>
      <c r="EZ1" t="s">
        <v>579</v>
      </c>
      <c r="FA1" t="s">
        <v>580</v>
      </c>
      <c r="FB1" t="s">
        <v>581</v>
      </c>
      <c r="FC1" t="s">
        <v>582</v>
      </c>
      <c r="FD1" t="s">
        <v>583</v>
      </c>
      <c r="FE1" t="s">
        <v>584</v>
      </c>
      <c r="FF1" t="s">
        <v>585</v>
      </c>
      <c r="FG1" t="s">
        <v>603</v>
      </c>
      <c r="FH1" t="s">
        <v>586</v>
      </c>
      <c r="FI1" t="s">
        <v>587</v>
      </c>
      <c r="FJ1" t="s">
        <v>588</v>
      </c>
      <c r="FK1" t="s">
        <v>589</v>
      </c>
      <c r="FL1" t="s">
        <v>590</v>
      </c>
      <c r="FM1" t="s">
        <v>591</v>
      </c>
      <c r="FN1" t="s">
        <v>613</v>
      </c>
      <c r="FO1" t="s">
        <v>592</v>
      </c>
      <c r="FP1" t="s">
        <v>593</v>
      </c>
      <c r="FQ1" t="s">
        <v>602</v>
      </c>
      <c r="FR1" t="s">
        <v>594</v>
      </c>
      <c r="FS1" t="s">
        <v>595</v>
      </c>
      <c r="FT1" t="s">
        <v>596</v>
      </c>
      <c r="FU1" t="s">
        <v>607</v>
      </c>
      <c r="FV1" t="s">
        <v>597</v>
      </c>
      <c r="FW1" t="s">
        <v>598</v>
      </c>
      <c r="FX1" t="s">
        <v>608</v>
      </c>
      <c r="FY1" t="s">
        <v>599</v>
      </c>
      <c r="FZ1" t="s">
        <v>600</v>
      </c>
      <c r="GA1" t="s">
        <v>601</v>
      </c>
    </row>
    <row r="2" spans="1:183" x14ac:dyDescent="0.25">
      <c r="A2" t="s">
        <v>257</v>
      </c>
      <c r="B2" t="s">
        <v>257</v>
      </c>
      <c r="C2">
        <v>1</v>
      </c>
      <c r="D2">
        <v>12</v>
      </c>
      <c r="E2">
        <v>8</v>
      </c>
      <c r="F2">
        <v>8</v>
      </c>
      <c r="G2">
        <v>1</v>
      </c>
      <c r="H2">
        <v>1</v>
      </c>
      <c r="I2">
        <v>1</v>
      </c>
      <c r="J2" t="s">
        <v>4</v>
      </c>
      <c r="K2" t="s">
        <v>71</v>
      </c>
      <c r="L2" t="s">
        <v>71</v>
      </c>
      <c r="M2" t="s">
        <v>71</v>
      </c>
      <c r="N2" t="s">
        <v>105</v>
      </c>
      <c r="O2">
        <v>50.672550999999999</v>
      </c>
      <c r="P2">
        <v>4.6141509999999997</v>
      </c>
      <c r="Q2">
        <v>15710.09907</v>
      </c>
      <c r="R2">
        <v>8613.3880819999995</v>
      </c>
      <c r="S2">
        <v>0</v>
      </c>
      <c r="T2">
        <v>0</v>
      </c>
      <c r="U2">
        <v>1503.743408</v>
      </c>
      <c r="V2">
        <v>2</v>
      </c>
      <c r="W2" t="s">
        <v>61</v>
      </c>
      <c r="X2" s="7" t="s">
        <v>121</v>
      </c>
      <c r="Y2" t="s">
        <v>396</v>
      </c>
      <c r="Z2" t="s">
        <v>396</v>
      </c>
      <c r="AA2" t="s">
        <v>620</v>
      </c>
      <c r="AB2" t="s">
        <v>201</v>
      </c>
      <c r="AC2" s="10">
        <v>44733</v>
      </c>
      <c r="AD2" s="13">
        <v>0.4513888888888889</v>
      </c>
      <c r="AE2" s="13">
        <v>0.47222222222222227</v>
      </c>
      <c r="AF2" s="13">
        <f>Tableau1[[#This Row],[Heure_fin]]-Tableau1[[#This Row],[Heure_debut]]</f>
        <v>2.083333333333337E-2</v>
      </c>
      <c r="AG2">
        <v>18</v>
      </c>
      <c r="AH2" t="s">
        <v>399</v>
      </c>
      <c r="AI2" s="20">
        <v>0</v>
      </c>
      <c r="AJ2">
        <v>31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420</v>
      </c>
      <c r="CA2">
        <v>0</v>
      </c>
      <c r="CB2">
        <v>0</v>
      </c>
      <c r="CC2">
        <v>0</v>
      </c>
      <c r="CD2">
        <v>0</v>
      </c>
      <c r="CE2" s="34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3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2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2</v>
      </c>
      <c r="GA2">
        <v>0</v>
      </c>
    </row>
    <row r="3" spans="1:183" x14ac:dyDescent="0.25">
      <c r="A3" t="s">
        <v>407</v>
      </c>
      <c r="B3" t="s">
        <v>258</v>
      </c>
      <c r="C3">
        <v>2</v>
      </c>
      <c r="D3">
        <v>13</v>
      </c>
      <c r="E3">
        <v>9.1</v>
      </c>
      <c r="F3">
        <v>9</v>
      </c>
      <c r="G3">
        <v>2</v>
      </c>
      <c r="H3">
        <v>2</v>
      </c>
      <c r="I3">
        <v>3</v>
      </c>
      <c r="J3" t="s">
        <v>127</v>
      </c>
      <c r="K3" t="s">
        <v>55</v>
      </c>
      <c r="L3" t="s">
        <v>55</v>
      </c>
      <c r="M3" t="s">
        <v>509</v>
      </c>
      <c r="N3" t="s">
        <v>98</v>
      </c>
      <c r="O3">
        <v>50.670920000000002</v>
      </c>
      <c r="P3">
        <v>4.6125069999999999</v>
      </c>
      <c r="Q3">
        <v>14757.309020000001</v>
      </c>
      <c r="R3">
        <v>12050.597750000001</v>
      </c>
      <c r="S3">
        <v>5007.2630849999996</v>
      </c>
      <c r="T3">
        <v>5228.231503</v>
      </c>
      <c r="U3">
        <v>2352.413818</v>
      </c>
      <c r="V3">
        <v>1</v>
      </c>
      <c r="W3" t="s">
        <v>59</v>
      </c>
      <c r="X3" s="7" t="s">
        <v>121</v>
      </c>
      <c r="Y3" t="s">
        <v>55</v>
      </c>
      <c r="Z3" t="s">
        <v>509</v>
      </c>
      <c r="AA3" t="s">
        <v>621</v>
      </c>
      <c r="AB3" t="s">
        <v>201</v>
      </c>
      <c r="AC3" s="10">
        <v>44733</v>
      </c>
      <c r="AD3" s="13">
        <v>0.48958333333333331</v>
      </c>
      <c r="AE3" s="13">
        <v>0.49652777777777773</v>
      </c>
      <c r="AF3" s="13">
        <f>Tableau1[[#This Row],[Heure_fin]]-Tableau1[[#This Row],[Heure_debut]]</f>
        <v>6.9444444444444198E-3</v>
      </c>
      <c r="AG3">
        <v>18</v>
      </c>
      <c r="AH3" t="s">
        <v>399</v>
      </c>
      <c r="AI3" s="20">
        <v>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33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34">
        <v>1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2</v>
      </c>
      <c r="GA3">
        <v>0</v>
      </c>
    </row>
    <row r="4" spans="1:183" x14ac:dyDescent="0.25">
      <c r="A4" t="s">
        <v>408</v>
      </c>
      <c r="B4" t="s">
        <v>258</v>
      </c>
      <c r="C4">
        <v>3</v>
      </c>
      <c r="D4">
        <v>14</v>
      </c>
      <c r="E4">
        <v>9.1999999999999993</v>
      </c>
      <c r="F4">
        <v>9</v>
      </c>
      <c r="G4">
        <v>2</v>
      </c>
      <c r="H4">
        <v>2</v>
      </c>
      <c r="I4">
        <v>3</v>
      </c>
      <c r="J4" t="s">
        <v>127</v>
      </c>
      <c r="K4" t="s">
        <v>55</v>
      </c>
      <c r="L4" t="s">
        <v>55</v>
      </c>
      <c r="M4" t="s">
        <v>509</v>
      </c>
      <c r="N4" t="s">
        <v>98</v>
      </c>
      <c r="O4">
        <v>50.670920000000002</v>
      </c>
      <c r="P4">
        <v>4.6125069999999999</v>
      </c>
      <c r="Q4">
        <v>14757.309020000001</v>
      </c>
      <c r="R4">
        <v>12050.597750000001</v>
      </c>
      <c r="S4">
        <v>5007.2630849999996</v>
      </c>
      <c r="T4">
        <v>5228.231503</v>
      </c>
      <c r="U4">
        <v>2352.413818</v>
      </c>
      <c r="V4">
        <v>1</v>
      </c>
      <c r="W4" t="s">
        <v>59</v>
      </c>
      <c r="X4" s="7" t="s">
        <v>121</v>
      </c>
      <c r="Y4" t="s">
        <v>55</v>
      </c>
      <c r="Z4" t="s">
        <v>509</v>
      </c>
      <c r="AA4" t="s">
        <v>621</v>
      </c>
      <c r="AB4" t="s">
        <v>201</v>
      </c>
      <c r="AC4" s="10">
        <v>44733</v>
      </c>
      <c r="AD4" s="13">
        <v>0.50347222222222221</v>
      </c>
      <c r="AE4" s="13">
        <v>0.51041666666666663</v>
      </c>
      <c r="AF4" s="13">
        <f>Tableau1[[#This Row],[Heure_fin]]-Tableau1[[#This Row],[Heure_debut]]</f>
        <v>6.9444444444444198E-3</v>
      </c>
      <c r="AG4">
        <v>18</v>
      </c>
      <c r="AH4" t="s">
        <v>399</v>
      </c>
      <c r="AI4" s="20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200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50</v>
      </c>
      <c r="BZ4">
        <v>0</v>
      </c>
      <c r="CA4">
        <v>0</v>
      </c>
      <c r="CB4">
        <v>0</v>
      </c>
      <c r="CC4">
        <v>0</v>
      </c>
      <c r="CD4">
        <v>0</v>
      </c>
      <c r="CE4" s="3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</row>
    <row r="5" spans="1:183" x14ac:dyDescent="0.25">
      <c r="A5" t="s">
        <v>409</v>
      </c>
      <c r="B5" t="s">
        <v>258</v>
      </c>
      <c r="C5">
        <v>4</v>
      </c>
      <c r="D5">
        <v>15</v>
      </c>
      <c r="E5">
        <v>9.3000000000000007</v>
      </c>
      <c r="F5">
        <v>9</v>
      </c>
      <c r="G5">
        <v>2</v>
      </c>
      <c r="H5">
        <v>2</v>
      </c>
      <c r="I5">
        <v>3</v>
      </c>
      <c r="J5" t="s">
        <v>127</v>
      </c>
      <c r="K5" t="s">
        <v>55</v>
      </c>
      <c r="L5" t="s">
        <v>55</v>
      </c>
      <c r="M5" t="s">
        <v>509</v>
      </c>
      <c r="N5" t="s">
        <v>98</v>
      </c>
      <c r="O5">
        <v>50.670920000000002</v>
      </c>
      <c r="P5">
        <v>4.6125069999999999</v>
      </c>
      <c r="Q5">
        <v>14757.309020000001</v>
      </c>
      <c r="R5">
        <v>12050.597750000001</v>
      </c>
      <c r="S5">
        <v>5007.2630849999996</v>
      </c>
      <c r="T5">
        <v>5228.231503</v>
      </c>
      <c r="U5">
        <v>2352.413818</v>
      </c>
      <c r="V5">
        <v>1</v>
      </c>
      <c r="W5" t="s">
        <v>59</v>
      </c>
      <c r="X5" s="7" t="s">
        <v>121</v>
      </c>
      <c r="Y5" t="s">
        <v>55</v>
      </c>
      <c r="Z5" t="s">
        <v>509</v>
      </c>
      <c r="AA5" t="s">
        <v>621</v>
      </c>
      <c r="AB5" t="s">
        <v>201</v>
      </c>
      <c r="AC5" s="10">
        <v>44733</v>
      </c>
      <c r="AD5" s="13">
        <v>0.51736111111111105</v>
      </c>
      <c r="AE5" s="13">
        <v>0.52430555555555558</v>
      </c>
      <c r="AF5" s="13">
        <f>Tableau1[[#This Row],[Heure_fin]]-Tableau1[[#This Row],[Heure_debut]]</f>
        <v>6.9444444444445308E-3</v>
      </c>
      <c r="AG5">
        <v>18</v>
      </c>
      <c r="AH5" t="s">
        <v>399</v>
      </c>
      <c r="AI5" s="20">
        <v>0</v>
      </c>
      <c r="AJ5">
        <v>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55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49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s="34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 x14ac:dyDescent="0.25">
      <c r="A6" t="s">
        <v>259</v>
      </c>
      <c r="B6" t="s">
        <v>259</v>
      </c>
      <c r="C6">
        <v>5</v>
      </c>
      <c r="D6">
        <v>21</v>
      </c>
      <c r="E6">
        <v>14</v>
      </c>
      <c r="F6">
        <v>10</v>
      </c>
      <c r="G6">
        <v>3</v>
      </c>
      <c r="H6">
        <v>3</v>
      </c>
      <c r="I6">
        <v>1</v>
      </c>
      <c r="J6" t="s">
        <v>6</v>
      </c>
      <c r="K6" t="s">
        <v>55</v>
      </c>
      <c r="L6" t="s">
        <v>55</v>
      </c>
      <c r="M6" t="s">
        <v>509</v>
      </c>
      <c r="N6" t="s">
        <v>98</v>
      </c>
      <c r="O6">
        <v>50.671396999999999</v>
      </c>
      <c r="P6">
        <v>4.6115959999999996</v>
      </c>
      <c r="Q6">
        <v>5299.9907169999997</v>
      </c>
      <c r="R6">
        <v>12996.37916</v>
      </c>
      <c r="S6">
        <v>6079.322005</v>
      </c>
      <c r="T6">
        <v>3805.7618200000002</v>
      </c>
      <c r="U6">
        <v>976.58996579999996</v>
      </c>
      <c r="V6">
        <v>1</v>
      </c>
      <c r="W6" t="s">
        <v>61</v>
      </c>
      <c r="X6" s="7" t="s">
        <v>121</v>
      </c>
      <c r="Y6" t="s">
        <v>55</v>
      </c>
      <c r="Z6" t="s">
        <v>509</v>
      </c>
      <c r="AA6" t="s">
        <v>621</v>
      </c>
      <c r="AB6" t="s">
        <v>201</v>
      </c>
      <c r="AC6" s="10">
        <v>44733</v>
      </c>
      <c r="AD6" s="13">
        <v>0.72916666666666663</v>
      </c>
      <c r="AE6" s="13">
        <v>0.75</v>
      </c>
      <c r="AF6" s="13">
        <f>Tableau1[[#This Row],[Heure_fin]]-Tableau1[[#This Row],[Heure_debut]]</f>
        <v>2.083333333333337E-2</v>
      </c>
      <c r="AG6">
        <v>21</v>
      </c>
      <c r="AH6" t="s">
        <v>399</v>
      </c>
      <c r="AI6" s="20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4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3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3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2</v>
      </c>
      <c r="EM6">
        <v>0</v>
      </c>
      <c r="EN6">
        <v>1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2</v>
      </c>
      <c r="FZ6">
        <v>14</v>
      </c>
      <c r="GA6">
        <v>0</v>
      </c>
    </row>
    <row r="7" spans="1:183" x14ac:dyDescent="0.25">
      <c r="A7" t="s">
        <v>260</v>
      </c>
      <c r="B7" t="s">
        <v>260</v>
      </c>
      <c r="C7">
        <v>6</v>
      </c>
      <c r="D7">
        <v>20</v>
      </c>
      <c r="E7">
        <v>13</v>
      </c>
      <c r="F7">
        <v>11</v>
      </c>
      <c r="G7">
        <v>4</v>
      </c>
      <c r="H7">
        <v>4</v>
      </c>
      <c r="I7">
        <v>1</v>
      </c>
      <c r="J7" t="s">
        <v>7</v>
      </c>
      <c r="K7" t="s">
        <v>71</v>
      </c>
      <c r="L7" t="s">
        <v>71</v>
      </c>
      <c r="M7" t="s">
        <v>71</v>
      </c>
      <c r="N7" t="s">
        <v>105</v>
      </c>
      <c r="O7">
        <v>50.671529</v>
      </c>
      <c r="P7">
        <v>4.6126300000000002</v>
      </c>
      <c r="Q7">
        <v>12572.56178</v>
      </c>
      <c r="R7">
        <v>9118.6063350000004</v>
      </c>
      <c r="S7">
        <v>4948.0702289999999</v>
      </c>
      <c r="T7">
        <v>5076.5374879999999</v>
      </c>
      <c r="U7">
        <v>584.19189449999999</v>
      </c>
      <c r="V7">
        <v>2</v>
      </c>
      <c r="W7" t="s">
        <v>61</v>
      </c>
      <c r="X7" s="7" t="s">
        <v>121</v>
      </c>
      <c r="Y7" t="s">
        <v>397</v>
      </c>
      <c r="Z7" t="s">
        <v>397</v>
      </c>
      <c r="AA7" t="s">
        <v>620</v>
      </c>
      <c r="AB7" t="s">
        <v>201</v>
      </c>
      <c r="AC7" s="10">
        <v>44733</v>
      </c>
      <c r="AD7" s="13">
        <v>0.68055555555555547</v>
      </c>
      <c r="AE7" s="13">
        <v>0.70138888888888884</v>
      </c>
      <c r="AF7" s="13">
        <f>Tableau1[[#This Row],[Heure_fin]]-Tableau1[[#This Row],[Heure_debut]]</f>
        <v>2.083333333333337E-2</v>
      </c>
      <c r="AG7">
        <v>20</v>
      </c>
      <c r="AH7" t="s">
        <v>399</v>
      </c>
      <c r="AI7" s="20">
        <v>0</v>
      </c>
      <c r="AJ7">
        <v>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46</v>
      </c>
      <c r="BY7">
        <v>0</v>
      </c>
      <c r="BZ7">
        <v>30</v>
      </c>
      <c r="CA7">
        <v>0</v>
      </c>
      <c r="CB7">
        <v>0</v>
      </c>
      <c r="CC7">
        <v>0</v>
      </c>
      <c r="CD7">
        <v>0</v>
      </c>
      <c r="CE7" s="34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 x14ac:dyDescent="0.25">
      <c r="A8" t="s">
        <v>261</v>
      </c>
      <c r="B8" t="s">
        <v>261</v>
      </c>
      <c r="C8">
        <v>7</v>
      </c>
      <c r="D8">
        <v>16</v>
      </c>
      <c r="E8">
        <v>10</v>
      </c>
      <c r="F8">
        <v>12</v>
      </c>
      <c r="G8">
        <v>5</v>
      </c>
      <c r="H8">
        <v>5</v>
      </c>
      <c r="I8">
        <v>1</v>
      </c>
      <c r="J8" t="s">
        <v>8</v>
      </c>
      <c r="K8" t="s">
        <v>71</v>
      </c>
      <c r="L8" t="s">
        <v>71</v>
      </c>
      <c r="M8" t="s">
        <v>71</v>
      </c>
      <c r="N8" t="s">
        <v>105</v>
      </c>
      <c r="O8">
        <v>50.670718000000001</v>
      </c>
      <c r="P8">
        <v>4.608892</v>
      </c>
      <c r="Q8">
        <v>5176.0545549999997</v>
      </c>
      <c r="R8">
        <v>13228.73054</v>
      </c>
      <c r="S8">
        <v>7255.2474750000001</v>
      </c>
      <c r="T8">
        <v>1446.239863</v>
      </c>
      <c r="U8">
        <v>716.49139400000001</v>
      </c>
      <c r="V8">
        <v>2</v>
      </c>
      <c r="W8" t="s">
        <v>60</v>
      </c>
      <c r="X8" s="7" t="s">
        <v>121</v>
      </c>
      <c r="Y8" t="s">
        <v>396</v>
      </c>
      <c r="Z8" t="s">
        <v>396</v>
      </c>
      <c r="AA8" t="s">
        <v>622</v>
      </c>
      <c r="AB8" t="s">
        <v>201</v>
      </c>
      <c r="AC8" s="10">
        <v>44733</v>
      </c>
      <c r="AD8" s="13">
        <v>0.54166666666666663</v>
      </c>
      <c r="AE8" s="13">
        <v>0.5625</v>
      </c>
      <c r="AF8" s="13">
        <f>Tableau1[[#This Row],[Heure_fin]]-Tableau1[[#This Row],[Heure_debut]]</f>
        <v>2.083333333333337E-2</v>
      </c>
      <c r="AG8">
        <v>18</v>
      </c>
      <c r="AH8" t="s">
        <v>399</v>
      </c>
      <c r="AI8" s="20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100</v>
      </c>
      <c r="CA8">
        <v>0</v>
      </c>
      <c r="CB8">
        <v>0</v>
      </c>
      <c r="CC8">
        <v>0</v>
      </c>
      <c r="CD8">
        <v>0</v>
      </c>
      <c r="CE8" s="34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</row>
    <row r="9" spans="1:183" x14ac:dyDescent="0.25">
      <c r="A9" t="s">
        <v>262</v>
      </c>
      <c r="B9" t="s">
        <v>262</v>
      </c>
      <c r="C9">
        <v>8</v>
      </c>
      <c r="D9">
        <v>19</v>
      </c>
      <c r="E9">
        <v>12</v>
      </c>
      <c r="F9">
        <v>13</v>
      </c>
      <c r="G9">
        <v>6</v>
      </c>
      <c r="H9">
        <v>6</v>
      </c>
      <c r="I9">
        <v>1</v>
      </c>
      <c r="J9" t="s">
        <v>10</v>
      </c>
      <c r="K9" t="s">
        <v>71</v>
      </c>
      <c r="L9" t="s">
        <v>71</v>
      </c>
      <c r="M9" t="s">
        <v>71</v>
      </c>
      <c r="N9" t="s">
        <v>105</v>
      </c>
      <c r="O9">
        <v>50.670290850000001</v>
      </c>
      <c r="P9">
        <v>4.6041308010000002</v>
      </c>
      <c r="Q9">
        <v>9100.4853719999992</v>
      </c>
      <c r="R9">
        <v>11406.62545</v>
      </c>
      <c r="S9">
        <v>26943.765879999999</v>
      </c>
      <c r="T9">
        <v>0</v>
      </c>
      <c r="U9">
        <v>421.56387330000001</v>
      </c>
      <c r="V9">
        <v>2</v>
      </c>
      <c r="W9" t="s">
        <v>60</v>
      </c>
      <c r="X9" s="7" t="s">
        <v>121</v>
      </c>
      <c r="Y9" t="s">
        <v>396</v>
      </c>
      <c r="Z9" t="s">
        <v>396</v>
      </c>
      <c r="AA9" t="s">
        <v>622</v>
      </c>
      <c r="AB9" t="s">
        <v>201</v>
      </c>
      <c r="AC9" s="10">
        <v>44733</v>
      </c>
      <c r="AD9" s="13">
        <v>0.64930555555555558</v>
      </c>
      <c r="AE9" s="13">
        <v>0.67013888888888884</v>
      </c>
      <c r="AF9" s="13">
        <f>Tableau1[[#This Row],[Heure_fin]]-Tableau1[[#This Row],[Heure_debut]]</f>
        <v>2.0833333333333259E-2</v>
      </c>
      <c r="AG9">
        <v>19</v>
      </c>
      <c r="AH9" t="s">
        <v>399</v>
      </c>
      <c r="AI9" s="20">
        <v>0</v>
      </c>
      <c r="AJ9">
        <v>14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122</v>
      </c>
      <c r="CA9">
        <v>0</v>
      </c>
      <c r="CB9">
        <v>0</v>
      </c>
      <c r="CC9">
        <v>0</v>
      </c>
      <c r="CD9">
        <v>0</v>
      </c>
      <c r="CE9" s="34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</row>
    <row r="10" spans="1:183" x14ac:dyDescent="0.25">
      <c r="A10" t="s">
        <v>410</v>
      </c>
      <c r="B10" t="s">
        <v>263</v>
      </c>
      <c r="C10">
        <v>9</v>
      </c>
      <c r="D10">
        <v>17</v>
      </c>
      <c r="E10">
        <v>11.1</v>
      </c>
      <c r="F10">
        <v>14</v>
      </c>
      <c r="G10">
        <v>7</v>
      </c>
      <c r="H10">
        <v>7</v>
      </c>
      <c r="I10">
        <v>2</v>
      </c>
      <c r="J10" t="s">
        <v>11</v>
      </c>
      <c r="K10" t="s">
        <v>55</v>
      </c>
      <c r="L10" t="s">
        <v>395</v>
      </c>
      <c r="M10" t="s">
        <v>395</v>
      </c>
      <c r="N10" t="s">
        <v>104</v>
      </c>
      <c r="O10">
        <v>50.670645</v>
      </c>
      <c r="P10">
        <v>4.6103329999999998</v>
      </c>
      <c r="Q10">
        <v>4234.2936529999997</v>
      </c>
      <c r="R10">
        <v>21200.470010000001</v>
      </c>
      <c r="S10">
        <v>7649.7757760000004</v>
      </c>
      <c r="T10">
        <v>1955.2983400000001</v>
      </c>
      <c r="U10">
        <v>1245.0169679999999</v>
      </c>
      <c r="V10">
        <v>1</v>
      </c>
      <c r="W10" t="s">
        <v>60</v>
      </c>
      <c r="X10" s="7" t="s">
        <v>121</v>
      </c>
      <c r="Y10" t="s">
        <v>395</v>
      </c>
      <c r="Z10" t="s">
        <v>395</v>
      </c>
      <c r="AA10" t="s">
        <v>620</v>
      </c>
      <c r="AB10" t="s">
        <v>201</v>
      </c>
      <c r="AC10" s="10">
        <v>44733</v>
      </c>
      <c r="AD10" s="13">
        <v>0.60416666666666663</v>
      </c>
      <c r="AE10" s="13">
        <v>0.61458333333333337</v>
      </c>
      <c r="AF10" s="13">
        <f>Tableau1[[#This Row],[Heure_fin]]-Tableau1[[#This Row],[Heure_debut]]</f>
        <v>1.0416666666666741E-2</v>
      </c>
      <c r="AG10">
        <v>18</v>
      </c>
      <c r="AH10" t="s">
        <v>399</v>
      </c>
      <c r="AI10" s="20">
        <v>5</v>
      </c>
      <c r="AJ10">
        <v>0</v>
      </c>
      <c r="AK10">
        <v>0</v>
      </c>
      <c r="AL10">
        <v>0</v>
      </c>
      <c r="AM10">
        <v>20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41</v>
      </c>
      <c r="BH10">
        <v>0</v>
      </c>
      <c r="BI10">
        <v>0</v>
      </c>
      <c r="BJ10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15</v>
      </c>
      <c r="BZ10">
        <v>0</v>
      </c>
      <c r="CA10">
        <v>0</v>
      </c>
      <c r="CB10">
        <v>0</v>
      </c>
      <c r="CC10">
        <v>0</v>
      </c>
      <c r="CD10">
        <v>0</v>
      </c>
      <c r="CE10" s="34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3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0</v>
      </c>
    </row>
    <row r="11" spans="1:183" x14ac:dyDescent="0.25">
      <c r="A11" t="s">
        <v>411</v>
      </c>
      <c r="B11" t="s">
        <v>263</v>
      </c>
      <c r="C11">
        <v>10</v>
      </c>
      <c r="D11">
        <v>18</v>
      </c>
      <c r="E11">
        <v>11.2</v>
      </c>
      <c r="F11">
        <v>14</v>
      </c>
      <c r="G11">
        <v>7</v>
      </c>
      <c r="H11">
        <v>7</v>
      </c>
      <c r="I11">
        <v>2</v>
      </c>
      <c r="J11" t="s">
        <v>11</v>
      </c>
      <c r="K11" t="s">
        <v>55</v>
      </c>
      <c r="L11" t="s">
        <v>395</v>
      </c>
      <c r="M11" t="s">
        <v>395</v>
      </c>
      <c r="N11" t="s">
        <v>104</v>
      </c>
      <c r="O11">
        <v>50.670645</v>
      </c>
      <c r="P11">
        <v>4.6103329999999998</v>
      </c>
      <c r="Q11">
        <v>4234.2936529999997</v>
      </c>
      <c r="R11">
        <v>21200.470010000001</v>
      </c>
      <c r="S11">
        <v>7649.7757760000004</v>
      </c>
      <c r="T11">
        <v>1955.2983400000001</v>
      </c>
      <c r="U11">
        <v>1245.0169679999999</v>
      </c>
      <c r="V11">
        <v>1</v>
      </c>
      <c r="W11" t="s">
        <v>60</v>
      </c>
      <c r="X11" s="7" t="s">
        <v>121</v>
      </c>
      <c r="Y11" t="s">
        <v>395</v>
      </c>
      <c r="Z11" t="s">
        <v>395</v>
      </c>
      <c r="AA11" t="s">
        <v>620</v>
      </c>
      <c r="AB11" t="s">
        <v>201</v>
      </c>
      <c r="AC11" s="10">
        <v>44733</v>
      </c>
      <c r="AD11" s="13">
        <v>0.625</v>
      </c>
      <c r="AE11" s="13">
        <v>0.63541666666666663</v>
      </c>
      <c r="AF11" s="13">
        <f>Tableau1[[#This Row],[Heure_fin]]-Tableau1[[#This Row],[Heure_debut]]</f>
        <v>1.041666666666663E-2</v>
      </c>
      <c r="AG11">
        <v>19</v>
      </c>
      <c r="AH11" t="s">
        <v>399</v>
      </c>
      <c r="AI11" s="20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75</v>
      </c>
      <c r="BD11">
        <v>0</v>
      </c>
      <c r="BE11">
        <v>0</v>
      </c>
      <c r="BF11">
        <v>0</v>
      </c>
      <c r="BG11">
        <v>3</v>
      </c>
      <c r="BH11">
        <v>0</v>
      </c>
      <c r="BI11">
        <v>0</v>
      </c>
      <c r="BJ11">
        <v>59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13</v>
      </c>
      <c r="BZ11">
        <v>0</v>
      </c>
      <c r="CA11">
        <v>0</v>
      </c>
      <c r="CB11">
        <v>0</v>
      </c>
      <c r="CC11">
        <v>0</v>
      </c>
      <c r="CD11">
        <v>0</v>
      </c>
      <c r="CE11" s="34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3</v>
      </c>
      <c r="CQ11">
        <v>0</v>
      </c>
      <c r="CR11">
        <v>0</v>
      </c>
      <c r="CS11">
        <v>0</v>
      </c>
      <c r="CT11">
        <v>1</v>
      </c>
      <c r="CU11">
        <v>2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</row>
    <row r="12" spans="1:183" x14ac:dyDescent="0.25">
      <c r="A12" t="s">
        <v>264</v>
      </c>
      <c r="B12" t="s">
        <v>264</v>
      </c>
      <c r="C12">
        <v>11</v>
      </c>
      <c r="D12">
        <v>30</v>
      </c>
      <c r="E12">
        <v>23</v>
      </c>
      <c r="F12">
        <v>15</v>
      </c>
      <c r="G12">
        <v>8</v>
      </c>
      <c r="H12">
        <v>8</v>
      </c>
      <c r="I12">
        <v>1</v>
      </c>
      <c r="J12" s="5" t="s">
        <v>61</v>
      </c>
      <c r="K12" t="s">
        <v>55</v>
      </c>
      <c r="L12" t="s">
        <v>55</v>
      </c>
      <c r="M12" t="s">
        <v>492</v>
      </c>
      <c r="N12" t="s">
        <v>104</v>
      </c>
      <c r="O12">
        <v>50.673001999999997</v>
      </c>
      <c r="P12">
        <v>4.6181409999999996</v>
      </c>
      <c r="Q12">
        <v>6357.2790699999996</v>
      </c>
      <c r="R12">
        <v>9297.4927700000007</v>
      </c>
      <c r="S12">
        <v>3836.0037990000001</v>
      </c>
      <c r="T12">
        <v>0</v>
      </c>
      <c r="U12">
        <v>3257.4414059999999</v>
      </c>
      <c r="V12">
        <v>1</v>
      </c>
      <c r="W12" t="s">
        <v>61</v>
      </c>
      <c r="X12" s="8" t="s">
        <v>122</v>
      </c>
      <c r="Y12" t="s">
        <v>55</v>
      </c>
      <c r="Z12" t="s">
        <v>492</v>
      </c>
      <c r="AA12" t="s">
        <v>621</v>
      </c>
      <c r="AB12" t="s">
        <v>201</v>
      </c>
      <c r="AC12" s="10">
        <v>44734</v>
      </c>
      <c r="AD12" s="13">
        <v>0.64583333333333337</v>
      </c>
      <c r="AE12" s="13">
        <v>0.66666666666666663</v>
      </c>
      <c r="AF12" s="13">
        <f>Tableau1[[#This Row],[Heure_fin]]-Tableau1[[#This Row],[Heure_debut]]</f>
        <v>2.0833333333333259E-2</v>
      </c>
      <c r="AG12">
        <v>24</v>
      </c>
      <c r="AH12" t="s">
        <v>131</v>
      </c>
      <c r="AI12" s="20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s="34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</row>
    <row r="13" spans="1:183" x14ac:dyDescent="0.25">
      <c r="A13" t="s">
        <v>265</v>
      </c>
      <c r="B13" t="s">
        <v>265</v>
      </c>
      <c r="C13">
        <v>12</v>
      </c>
      <c r="D13">
        <v>31</v>
      </c>
      <c r="E13">
        <v>24</v>
      </c>
      <c r="F13">
        <v>16</v>
      </c>
      <c r="G13">
        <v>9</v>
      </c>
      <c r="H13">
        <v>9</v>
      </c>
      <c r="I13">
        <v>1</v>
      </c>
      <c r="J13" t="s">
        <v>12</v>
      </c>
      <c r="K13" t="s">
        <v>55</v>
      </c>
      <c r="L13" t="s">
        <v>55</v>
      </c>
      <c r="M13" t="s">
        <v>509</v>
      </c>
      <c r="N13" t="s">
        <v>104</v>
      </c>
      <c r="O13">
        <v>50.671982999999997</v>
      </c>
      <c r="P13">
        <v>4.6166200000000002</v>
      </c>
      <c r="Q13">
        <v>1288.032252</v>
      </c>
      <c r="R13">
        <v>20669.573329999999</v>
      </c>
      <c r="S13">
        <v>3208.281082</v>
      </c>
      <c r="T13">
        <v>0</v>
      </c>
      <c r="U13">
        <v>90.128738400000003</v>
      </c>
      <c r="V13">
        <v>1</v>
      </c>
      <c r="W13" t="s">
        <v>61</v>
      </c>
      <c r="X13" s="8" t="s">
        <v>122</v>
      </c>
      <c r="Y13" t="s">
        <v>55</v>
      </c>
      <c r="Z13" t="s">
        <v>509</v>
      </c>
      <c r="AA13" t="s">
        <v>621</v>
      </c>
      <c r="AB13" t="s">
        <v>201</v>
      </c>
      <c r="AC13" s="10">
        <v>44734</v>
      </c>
      <c r="AD13" s="13">
        <v>0.66666666666666663</v>
      </c>
      <c r="AE13" s="13">
        <v>0.6875</v>
      </c>
      <c r="AF13" s="13">
        <f>Tableau1[[#This Row],[Heure_fin]]-Tableau1[[#This Row],[Heure_debut]]</f>
        <v>2.083333333333337E-2</v>
      </c>
      <c r="AG13">
        <v>25</v>
      </c>
      <c r="AH13" t="s">
        <v>131</v>
      </c>
      <c r="AI13" s="20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18</v>
      </c>
      <c r="BZ13">
        <v>0</v>
      </c>
      <c r="CA13">
        <v>0</v>
      </c>
      <c r="CB13">
        <v>0</v>
      </c>
      <c r="CC13">
        <v>0</v>
      </c>
      <c r="CD13">
        <v>0</v>
      </c>
      <c r="CE13" s="34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16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5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</row>
    <row r="14" spans="1:183" x14ac:dyDescent="0.25">
      <c r="A14" t="s">
        <v>274</v>
      </c>
      <c r="B14" t="s">
        <v>274</v>
      </c>
      <c r="C14">
        <v>13</v>
      </c>
      <c r="D14">
        <v>39</v>
      </c>
      <c r="E14">
        <v>30</v>
      </c>
      <c r="F14">
        <v>25</v>
      </c>
      <c r="G14">
        <v>10</v>
      </c>
      <c r="H14">
        <v>10</v>
      </c>
      <c r="I14">
        <v>1</v>
      </c>
      <c r="J14" t="s">
        <v>14</v>
      </c>
      <c r="K14" t="s">
        <v>71</v>
      </c>
      <c r="L14" t="s">
        <v>71</v>
      </c>
      <c r="M14" t="s">
        <v>71</v>
      </c>
      <c r="N14" t="s">
        <v>98</v>
      </c>
      <c r="O14">
        <v>50.669936999999997</v>
      </c>
      <c r="P14">
        <v>4.6190230000000003</v>
      </c>
      <c r="Q14">
        <v>2505.4009959999999</v>
      </c>
      <c r="R14">
        <v>10772.112209999999</v>
      </c>
      <c r="S14">
        <v>31175.345160000001</v>
      </c>
      <c r="T14">
        <v>922.05723790000002</v>
      </c>
      <c r="U14">
        <v>489.7449646</v>
      </c>
      <c r="V14">
        <v>2</v>
      </c>
      <c r="W14" t="s">
        <v>62</v>
      </c>
      <c r="X14" s="4" t="s">
        <v>123</v>
      </c>
      <c r="Y14" t="s">
        <v>397</v>
      </c>
      <c r="Z14" t="s">
        <v>397</v>
      </c>
      <c r="AA14" t="s">
        <v>620</v>
      </c>
      <c r="AB14" t="s">
        <v>201</v>
      </c>
      <c r="AC14" s="10">
        <v>44735</v>
      </c>
      <c r="AD14" s="13">
        <v>0.55555555555555558</v>
      </c>
      <c r="AE14" s="13">
        <v>0.57638888888888895</v>
      </c>
      <c r="AF14" s="13">
        <f>Tableau1[[#This Row],[Heure_fin]]-Tableau1[[#This Row],[Heure_debut]]</f>
        <v>2.083333333333337E-2</v>
      </c>
      <c r="AG14">
        <v>29</v>
      </c>
      <c r="AH14" t="s">
        <v>131</v>
      </c>
      <c r="AI14" s="20">
        <v>0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72</v>
      </c>
      <c r="CA14">
        <v>0</v>
      </c>
      <c r="CB14">
        <v>0</v>
      </c>
      <c r="CC14">
        <v>0</v>
      </c>
      <c r="CD14">
        <v>0</v>
      </c>
      <c r="CE14" s="3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</row>
    <row r="15" spans="1:183" x14ac:dyDescent="0.25">
      <c r="A15" t="s">
        <v>412</v>
      </c>
      <c r="B15" t="s">
        <v>275</v>
      </c>
      <c r="C15">
        <v>14</v>
      </c>
      <c r="D15">
        <v>36</v>
      </c>
      <c r="E15">
        <v>29.1</v>
      </c>
      <c r="F15">
        <v>26</v>
      </c>
      <c r="G15">
        <v>11</v>
      </c>
      <c r="H15">
        <v>10</v>
      </c>
      <c r="I15">
        <v>3</v>
      </c>
      <c r="J15" t="s">
        <v>14</v>
      </c>
      <c r="K15" t="s">
        <v>55</v>
      </c>
      <c r="L15" t="s">
        <v>55</v>
      </c>
      <c r="M15" t="s">
        <v>509</v>
      </c>
      <c r="N15" t="s">
        <v>98</v>
      </c>
      <c r="O15">
        <v>50.669741000000002</v>
      </c>
      <c r="P15">
        <v>4.6188010000000004</v>
      </c>
      <c r="Q15">
        <v>4096.4843110000002</v>
      </c>
      <c r="R15">
        <v>11677.322399999999</v>
      </c>
      <c r="S15">
        <v>32702.592110000001</v>
      </c>
      <c r="T15">
        <v>922.05723790000002</v>
      </c>
      <c r="U15">
        <v>587.12170409999999</v>
      </c>
      <c r="V15">
        <v>1</v>
      </c>
      <c r="W15" t="s">
        <v>62</v>
      </c>
      <c r="X15" s="4" t="s">
        <v>123</v>
      </c>
      <c r="Y15" t="s">
        <v>55</v>
      </c>
      <c r="Z15" t="s">
        <v>509</v>
      </c>
      <c r="AA15" t="s">
        <v>621</v>
      </c>
      <c r="AB15" t="s">
        <v>201</v>
      </c>
      <c r="AC15" s="10">
        <v>44735</v>
      </c>
      <c r="AD15" s="13">
        <v>0.5</v>
      </c>
      <c r="AE15" s="13">
        <v>0.50694444444444442</v>
      </c>
      <c r="AF15" s="13">
        <f>Tableau1[[#This Row],[Heure_fin]]-Tableau1[[#This Row],[Heure_debut]]</f>
        <v>6.9444444444444198E-3</v>
      </c>
      <c r="AG15">
        <v>24</v>
      </c>
      <c r="AH15" t="s">
        <v>131</v>
      </c>
      <c r="AI15" s="20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15</v>
      </c>
      <c r="BY15">
        <v>0</v>
      </c>
      <c r="BZ15">
        <v>304</v>
      </c>
      <c r="CA15">
        <v>0</v>
      </c>
      <c r="CB15">
        <v>0</v>
      </c>
      <c r="CC15">
        <v>0</v>
      </c>
      <c r="CD15">
        <v>0</v>
      </c>
      <c r="CE15" s="34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</row>
    <row r="16" spans="1:183" x14ac:dyDescent="0.25">
      <c r="A16" t="s">
        <v>413</v>
      </c>
      <c r="B16" t="s">
        <v>275</v>
      </c>
      <c r="C16">
        <v>15</v>
      </c>
      <c r="D16">
        <v>37</v>
      </c>
      <c r="E16">
        <v>29.2</v>
      </c>
      <c r="F16">
        <v>26</v>
      </c>
      <c r="G16">
        <v>11</v>
      </c>
      <c r="H16">
        <v>10</v>
      </c>
      <c r="I16">
        <v>3</v>
      </c>
      <c r="J16" t="s">
        <v>14</v>
      </c>
      <c r="K16" t="s">
        <v>55</v>
      </c>
      <c r="L16" t="s">
        <v>55</v>
      </c>
      <c r="M16" t="s">
        <v>509</v>
      </c>
      <c r="N16" t="s">
        <v>98</v>
      </c>
      <c r="O16">
        <v>50.669741000000002</v>
      </c>
      <c r="P16">
        <v>4.6188010000000004</v>
      </c>
      <c r="Q16">
        <v>4096.4843110000002</v>
      </c>
      <c r="R16">
        <v>11677.322399999999</v>
      </c>
      <c r="S16">
        <v>32702.592110000001</v>
      </c>
      <c r="T16">
        <v>922.05723790000002</v>
      </c>
      <c r="U16">
        <v>587.12170409999999</v>
      </c>
      <c r="V16">
        <v>1</v>
      </c>
      <c r="W16" t="s">
        <v>62</v>
      </c>
      <c r="X16" s="4" t="s">
        <v>123</v>
      </c>
      <c r="Y16" t="s">
        <v>55</v>
      </c>
      <c r="Z16" t="s">
        <v>509</v>
      </c>
      <c r="AA16" t="s">
        <v>621</v>
      </c>
      <c r="AB16" t="s">
        <v>201</v>
      </c>
      <c r="AC16" s="10">
        <v>44735</v>
      </c>
      <c r="AD16" s="13">
        <v>0.51041666666666663</v>
      </c>
      <c r="AE16" s="13">
        <v>0.51736111111111105</v>
      </c>
      <c r="AF16" s="13">
        <f>Tableau1[[#This Row],[Heure_fin]]-Tableau1[[#This Row],[Heure_debut]]</f>
        <v>6.9444444444444198E-3</v>
      </c>
      <c r="AG16">
        <v>26</v>
      </c>
      <c r="AH16" t="s">
        <v>131</v>
      </c>
      <c r="AI16" s="20">
        <v>0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13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5</v>
      </c>
      <c r="CA16">
        <v>0</v>
      </c>
      <c r="CB16">
        <v>0</v>
      </c>
      <c r="CC16">
        <v>0</v>
      </c>
      <c r="CD16">
        <v>0</v>
      </c>
      <c r="CE16" s="34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2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</row>
    <row r="17" spans="1:183" x14ac:dyDescent="0.25">
      <c r="A17" t="s">
        <v>414</v>
      </c>
      <c r="B17" t="s">
        <v>275</v>
      </c>
      <c r="C17">
        <v>16</v>
      </c>
      <c r="D17">
        <v>38</v>
      </c>
      <c r="E17">
        <v>29.3</v>
      </c>
      <c r="F17">
        <v>26</v>
      </c>
      <c r="G17">
        <v>11</v>
      </c>
      <c r="H17">
        <v>10</v>
      </c>
      <c r="I17">
        <v>3</v>
      </c>
      <c r="J17" t="s">
        <v>14</v>
      </c>
      <c r="K17" t="s">
        <v>55</v>
      </c>
      <c r="L17" t="s">
        <v>55</v>
      </c>
      <c r="M17" t="s">
        <v>509</v>
      </c>
      <c r="N17" t="s">
        <v>98</v>
      </c>
      <c r="O17">
        <v>50.669741000000002</v>
      </c>
      <c r="P17">
        <v>4.6188010000000004</v>
      </c>
      <c r="Q17">
        <v>4096.4843110000002</v>
      </c>
      <c r="R17">
        <v>11677.322399999999</v>
      </c>
      <c r="S17">
        <v>32702.592110000001</v>
      </c>
      <c r="T17">
        <v>922.05723790000002</v>
      </c>
      <c r="U17">
        <v>587.12170409999999</v>
      </c>
      <c r="V17">
        <v>1</v>
      </c>
      <c r="W17" t="s">
        <v>62</v>
      </c>
      <c r="X17" s="4" t="s">
        <v>123</v>
      </c>
      <c r="Y17" t="s">
        <v>55</v>
      </c>
      <c r="Z17" t="s">
        <v>509</v>
      </c>
      <c r="AA17" t="s">
        <v>621</v>
      </c>
      <c r="AB17" t="s">
        <v>201</v>
      </c>
      <c r="AC17" s="10">
        <v>44735</v>
      </c>
      <c r="AD17" s="13">
        <v>0.52083333333333337</v>
      </c>
      <c r="AE17" s="13">
        <v>0.52777777777777779</v>
      </c>
      <c r="AF17" s="13">
        <f>Tableau1[[#This Row],[Heure_fin]]-Tableau1[[#This Row],[Heure_debut]]</f>
        <v>6.9444444444444198E-3</v>
      </c>
      <c r="AG17">
        <v>28</v>
      </c>
      <c r="AH17" t="s">
        <v>131</v>
      </c>
      <c r="AI17" s="20">
        <v>0</v>
      </c>
      <c r="AJ17">
        <v>23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40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34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</row>
    <row r="18" spans="1:183" x14ac:dyDescent="0.25">
      <c r="A18" t="s">
        <v>276</v>
      </c>
      <c r="B18" t="s">
        <v>276</v>
      </c>
      <c r="C18">
        <v>17</v>
      </c>
      <c r="D18">
        <v>32</v>
      </c>
      <c r="E18">
        <v>25</v>
      </c>
      <c r="F18">
        <v>27</v>
      </c>
      <c r="G18">
        <v>12</v>
      </c>
      <c r="H18">
        <v>11</v>
      </c>
      <c r="I18">
        <v>1</v>
      </c>
      <c r="J18" t="s">
        <v>15</v>
      </c>
      <c r="K18" t="s">
        <v>71</v>
      </c>
      <c r="L18" t="s">
        <v>71</v>
      </c>
      <c r="M18" t="s">
        <v>71</v>
      </c>
      <c r="N18" t="s">
        <v>105</v>
      </c>
      <c r="O18">
        <v>50.669500999999997</v>
      </c>
      <c r="P18">
        <v>4.6198249999999996</v>
      </c>
      <c r="Q18">
        <v>10239.85851</v>
      </c>
      <c r="R18">
        <v>12431.811659999999</v>
      </c>
      <c r="S18">
        <v>18405.57818</v>
      </c>
      <c r="T18">
        <v>1840.1101619999999</v>
      </c>
      <c r="U18">
        <v>277.06787109999999</v>
      </c>
      <c r="V18">
        <v>2</v>
      </c>
      <c r="W18" t="s">
        <v>62</v>
      </c>
      <c r="X18" s="4" t="s">
        <v>123</v>
      </c>
      <c r="Y18" t="s">
        <v>396</v>
      </c>
      <c r="Z18" t="s">
        <v>396</v>
      </c>
      <c r="AA18" t="s">
        <v>621</v>
      </c>
      <c r="AB18" t="s">
        <v>201</v>
      </c>
      <c r="AC18" s="10">
        <v>44735</v>
      </c>
      <c r="AD18" s="13">
        <v>0.375</v>
      </c>
      <c r="AE18" s="13">
        <v>0.39583333333333331</v>
      </c>
      <c r="AF18" s="13">
        <f>Tableau1[[#This Row],[Heure_fin]]-Tableau1[[#This Row],[Heure_debut]]</f>
        <v>2.0833333333333315E-2</v>
      </c>
      <c r="AG18">
        <v>20</v>
      </c>
      <c r="AH18" t="s">
        <v>398</v>
      </c>
      <c r="AI18" s="20">
        <v>0</v>
      </c>
      <c r="AJ18">
        <v>11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s="34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</row>
    <row r="19" spans="1:183" x14ac:dyDescent="0.25">
      <c r="A19" t="s">
        <v>277</v>
      </c>
      <c r="B19" t="s">
        <v>277</v>
      </c>
      <c r="C19">
        <v>18</v>
      </c>
      <c r="D19">
        <v>33</v>
      </c>
      <c r="E19">
        <v>26</v>
      </c>
      <c r="F19">
        <v>28</v>
      </c>
      <c r="G19">
        <v>13</v>
      </c>
      <c r="H19">
        <v>12</v>
      </c>
      <c r="I19">
        <v>1</v>
      </c>
      <c r="J19" t="s">
        <v>16</v>
      </c>
      <c r="K19" t="s">
        <v>71</v>
      </c>
      <c r="L19" t="s">
        <v>71</v>
      </c>
      <c r="M19" t="s">
        <v>71</v>
      </c>
      <c r="N19" t="s">
        <v>98</v>
      </c>
      <c r="O19">
        <v>50.669100999999998</v>
      </c>
      <c r="P19">
        <v>4.6201290000000004</v>
      </c>
      <c r="Q19">
        <v>10751.052750000001</v>
      </c>
      <c r="R19">
        <v>14157.65517</v>
      </c>
      <c r="S19">
        <v>17812.200669999998</v>
      </c>
      <c r="T19">
        <v>2107.7358100000001</v>
      </c>
      <c r="U19">
        <v>567.13128659999995</v>
      </c>
      <c r="V19">
        <v>2</v>
      </c>
      <c r="W19" t="s">
        <v>62</v>
      </c>
      <c r="X19" s="4" t="s">
        <v>123</v>
      </c>
      <c r="Y19" t="s">
        <v>396</v>
      </c>
      <c r="Z19" t="s">
        <v>396</v>
      </c>
      <c r="AA19" t="s">
        <v>621</v>
      </c>
      <c r="AB19" t="s">
        <v>201</v>
      </c>
      <c r="AC19" s="10">
        <v>44735</v>
      </c>
      <c r="AD19" s="13">
        <v>0.40625</v>
      </c>
      <c r="AE19" s="13">
        <v>0.42708333333333331</v>
      </c>
      <c r="AF19" s="13">
        <f>Tableau1[[#This Row],[Heure_fin]]-Tableau1[[#This Row],[Heure_debut]]</f>
        <v>2.0833333333333315E-2</v>
      </c>
      <c r="AG19">
        <v>21</v>
      </c>
      <c r="AH19" t="s">
        <v>398</v>
      </c>
      <c r="AI19" s="20">
        <v>0</v>
      </c>
      <c r="AJ19">
        <v>10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6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12</v>
      </c>
      <c r="BY19">
        <v>0</v>
      </c>
      <c r="BZ19">
        <v>49</v>
      </c>
      <c r="CA19">
        <v>0</v>
      </c>
      <c r="CB19">
        <v>0</v>
      </c>
      <c r="CC19">
        <v>0</v>
      </c>
      <c r="CD19">
        <v>0</v>
      </c>
      <c r="CE19" s="34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</row>
    <row r="20" spans="1:183" x14ac:dyDescent="0.25">
      <c r="A20" t="s">
        <v>278</v>
      </c>
      <c r="B20" t="s">
        <v>278</v>
      </c>
      <c r="C20">
        <v>19</v>
      </c>
      <c r="D20">
        <v>34</v>
      </c>
      <c r="E20">
        <v>27</v>
      </c>
      <c r="F20">
        <v>29</v>
      </c>
      <c r="G20">
        <v>14</v>
      </c>
      <c r="H20">
        <v>12</v>
      </c>
      <c r="I20">
        <v>1</v>
      </c>
      <c r="J20" t="s">
        <v>16</v>
      </c>
      <c r="K20" t="s">
        <v>55</v>
      </c>
      <c r="L20" t="s">
        <v>55</v>
      </c>
      <c r="M20" t="s">
        <v>509</v>
      </c>
      <c r="N20" t="s">
        <v>98</v>
      </c>
      <c r="O20">
        <v>50.669130000000003</v>
      </c>
      <c r="P20">
        <v>4.6200260000000002</v>
      </c>
      <c r="Q20">
        <v>10410.377630000001</v>
      </c>
      <c r="R20">
        <v>14678.41167</v>
      </c>
      <c r="S20">
        <v>18324.59217</v>
      </c>
      <c r="T20">
        <v>1842.8218589999999</v>
      </c>
      <c r="U20">
        <v>64.309104919999996</v>
      </c>
      <c r="V20">
        <v>1</v>
      </c>
      <c r="W20" t="s">
        <v>62</v>
      </c>
      <c r="X20" s="4" t="s">
        <v>123</v>
      </c>
      <c r="Y20" t="s">
        <v>55</v>
      </c>
      <c r="Z20" t="s">
        <v>509</v>
      </c>
      <c r="AA20" t="s">
        <v>621</v>
      </c>
      <c r="AB20" t="s">
        <v>201</v>
      </c>
      <c r="AC20" s="10">
        <v>44735</v>
      </c>
      <c r="AD20" s="13">
        <v>0.43055555555555558</v>
      </c>
      <c r="AE20" s="13">
        <v>0.4513888888888889</v>
      </c>
      <c r="AF20" s="13">
        <f>Tableau1[[#This Row],[Heure_fin]]-Tableau1[[#This Row],[Heure_debut]]</f>
        <v>2.0833333333333315E-2</v>
      </c>
      <c r="AG20">
        <v>22</v>
      </c>
      <c r="AH20" t="s">
        <v>398</v>
      </c>
      <c r="AI20" s="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15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 s="34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3</v>
      </c>
      <c r="EH20">
        <v>0</v>
      </c>
      <c r="EI20">
        <v>0</v>
      </c>
      <c r="EJ20">
        <v>0</v>
      </c>
      <c r="EK20">
        <v>0</v>
      </c>
      <c r="EL20">
        <v>4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</row>
    <row r="21" spans="1:183" x14ac:dyDescent="0.25">
      <c r="A21" t="s">
        <v>279</v>
      </c>
      <c r="B21" t="s">
        <v>279</v>
      </c>
      <c r="C21">
        <v>20</v>
      </c>
      <c r="D21">
        <v>35</v>
      </c>
      <c r="E21">
        <v>28</v>
      </c>
      <c r="F21">
        <v>30</v>
      </c>
      <c r="G21">
        <v>15</v>
      </c>
      <c r="H21">
        <v>13</v>
      </c>
      <c r="I21">
        <v>1</v>
      </c>
      <c r="J21" t="s">
        <v>93</v>
      </c>
      <c r="K21" t="s">
        <v>55</v>
      </c>
      <c r="L21" t="s">
        <v>55</v>
      </c>
      <c r="M21" t="s">
        <v>509</v>
      </c>
      <c r="N21" t="s">
        <v>98</v>
      </c>
      <c r="O21">
        <v>50.668756999999999</v>
      </c>
      <c r="P21">
        <v>4.6203010000000004</v>
      </c>
      <c r="Q21">
        <v>9387.7155170000005</v>
      </c>
      <c r="R21">
        <v>16004.951719999999</v>
      </c>
      <c r="S21">
        <v>20061.31639</v>
      </c>
      <c r="T21">
        <v>2184.5302259999999</v>
      </c>
      <c r="U21">
        <v>387.62466430000001</v>
      </c>
      <c r="V21">
        <v>1</v>
      </c>
      <c r="W21" t="s">
        <v>62</v>
      </c>
      <c r="X21" s="4" t="s">
        <v>123</v>
      </c>
      <c r="Y21" t="s">
        <v>55</v>
      </c>
      <c r="Z21" t="s">
        <v>509</v>
      </c>
      <c r="AA21" t="s">
        <v>621</v>
      </c>
      <c r="AB21" t="s">
        <v>201</v>
      </c>
      <c r="AC21" s="10">
        <v>44735</v>
      </c>
      <c r="AD21" s="13">
        <v>0.46527777777777773</v>
      </c>
      <c r="AE21" s="13">
        <v>0.4861111111111111</v>
      </c>
      <c r="AF21" s="13">
        <f>Tableau1[[#This Row],[Heure_fin]]-Tableau1[[#This Row],[Heure_debut]]</f>
        <v>2.083333333333337E-2</v>
      </c>
      <c r="AG21">
        <v>23</v>
      </c>
      <c r="AH21" t="s">
        <v>131</v>
      </c>
      <c r="AI21" s="20">
        <v>0</v>
      </c>
      <c r="AJ21">
        <v>1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43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6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s="34">
        <v>0</v>
      </c>
      <c r="CF21">
        <v>0</v>
      </c>
      <c r="CG21">
        <v>0</v>
      </c>
      <c r="CH21">
        <v>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3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7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2</v>
      </c>
      <c r="GA21">
        <v>1</v>
      </c>
    </row>
    <row r="22" spans="1:183" x14ac:dyDescent="0.25">
      <c r="A22" t="s">
        <v>415</v>
      </c>
      <c r="B22" t="s">
        <v>280</v>
      </c>
      <c r="C22">
        <v>21</v>
      </c>
      <c r="D22">
        <v>40</v>
      </c>
      <c r="E22">
        <v>31.1</v>
      </c>
      <c r="F22">
        <v>31</v>
      </c>
      <c r="G22">
        <v>16</v>
      </c>
      <c r="H22">
        <v>14</v>
      </c>
      <c r="I22">
        <v>3</v>
      </c>
      <c r="J22" t="s">
        <v>18</v>
      </c>
      <c r="K22" t="s">
        <v>55</v>
      </c>
      <c r="L22" t="s">
        <v>55</v>
      </c>
      <c r="M22" t="s">
        <v>509</v>
      </c>
      <c r="N22" t="s">
        <v>104</v>
      </c>
      <c r="O22">
        <v>50.669873000000003</v>
      </c>
      <c r="P22">
        <v>4.6212429999999998</v>
      </c>
      <c r="Q22">
        <v>6603.8321610000003</v>
      </c>
      <c r="R22">
        <v>10742.071120000001</v>
      </c>
      <c r="S22">
        <v>10662.59059</v>
      </c>
      <c r="T22">
        <v>2496.8936090000002</v>
      </c>
      <c r="U22">
        <v>1589.909302</v>
      </c>
      <c r="V22">
        <v>1</v>
      </c>
      <c r="W22" t="s">
        <v>62</v>
      </c>
      <c r="X22" s="4" t="s">
        <v>123</v>
      </c>
      <c r="Y22" s="12" t="s">
        <v>55</v>
      </c>
      <c r="Z22" t="s">
        <v>509</v>
      </c>
      <c r="AA22" t="s">
        <v>621</v>
      </c>
      <c r="AB22" t="s">
        <v>201</v>
      </c>
      <c r="AC22" s="10">
        <v>44735</v>
      </c>
      <c r="AD22" s="13">
        <v>0.58680555555555558</v>
      </c>
      <c r="AE22" s="13">
        <v>0.59375</v>
      </c>
      <c r="AF22" s="13">
        <f>Tableau1[[#This Row],[Heure_fin]]-Tableau1[[#This Row],[Heure_debut]]</f>
        <v>6.9444444444444198E-3</v>
      </c>
      <c r="AG22">
        <v>29</v>
      </c>
      <c r="AH22" t="s">
        <v>131</v>
      </c>
      <c r="AI22" s="20">
        <v>0</v>
      </c>
      <c r="AJ22">
        <v>0</v>
      </c>
      <c r="AK22">
        <v>0</v>
      </c>
      <c r="AL22">
        <v>0</v>
      </c>
      <c r="AM22">
        <v>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25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s="34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</row>
    <row r="23" spans="1:183" x14ac:dyDescent="0.25">
      <c r="A23" t="s">
        <v>416</v>
      </c>
      <c r="B23" t="s">
        <v>280</v>
      </c>
      <c r="C23">
        <v>22</v>
      </c>
      <c r="D23">
        <v>41</v>
      </c>
      <c r="E23">
        <v>31.2</v>
      </c>
      <c r="F23">
        <v>31</v>
      </c>
      <c r="G23">
        <v>16</v>
      </c>
      <c r="H23">
        <v>14</v>
      </c>
      <c r="I23">
        <v>3</v>
      </c>
      <c r="J23" t="s">
        <v>18</v>
      </c>
      <c r="K23" t="s">
        <v>55</v>
      </c>
      <c r="L23" t="s">
        <v>55</v>
      </c>
      <c r="M23" t="s">
        <v>509</v>
      </c>
      <c r="N23" t="s">
        <v>104</v>
      </c>
      <c r="O23">
        <v>50.669873000000003</v>
      </c>
      <c r="P23">
        <v>4.6212429999999998</v>
      </c>
      <c r="Q23">
        <v>6603.8321610000003</v>
      </c>
      <c r="R23">
        <v>10742.071120000001</v>
      </c>
      <c r="S23">
        <v>10662.59059</v>
      </c>
      <c r="T23">
        <v>2496.8936090000002</v>
      </c>
      <c r="U23">
        <v>1589.909302</v>
      </c>
      <c r="V23">
        <v>1</v>
      </c>
      <c r="W23" t="s">
        <v>62</v>
      </c>
      <c r="X23" s="4" t="s">
        <v>123</v>
      </c>
      <c r="Y23" s="12" t="s">
        <v>55</v>
      </c>
      <c r="Z23" t="s">
        <v>509</v>
      </c>
      <c r="AA23" t="s">
        <v>621</v>
      </c>
      <c r="AB23" t="s">
        <v>201</v>
      </c>
      <c r="AC23" s="10">
        <v>44735</v>
      </c>
      <c r="AD23" s="13">
        <v>0.59722222222222221</v>
      </c>
      <c r="AE23" s="13">
        <v>0.60416666666666663</v>
      </c>
      <c r="AF23" s="13">
        <f>Tableau1[[#This Row],[Heure_fin]]-Tableau1[[#This Row],[Heure_debut]]</f>
        <v>6.9444444444444198E-3</v>
      </c>
      <c r="AG23">
        <v>29</v>
      </c>
      <c r="AH23" t="s">
        <v>131</v>
      </c>
      <c r="AI23" s="20">
        <v>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</v>
      </c>
      <c r="CA23">
        <v>0</v>
      </c>
      <c r="CB23">
        <v>0</v>
      </c>
      <c r="CC23">
        <v>0</v>
      </c>
      <c r="CD23">
        <v>0</v>
      </c>
      <c r="CE23" s="34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5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</row>
    <row r="24" spans="1:183" x14ac:dyDescent="0.25">
      <c r="A24" t="s">
        <v>417</v>
      </c>
      <c r="B24" t="s">
        <v>280</v>
      </c>
      <c r="C24">
        <v>23</v>
      </c>
      <c r="D24">
        <v>42</v>
      </c>
      <c r="E24">
        <v>31.3</v>
      </c>
      <c r="F24">
        <v>31</v>
      </c>
      <c r="G24">
        <v>16</v>
      </c>
      <c r="H24">
        <v>14</v>
      </c>
      <c r="I24">
        <v>3</v>
      </c>
      <c r="J24" t="s">
        <v>18</v>
      </c>
      <c r="K24" t="s">
        <v>55</v>
      </c>
      <c r="L24" t="s">
        <v>55</v>
      </c>
      <c r="M24" t="s">
        <v>509</v>
      </c>
      <c r="N24" t="s">
        <v>104</v>
      </c>
      <c r="O24">
        <v>50.669873000000003</v>
      </c>
      <c r="P24">
        <v>4.6212429999999998</v>
      </c>
      <c r="Q24">
        <v>6603.8321610000003</v>
      </c>
      <c r="R24">
        <v>10742.071120000001</v>
      </c>
      <c r="S24">
        <v>10662.59059</v>
      </c>
      <c r="T24">
        <v>2496.8936090000002</v>
      </c>
      <c r="U24">
        <v>1589.909302</v>
      </c>
      <c r="V24">
        <v>1</v>
      </c>
      <c r="W24" t="s">
        <v>62</v>
      </c>
      <c r="X24" s="4" t="s">
        <v>123</v>
      </c>
      <c r="Y24" s="12" t="s">
        <v>55</v>
      </c>
      <c r="Z24" t="s">
        <v>509</v>
      </c>
      <c r="AA24" t="s">
        <v>621</v>
      </c>
      <c r="AB24" t="s">
        <v>201</v>
      </c>
      <c r="AC24" s="10">
        <v>44735</v>
      </c>
      <c r="AD24" s="13">
        <v>0.61111111111111105</v>
      </c>
      <c r="AE24" s="13">
        <v>0.61805555555555558</v>
      </c>
      <c r="AF24" s="13">
        <f>Tableau1[[#This Row],[Heure_fin]]-Tableau1[[#This Row],[Heure_debut]]</f>
        <v>6.9444444444445308E-3</v>
      </c>
      <c r="AG24">
        <v>29</v>
      </c>
      <c r="AH24" t="s">
        <v>131</v>
      </c>
      <c r="AI24" s="20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4</v>
      </c>
      <c r="BR24">
        <v>21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23</v>
      </c>
      <c r="CA24">
        <v>0</v>
      </c>
      <c r="CB24">
        <v>0</v>
      </c>
      <c r="CC24">
        <v>0</v>
      </c>
      <c r="CD24">
        <v>0</v>
      </c>
      <c r="CE24" s="3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</row>
    <row r="25" spans="1:183" x14ac:dyDescent="0.25">
      <c r="A25" t="s">
        <v>281</v>
      </c>
      <c r="B25" t="s">
        <v>281</v>
      </c>
      <c r="C25">
        <v>24</v>
      </c>
      <c r="D25">
        <v>45</v>
      </c>
      <c r="E25">
        <v>33</v>
      </c>
      <c r="F25">
        <v>32</v>
      </c>
      <c r="G25">
        <v>17</v>
      </c>
      <c r="H25">
        <v>15</v>
      </c>
      <c r="I25">
        <v>1</v>
      </c>
      <c r="J25" t="s">
        <v>86</v>
      </c>
      <c r="K25" t="s">
        <v>71</v>
      </c>
      <c r="L25" t="s">
        <v>71</v>
      </c>
      <c r="M25" t="s">
        <v>71</v>
      </c>
      <c r="N25" t="s">
        <v>98</v>
      </c>
      <c r="O25">
        <v>50.668958000000003</v>
      </c>
      <c r="P25">
        <v>4.6212299999999997</v>
      </c>
      <c r="Q25">
        <v>9131.3703920000007</v>
      </c>
      <c r="R25">
        <v>15015.67879</v>
      </c>
      <c r="S25">
        <v>14035.09995</v>
      </c>
      <c r="T25">
        <v>4207.1870490000001</v>
      </c>
      <c r="U25">
        <v>358.78649899999999</v>
      </c>
      <c r="V25">
        <v>2</v>
      </c>
      <c r="W25" t="s">
        <v>62</v>
      </c>
      <c r="X25" s="4" t="s">
        <v>123</v>
      </c>
      <c r="Y25" t="s">
        <v>397</v>
      </c>
      <c r="Z25" t="s">
        <v>397</v>
      </c>
      <c r="AA25" t="s">
        <v>621</v>
      </c>
      <c r="AB25" t="s">
        <v>201</v>
      </c>
      <c r="AC25" s="10">
        <v>44735</v>
      </c>
      <c r="AD25" s="13">
        <v>0.65625</v>
      </c>
      <c r="AE25" s="13">
        <v>0.67708333333333337</v>
      </c>
      <c r="AF25" s="13">
        <f>Tableau1[[#This Row],[Heure_fin]]-Tableau1[[#This Row],[Heure_debut]]</f>
        <v>2.083333333333337E-2</v>
      </c>
      <c r="AG25">
        <v>29</v>
      </c>
      <c r="AH25" t="s">
        <v>131</v>
      </c>
      <c r="AI25" s="20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80</v>
      </c>
      <c r="CA25">
        <v>0</v>
      </c>
      <c r="CB25">
        <v>0</v>
      </c>
      <c r="CC25">
        <v>0</v>
      </c>
      <c r="CD25">
        <v>0</v>
      </c>
      <c r="CE25" s="34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0</v>
      </c>
    </row>
    <row r="26" spans="1:183" x14ac:dyDescent="0.25">
      <c r="A26" t="s">
        <v>418</v>
      </c>
      <c r="B26" t="s">
        <v>282</v>
      </c>
      <c r="C26">
        <v>25</v>
      </c>
      <c r="D26">
        <v>43</v>
      </c>
      <c r="E26">
        <v>32.1</v>
      </c>
      <c r="F26">
        <v>33</v>
      </c>
      <c r="G26">
        <v>18</v>
      </c>
      <c r="H26">
        <v>15</v>
      </c>
      <c r="I26">
        <v>2</v>
      </c>
      <c r="J26" t="s">
        <v>86</v>
      </c>
      <c r="K26" t="s">
        <v>55</v>
      </c>
      <c r="L26" t="s">
        <v>395</v>
      </c>
      <c r="M26" t="s">
        <v>395</v>
      </c>
      <c r="N26" t="s">
        <v>98</v>
      </c>
      <c r="O26">
        <v>50.668808480000003</v>
      </c>
      <c r="P26">
        <v>4.6213121020000001</v>
      </c>
      <c r="Q26">
        <v>8339.2277150000009</v>
      </c>
      <c r="R26">
        <v>15646.369210000001</v>
      </c>
      <c r="S26">
        <v>13832.98827</v>
      </c>
      <c r="T26">
        <v>3755.4106740000002</v>
      </c>
      <c r="U26">
        <v>900.39709470000003</v>
      </c>
      <c r="V26">
        <v>1</v>
      </c>
      <c r="W26" t="s">
        <v>62</v>
      </c>
      <c r="X26" s="4" t="s">
        <v>123</v>
      </c>
      <c r="Y26" t="s">
        <v>395</v>
      </c>
      <c r="Z26" t="s">
        <v>395</v>
      </c>
      <c r="AA26" t="s">
        <v>621</v>
      </c>
      <c r="AB26" t="s">
        <v>201</v>
      </c>
      <c r="AC26" s="10">
        <v>44735</v>
      </c>
      <c r="AD26" s="13">
        <v>0.625</v>
      </c>
      <c r="AE26" s="13">
        <v>0.63541666666666663</v>
      </c>
      <c r="AF26" s="13">
        <f>Tableau1[[#This Row],[Heure_fin]]-Tableau1[[#This Row],[Heure_debut]]</f>
        <v>1.041666666666663E-2</v>
      </c>
      <c r="AG26">
        <v>29</v>
      </c>
      <c r="AH26" t="s">
        <v>131</v>
      </c>
      <c r="AI26" s="20">
        <v>2</v>
      </c>
      <c r="AJ26">
        <v>0</v>
      </c>
      <c r="AK26">
        <v>0</v>
      </c>
      <c r="AL26">
        <v>0</v>
      </c>
      <c r="AM26">
        <v>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 s="34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3</v>
      </c>
      <c r="CQ26">
        <v>0</v>
      </c>
      <c r="CR26">
        <v>2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1</v>
      </c>
      <c r="FV26">
        <v>0</v>
      </c>
      <c r="FW26">
        <v>0</v>
      </c>
      <c r="FX26">
        <v>1</v>
      </c>
      <c r="FY26">
        <v>0</v>
      </c>
      <c r="FZ26">
        <v>0</v>
      </c>
      <c r="GA26">
        <v>0</v>
      </c>
    </row>
    <row r="27" spans="1:183" x14ac:dyDescent="0.25">
      <c r="A27" t="s">
        <v>419</v>
      </c>
      <c r="B27" t="s">
        <v>282</v>
      </c>
      <c r="C27">
        <v>26</v>
      </c>
      <c r="D27">
        <v>44</v>
      </c>
      <c r="E27">
        <v>32.200000000000003</v>
      </c>
      <c r="F27">
        <v>33</v>
      </c>
      <c r="G27">
        <v>18</v>
      </c>
      <c r="H27">
        <v>15</v>
      </c>
      <c r="I27">
        <v>2</v>
      </c>
      <c r="J27" t="s">
        <v>86</v>
      </c>
      <c r="K27" t="s">
        <v>55</v>
      </c>
      <c r="L27" t="s">
        <v>395</v>
      </c>
      <c r="M27" t="s">
        <v>395</v>
      </c>
      <c r="N27" t="s">
        <v>98</v>
      </c>
      <c r="O27">
        <v>50.668808480000003</v>
      </c>
      <c r="P27">
        <v>4.6213121020000001</v>
      </c>
      <c r="Q27">
        <v>8339.2277150000009</v>
      </c>
      <c r="R27">
        <v>15646.369210000001</v>
      </c>
      <c r="S27">
        <v>13832.98827</v>
      </c>
      <c r="T27">
        <v>3755.4106740000002</v>
      </c>
      <c r="U27">
        <v>900.39709470000003</v>
      </c>
      <c r="V27">
        <v>1</v>
      </c>
      <c r="W27" t="s">
        <v>62</v>
      </c>
      <c r="X27" s="4" t="s">
        <v>123</v>
      </c>
      <c r="Y27" t="s">
        <v>395</v>
      </c>
      <c r="Z27" t="s">
        <v>395</v>
      </c>
      <c r="AA27" t="s">
        <v>621</v>
      </c>
      <c r="AB27" t="s">
        <v>201</v>
      </c>
      <c r="AC27" s="10">
        <v>44735</v>
      </c>
      <c r="AD27" s="13">
        <v>0.64236111111111105</v>
      </c>
      <c r="AE27" s="13">
        <v>0.65277777777777779</v>
      </c>
      <c r="AF27" s="13">
        <f>Tableau1[[#This Row],[Heure_fin]]-Tableau1[[#This Row],[Heure_debut]]</f>
        <v>1.0416666666666741E-2</v>
      </c>
      <c r="AG27">
        <v>29</v>
      </c>
      <c r="AH27" t="s">
        <v>131</v>
      </c>
      <c r="AI27" s="20">
        <v>0</v>
      </c>
      <c r="AJ27">
        <v>0</v>
      </c>
      <c r="AK27">
        <v>0</v>
      </c>
      <c r="AL27">
        <v>0</v>
      </c>
      <c r="AM27">
        <v>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30</v>
      </c>
      <c r="BG27">
        <v>0</v>
      </c>
      <c r="BH27">
        <v>15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33</v>
      </c>
      <c r="CA27">
        <v>0</v>
      </c>
      <c r="CB27">
        <v>0</v>
      </c>
      <c r="CC27">
        <v>0</v>
      </c>
      <c r="CD27">
        <v>0</v>
      </c>
      <c r="CE27" s="34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9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2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</row>
    <row r="28" spans="1:183" x14ac:dyDescent="0.25">
      <c r="A28" t="s">
        <v>283</v>
      </c>
      <c r="B28" t="s">
        <v>283</v>
      </c>
      <c r="C28">
        <v>27</v>
      </c>
      <c r="D28">
        <v>46</v>
      </c>
      <c r="E28">
        <v>34</v>
      </c>
      <c r="F28">
        <v>34</v>
      </c>
      <c r="G28">
        <v>19</v>
      </c>
      <c r="H28">
        <v>16</v>
      </c>
      <c r="I28">
        <v>1</v>
      </c>
      <c r="J28" t="s">
        <v>20</v>
      </c>
      <c r="K28" t="s">
        <v>71</v>
      </c>
      <c r="L28" t="s">
        <v>71</v>
      </c>
      <c r="M28" t="s">
        <v>71</v>
      </c>
      <c r="N28" t="s">
        <v>98</v>
      </c>
      <c r="O28">
        <v>50.669887000000003</v>
      </c>
      <c r="P28">
        <v>4.6240589999999999</v>
      </c>
      <c r="Q28">
        <v>6283.915266</v>
      </c>
      <c r="R28">
        <v>6780.9122150000003</v>
      </c>
      <c r="S28">
        <v>14592.462530000001</v>
      </c>
      <c r="T28">
        <v>6079.5350699999999</v>
      </c>
      <c r="U28">
        <v>356.85678100000001</v>
      </c>
      <c r="V28">
        <v>2</v>
      </c>
      <c r="W28" t="s">
        <v>62</v>
      </c>
      <c r="X28" s="5" t="s">
        <v>124</v>
      </c>
      <c r="Y28" t="s">
        <v>396</v>
      </c>
      <c r="Z28" t="s">
        <v>396</v>
      </c>
      <c r="AA28" t="s">
        <v>621</v>
      </c>
      <c r="AB28" t="s">
        <v>201</v>
      </c>
      <c r="AC28" s="10">
        <v>44740</v>
      </c>
      <c r="AD28" s="13">
        <v>0.45833333333333331</v>
      </c>
      <c r="AE28" s="13">
        <v>0.47916666666666669</v>
      </c>
      <c r="AF28" s="13">
        <f>Tableau1[[#This Row],[Heure_fin]]-Tableau1[[#This Row],[Heure_debut]]</f>
        <v>2.083333333333337E-2</v>
      </c>
      <c r="AG28">
        <v>19</v>
      </c>
      <c r="AH28" t="s">
        <v>131</v>
      </c>
      <c r="AI28" s="20">
        <v>0</v>
      </c>
      <c r="AJ28">
        <v>12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10</v>
      </c>
      <c r="BY28">
        <v>0</v>
      </c>
      <c r="BZ28">
        <v>120</v>
      </c>
      <c r="CA28">
        <v>0</v>
      </c>
      <c r="CB28">
        <v>0</v>
      </c>
      <c r="CC28">
        <v>1</v>
      </c>
      <c r="CD28">
        <v>0</v>
      </c>
      <c r="CE28" s="34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5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</row>
    <row r="29" spans="1:183" x14ac:dyDescent="0.25">
      <c r="A29" t="s">
        <v>284</v>
      </c>
      <c r="B29" t="s">
        <v>284</v>
      </c>
      <c r="C29">
        <v>28</v>
      </c>
      <c r="D29">
        <v>47</v>
      </c>
      <c r="E29">
        <v>35</v>
      </c>
      <c r="F29">
        <v>35</v>
      </c>
      <c r="G29">
        <v>20</v>
      </c>
      <c r="H29">
        <v>16</v>
      </c>
      <c r="I29">
        <v>1</v>
      </c>
      <c r="J29" t="s">
        <v>20</v>
      </c>
      <c r="K29" t="s">
        <v>55</v>
      </c>
      <c r="L29" t="s">
        <v>55</v>
      </c>
      <c r="M29" t="s">
        <v>509</v>
      </c>
      <c r="N29" t="s">
        <v>98</v>
      </c>
      <c r="O29">
        <v>50.670062999999999</v>
      </c>
      <c r="P29">
        <v>4.623615</v>
      </c>
      <c r="Q29">
        <v>9827.3066409999992</v>
      </c>
      <c r="R29">
        <v>6529.2422850000003</v>
      </c>
      <c r="S29">
        <v>14002.286109999999</v>
      </c>
      <c r="T29">
        <v>5132.816804</v>
      </c>
      <c r="U29">
        <v>118.6545486</v>
      </c>
      <c r="V29">
        <v>1</v>
      </c>
      <c r="W29" t="s">
        <v>62</v>
      </c>
      <c r="X29" s="5" t="s">
        <v>124</v>
      </c>
      <c r="Y29" t="s">
        <v>55</v>
      </c>
      <c r="Z29" t="s">
        <v>509</v>
      </c>
      <c r="AA29" t="s">
        <v>621</v>
      </c>
      <c r="AB29" t="s">
        <v>201</v>
      </c>
      <c r="AC29" s="10">
        <v>44740</v>
      </c>
      <c r="AD29" s="13">
        <v>0.4861111111111111</v>
      </c>
      <c r="AE29" s="13">
        <v>0.50694444444444442</v>
      </c>
      <c r="AF29" s="13">
        <f>Tableau1[[#This Row],[Heure_fin]]-Tableau1[[#This Row],[Heure_debut]]</f>
        <v>2.0833333333333315E-2</v>
      </c>
      <c r="AG29">
        <v>20</v>
      </c>
      <c r="AH29" t="s">
        <v>131</v>
      </c>
      <c r="AI29" s="20">
        <v>0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41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120</v>
      </c>
      <c r="CA29">
        <v>0</v>
      </c>
      <c r="CB29">
        <v>0</v>
      </c>
      <c r="CC29">
        <v>0</v>
      </c>
      <c r="CD29">
        <v>0</v>
      </c>
      <c r="CE29" s="34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5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8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1</v>
      </c>
      <c r="FX29">
        <v>0</v>
      </c>
      <c r="FY29">
        <v>0</v>
      </c>
      <c r="FZ29">
        <v>4</v>
      </c>
      <c r="GA29">
        <v>0</v>
      </c>
    </row>
    <row r="30" spans="1:183" x14ac:dyDescent="0.25">
      <c r="A30" t="s">
        <v>285</v>
      </c>
      <c r="B30" t="s">
        <v>285</v>
      </c>
      <c r="C30">
        <v>29</v>
      </c>
      <c r="D30">
        <v>48</v>
      </c>
      <c r="E30">
        <v>36</v>
      </c>
      <c r="F30">
        <v>36</v>
      </c>
      <c r="G30">
        <v>21</v>
      </c>
      <c r="H30">
        <v>17</v>
      </c>
      <c r="I30">
        <v>1</v>
      </c>
      <c r="J30" t="s">
        <v>21</v>
      </c>
      <c r="K30" t="s">
        <v>71</v>
      </c>
      <c r="L30" t="s">
        <v>71</v>
      </c>
      <c r="M30" t="s">
        <v>71</v>
      </c>
      <c r="N30" t="s">
        <v>105</v>
      </c>
      <c r="O30">
        <v>50.668928999999999</v>
      </c>
      <c r="P30">
        <v>4.6230320000000003</v>
      </c>
      <c r="Q30">
        <v>7024.2038750000002</v>
      </c>
      <c r="R30">
        <v>21223.07357</v>
      </c>
      <c r="S30">
        <v>15363.91107</v>
      </c>
      <c r="T30">
        <v>310.19090199999999</v>
      </c>
      <c r="U30">
        <v>653.97894289999999</v>
      </c>
      <c r="V30">
        <v>2</v>
      </c>
      <c r="W30" t="s">
        <v>62</v>
      </c>
      <c r="X30" s="5" t="s">
        <v>124</v>
      </c>
      <c r="Y30" t="s">
        <v>396</v>
      </c>
      <c r="Z30" t="s">
        <v>396</v>
      </c>
      <c r="AA30" t="s">
        <v>620</v>
      </c>
      <c r="AB30" t="s">
        <v>201</v>
      </c>
      <c r="AC30" s="10">
        <v>44740</v>
      </c>
      <c r="AD30" s="13">
        <v>0.51736111111111105</v>
      </c>
      <c r="AE30" s="13">
        <v>0.53819444444444442</v>
      </c>
      <c r="AF30" s="13">
        <f>Tableau1[[#This Row],[Heure_fin]]-Tableau1[[#This Row],[Heure_debut]]</f>
        <v>2.083333333333337E-2</v>
      </c>
      <c r="AG30">
        <v>21</v>
      </c>
      <c r="AH30" t="s">
        <v>131</v>
      </c>
      <c r="AI30" s="20">
        <v>0</v>
      </c>
      <c r="AJ30">
        <v>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2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19</v>
      </c>
      <c r="CA30">
        <v>0</v>
      </c>
      <c r="CB30">
        <v>0</v>
      </c>
      <c r="CC30">
        <v>0</v>
      </c>
      <c r="CD30">
        <v>0</v>
      </c>
      <c r="CE30" s="34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</row>
    <row r="31" spans="1:183" x14ac:dyDescent="0.25">
      <c r="A31" t="s">
        <v>286</v>
      </c>
      <c r="B31" t="s">
        <v>286</v>
      </c>
      <c r="C31">
        <v>30</v>
      </c>
      <c r="D31">
        <v>53</v>
      </c>
      <c r="E31">
        <v>39</v>
      </c>
      <c r="F31">
        <v>37</v>
      </c>
      <c r="G31">
        <v>22</v>
      </c>
      <c r="H31">
        <v>18</v>
      </c>
      <c r="I31">
        <v>1</v>
      </c>
      <c r="J31" t="s">
        <v>22</v>
      </c>
      <c r="K31" t="s">
        <v>71</v>
      </c>
      <c r="L31" t="s">
        <v>71</v>
      </c>
      <c r="M31" t="s">
        <v>71</v>
      </c>
      <c r="N31" t="s">
        <v>98</v>
      </c>
      <c r="O31">
        <v>50.608823000000001</v>
      </c>
      <c r="P31">
        <v>4.6239910000000002</v>
      </c>
      <c r="Q31">
        <v>5401.1277909999999</v>
      </c>
      <c r="R31">
        <v>12707.09936</v>
      </c>
      <c r="S31">
        <v>21776.20809</v>
      </c>
      <c r="T31">
        <v>3711.0982260000001</v>
      </c>
      <c r="U31">
        <v>982.27264400000001</v>
      </c>
      <c r="V31">
        <v>2</v>
      </c>
      <c r="W31" t="s">
        <v>62</v>
      </c>
      <c r="X31" s="5" t="s">
        <v>124</v>
      </c>
      <c r="Y31" t="s">
        <v>396</v>
      </c>
      <c r="Z31" t="s">
        <v>396</v>
      </c>
      <c r="AA31" t="s">
        <v>620</v>
      </c>
      <c r="AB31" t="s">
        <v>201</v>
      </c>
      <c r="AC31" s="10">
        <v>44740</v>
      </c>
      <c r="AD31" s="13">
        <v>0.65277777777777779</v>
      </c>
      <c r="AE31" s="13">
        <v>0.67361111111111116</v>
      </c>
      <c r="AF31" s="13">
        <f>Tableau1[[#This Row],[Heure_fin]]-Tableau1[[#This Row],[Heure_debut]]</f>
        <v>2.083333333333337E-2</v>
      </c>
      <c r="AG31">
        <v>24</v>
      </c>
      <c r="AH31" t="s">
        <v>131</v>
      </c>
      <c r="AI31" s="20">
        <v>0</v>
      </c>
      <c r="AJ31">
        <v>41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140</v>
      </c>
      <c r="CA31">
        <v>0</v>
      </c>
      <c r="CB31">
        <v>0</v>
      </c>
      <c r="CC31">
        <v>0</v>
      </c>
      <c r="CD31">
        <v>0</v>
      </c>
      <c r="CE31" s="34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11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</row>
    <row r="32" spans="1:183" x14ac:dyDescent="0.25">
      <c r="A32" t="s">
        <v>420</v>
      </c>
      <c r="B32" t="s">
        <v>287</v>
      </c>
      <c r="C32">
        <v>31</v>
      </c>
      <c r="D32">
        <v>49</v>
      </c>
      <c r="E32">
        <v>37.1</v>
      </c>
      <c r="F32">
        <v>38</v>
      </c>
      <c r="G32">
        <v>23</v>
      </c>
      <c r="H32">
        <v>19</v>
      </c>
      <c r="I32">
        <v>3</v>
      </c>
      <c r="J32" t="s">
        <v>23</v>
      </c>
      <c r="K32" t="s">
        <v>55</v>
      </c>
      <c r="L32" t="s">
        <v>395</v>
      </c>
      <c r="M32" t="s">
        <v>395</v>
      </c>
      <c r="N32" t="s">
        <v>98</v>
      </c>
      <c r="O32">
        <v>50.668858999999998</v>
      </c>
      <c r="P32">
        <v>4.6244459999999998</v>
      </c>
      <c r="Q32">
        <v>4351.4699579999997</v>
      </c>
      <c r="R32">
        <v>7695.8843470000002</v>
      </c>
      <c r="S32">
        <v>18916.8979</v>
      </c>
      <c r="T32">
        <v>6841.0097040000001</v>
      </c>
      <c r="U32">
        <v>537.82360840000001</v>
      </c>
      <c r="V32">
        <v>1</v>
      </c>
      <c r="W32" t="s">
        <v>62</v>
      </c>
      <c r="X32" s="5" t="s">
        <v>124</v>
      </c>
      <c r="Y32" t="s">
        <v>395</v>
      </c>
      <c r="Z32" t="s">
        <v>395</v>
      </c>
      <c r="AA32" t="s">
        <v>621</v>
      </c>
      <c r="AB32" t="s">
        <v>201</v>
      </c>
      <c r="AC32" s="10">
        <v>44740</v>
      </c>
      <c r="AD32" s="13">
        <v>0.58333333333333337</v>
      </c>
      <c r="AE32" s="13">
        <v>0.59027777777777779</v>
      </c>
      <c r="AF32" s="13">
        <f>Tableau1[[#This Row],[Heure_fin]]-Tableau1[[#This Row],[Heure_debut]]</f>
        <v>6.9444444444444198E-3</v>
      </c>
      <c r="AG32">
        <v>22</v>
      </c>
      <c r="AH32" t="s">
        <v>131</v>
      </c>
      <c r="AI32" s="20">
        <v>0</v>
      </c>
      <c r="AJ32">
        <v>0</v>
      </c>
      <c r="AK32">
        <v>0</v>
      </c>
      <c r="AL32">
        <v>0</v>
      </c>
      <c r="AM32">
        <v>12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10</v>
      </c>
      <c r="BG32">
        <v>0</v>
      </c>
      <c r="BH32">
        <v>0</v>
      </c>
      <c r="BI32">
        <v>0</v>
      </c>
      <c r="BJ32">
        <v>20</v>
      </c>
      <c r="BK32">
        <v>0</v>
      </c>
      <c r="BL32">
        <v>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s="34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4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0</v>
      </c>
    </row>
    <row r="33" spans="1:183" x14ac:dyDescent="0.25">
      <c r="A33" t="s">
        <v>421</v>
      </c>
      <c r="B33" t="s">
        <v>287</v>
      </c>
      <c r="C33">
        <v>32</v>
      </c>
      <c r="D33">
        <v>50</v>
      </c>
      <c r="E33">
        <v>37.200000000000003</v>
      </c>
      <c r="F33">
        <v>38</v>
      </c>
      <c r="G33">
        <v>23</v>
      </c>
      <c r="H33">
        <v>19</v>
      </c>
      <c r="I33">
        <v>3</v>
      </c>
      <c r="J33" t="s">
        <v>23</v>
      </c>
      <c r="K33" t="s">
        <v>55</v>
      </c>
      <c r="L33" t="s">
        <v>395</v>
      </c>
      <c r="M33" t="s">
        <v>395</v>
      </c>
      <c r="N33" t="s">
        <v>98</v>
      </c>
      <c r="O33">
        <v>50.668858999999998</v>
      </c>
      <c r="P33">
        <v>4.6244459999999998</v>
      </c>
      <c r="Q33">
        <v>4351.4699579999997</v>
      </c>
      <c r="R33">
        <v>7695.8843470000002</v>
      </c>
      <c r="S33">
        <v>18916.8979</v>
      </c>
      <c r="T33">
        <v>6841.0097040000001</v>
      </c>
      <c r="U33">
        <v>537.82360840000001</v>
      </c>
      <c r="V33">
        <v>1</v>
      </c>
      <c r="W33" t="s">
        <v>62</v>
      </c>
      <c r="X33" s="5" t="s">
        <v>124</v>
      </c>
      <c r="Y33" t="s">
        <v>395</v>
      </c>
      <c r="Z33" t="s">
        <v>395</v>
      </c>
      <c r="AA33" t="s">
        <v>621</v>
      </c>
      <c r="AB33" t="s">
        <v>201</v>
      </c>
      <c r="AC33" s="10">
        <v>44740</v>
      </c>
      <c r="AD33" s="13">
        <v>0.59722222222222221</v>
      </c>
      <c r="AE33" s="13">
        <v>0.60416666666666663</v>
      </c>
      <c r="AF33" s="13">
        <f>Tableau1[[#This Row],[Heure_fin]]-Tableau1[[#This Row],[Heure_debut]]</f>
        <v>6.9444444444444198E-3</v>
      </c>
      <c r="AG33">
        <v>23</v>
      </c>
      <c r="AH33" t="s">
        <v>131</v>
      </c>
      <c r="AI33" s="20">
        <v>0</v>
      </c>
      <c r="AJ33">
        <v>6</v>
      </c>
      <c r="AK33">
        <v>0</v>
      </c>
      <c r="AL33">
        <v>0</v>
      </c>
      <c r="AM33">
        <v>8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N33">
        <v>10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0</v>
      </c>
      <c r="BW33">
        <v>0</v>
      </c>
      <c r="BX33">
        <v>0</v>
      </c>
      <c r="BY33">
        <v>4</v>
      </c>
      <c r="BZ33">
        <v>10</v>
      </c>
      <c r="CA33">
        <v>0</v>
      </c>
      <c r="CB33">
        <v>0</v>
      </c>
      <c r="CC33">
        <v>1</v>
      </c>
      <c r="CD33">
        <v>0</v>
      </c>
      <c r="CE33" s="34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3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</row>
    <row r="34" spans="1:183" x14ac:dyDescent="0.25">
      <c r="A34" t="s">
        <v>422</v>
      </c>
      <c r="B34" t="s">
        <v>287</v>
      </c>
      <c r="C34">
        <v>33</v>
      </c>
      <c r="D34">
        <v>51</v>
      </c>
      <c r="E34">
        <v>37.299999999999997</v>
      </c>
      <c r="F34">
        <v>38</v>
      </c>
      <c r="G34">
        <v>23</v>
      </c>
      <c r="H34">
        <v>19</v>
      </c>
      <c r="I34">
        <v>3</v>
      </c>
      <c r="J34" t="s">
        <v>23</v>
      </c>
      <c r="K34" t="s">
        <v>55</v>
      </c>
      <c r="L34" t="s">
        <v>395</v>
      </c>
      <c r="M34" t="s">
        <v>395</v>
      </c>
      <c r="N34" t="s">
        <v>98</v>
      </c>
      <c r="O34">
        <v>50.668858999999998</v>
      </c>
      <c r="P34">
        <v>4.6244459999999998</v>
      </c>
      <c r="Q34">
        <v>4351.4699579999997</v>
      </c>
      <c r="R34">
        <v>7695.8843470000002</v>
      </c>
      <c r="S34">
        <v>18916.8979</v>
      </c>
      <c r="T34">
        <v>6841.0097040000001</v>
      </c>
      <c r="U34">
        <v>537.82360840000001</v>
      </c>
      <c r="V34">
        <v>1</v>
      </c>
      <c r="W34" t="s">
        <v>62</v>
      </c>
      <c r="X34" s="5" t="s">
        <v>124</v>
      </c>
      <c r="Y34" t="s">
        <v>395</v>
      </c>
      <c r="Z34" t="s">
        <v>395</v>
      </c>
      <c r="AA34" t="s">
        <v>621</v>
      </c>
      <c r="AB34" t="s">
        <v>201</v>
      </c>
      <c r="AC34" s="10">
        <v>44740</v>
      </c>
      <c r="AD34" s="13">
        <v>0.61111111111111105</v>
      </c>
      <c r="AE34" s="13">
        <v>0.61805555555555558</v>
      </c>
      <c r="AF34" s="13">
        <f>Tableau1[[#This Row],[Heure_fin]]-Tableau1[[#This Row],[Heure_debut]]</f>
        <v>6.9444444444445308E-3</v>
      </c>
      <c r="AG34">
        <v>23</v>
      </c>
      <c r="AH34" t="s">
        <v>131</v>
      </c>
      <c r="AI34" s="20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8</v>
      </c>
      <c r="BP34">
        <v>0</v>
      </c>
      <c r="BQ34">
        <v>3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10</v>
      </c>
      <c r="BY34">
        <v>6</v>
      </c>
      <c r="BZ34">
        <v>2</v>
      </c>
      <c r="CA34">
        <v>0</v>
      </c>
      <c r="CB34">
        <v>0</v>
      </c>
      <c r="CC34">
        <v>0</v>
      </c>
      <c r="CD34">
        <v>0</v>
      </c>
      <c r="CE34" s="34">
        <v>9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1</v>
      </c>
      <c r="FX34">
        <v>2</v>
      </c>
      <c r="FY34">
        <v>0</v>
      </c>
      <c r="FZ34">
        <v>0</v>
      </c>
      <c r="GA34">
        <v>0</v>
      </c>
    </row>
    <row r="35" spans="1:183" x14ac:dyDescent="0.25">
      <c r="A35" t="s">
        <v>288</v>
      </c>
      <c r="B35" t="s">
        <v>288</v>
      </c>
      <c r="C35">
        <v>34</v>
      </c>
      <c r="D35">
        <v>52</v>
      </c>
      <c r="E35">
        <v>38</v>
      </c>
      <c r="F35">
        <v>39</v>
      </c>
      <c r="G35">
        <v>24</v>
      </c>
      <c r="H35">
        <v>20</v>
      </c>
      <c r="I35">
        <v>1</v>
      </c>
      <c r="J35" t="s">
        <v>83</v>
      </c>
      <c r="K35" t="s">
        <v>55</v>
      </c>
      <c r="L35" t="s">
        <v>55</v>
      </c>
      <c r="M35" t="s">
        <v>509</v>
      </c>
      <c r="N35" t="s">
        <v>104</v>
      </c>
      <c r="O35">
        <v>50.668166999999997</v>
      </c>
      <c r="P35">
        <v>4.6243230000000004</v>
      </c>
      <c r="Q35">
        <v>7491.093543</v>
      </c>
      <c r="R35">
        <v>9137.5344860000005</v>
      </c>
      <c r="S35">
        <v>8270.8171569999995</v>
      </c>
      <c r="T35">
        <v>4660.72433</v>
      </c>
      <c r="U35">
        <v>2187.6701659999999</v>
      </c>
      <c r="V35">
        <v>1</v>
      </c>
      <c r="W35" t="s">
        <v>62</v>
      </c>
      <c r="X35" s="5" t="s">
        <v>124</v>
      </c>
      <c r="Y35" t="s">
        <v>55</v>
      </c>
      <c r="Z35" t="s">
        <v>509</v>
      </c>
      <c r="AA35" t="s">
        <v>620</v>
      </c>
      <c r="AB35" t="s">
        <v>201</v>
      </c>
      <c r="AC35" s="10">
        <v>44740</v>
      </c>
      <c r="AD35" s="13">
        <v>0.62847222222222221</v>
      </c>
      <c r="AE35" s="13">
        <v>0.64930555555555558</v>
      </c>
      <c r="AF35" s="13">
        <f>Tableau1[[#This Row],[Heure_fin]]-Tableau1[[#This Row],[Heure_debut]]</f>
        <v>2.083333333333337E-2</v>
      </c>
      <c r="AG35">
        <v>24</v>
      </c>
      <c r="AH35" t="s">
        <v>131</v>
      </c>
      <c r="AI35" s="20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5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35</v>
      </c>
      <c r="CA35">
        <v>0</v>
      </c>
      <c r="CB35">
        <v>0</v>
      </c>
      <c r="CC35">
        <v>0</v>
      </c>
      <c r="CD35">
        <v>0</v>
      </c>
      <c r="CE35" s="34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1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0</v>
      </c>
      <c r="FY35">
        <v>0</v>
      </c>
      <c r="FZ35">
        <v>1</v>
      </c>
      <c r="GA35">
        <v>0</v>
      </c>
    </row>
    <row r="36" spans="1:183" x14ac:dyDescent="0.25">
      <c r="A36" t="s">
        <v>250</v>
      </c>
      <c r="B36" t="s">
        <v>250</v>
      </c>
      <c r="C36">
        <v>35</v>
      </c>
      <c r="D36">
        <v>11</v>
      </c>
      <c r="E36">
        <v>7</v>
      </c>
      <c r="F36">
        <v>1</v>
      </c>
      <c r="G36">
        <v>25</v>
      </c>
      <c r="H36">
        <v>21</v>
      </c>
      <c r="I36">
        <v>1</v>
      </c>
      <c r="J36" t="s">
        <v>25</v>
      </c>
      <c r="K36" t="s">
        <v>71</v>
      </c>
      <c r="L36" t="s">
        <v>71</v>
      </c>
      <c r="M36" t="s">
        <v>71</v>
      </c>
      <c r="N36" t="s">
        <v>105</v>
      </c>
      <c r="O36">
        <v>50.667786</v>
      </c>
      <c r="P36">
        <v>4.6227260000000001</v>
      </c>
      <c r="Q36">
        <v>11891.29588</v>
      </c>
      <c r="R36">
        <v>11310.049300000001</v>
      </c>
      <c r="S36">
        <v>27194.354909999998</v>
      </c>
      <c r="T36">
        <v>0</v>
      </c>
      <c r="U36">
        <v>2603.5649410000001</v>
      </c>
      <c r="V36">
        <v>2</v>
      </c>
      <c r="W36" t="s">
        <v>62</v>
      </c>
      <c r="X36" s="3" t="s">
        <v>129</v>
      </c>
      <c r="Y36" t="s">
        <v>397</v>
      </c>
      <c r="Z36" t="s">
        <v>397</v>
      </c>
      <c r="AA36" t="s">
        <v>621</v>
      </c>
      <c r="AB36" t="s">
        <v>201</v>
      </c>
      <c r="AC36" s="10">
        <v>44732</v>
      </c>
      <c r="AD36" s="13">
        <v>0.74305555555555547</v>
      </c>
      <c r="AE36" s="13">
        <v>0.76388888888888884</v>
      </c>
      <c r="AF36" s="13">
        <f>Tableau1[[#This Row],[Heure_fin]]-Tableau1[[#This Row],[Heure_debut]]</f>
        <v>2.083333333333337E-2</v>
      </c>
      <c r="AG36">
        <v>24</v>
      </c>
      <c r="AH36" t="s">
        <v>131</v>
      </c>
      <c r="AI36" s="20">
        <v>0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19</v>
      </c>
      <c r="CA36">
        <v>0</v>
      </c>
      <c r="CB36">
        <v>0</v>
      </c>
      <c r="CC36">
        <v>0</v>
      </c>
      <c r="CD36">
        <v>0</v>
      </c>
      <c r="CE36" s="34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</row>
    <row r="37" spans="1:183" x14ac:dyDescent="0.25">
      <c r="A37" t="s">
        <v>289</v>
      </c>
      <c r="B37" t="s">
        <v>289</v>
      </c>
      <c r="C37">
        <v>36</v>
      </c>
      <c r="D37">
        <v>54</v>
      </c>
      <c r="E37">
        <v>40</v>
      </c>
      <c r="F37">
        <v>40</v>
      </c>
      <c r="G37">
        <v>26</v>
      </c>
      <c r="H37">
        <v>22</v>
      </c>
      <c r="I37">
        <v>1</v>
      </c>
      <c r="J37" t="s">
        <v>27</v>
      </c>
      <c r="K37" t="s">
        <v>71</v>
      </c>
      <c r="L37" t="s">
        <v>71</v>
      </c>
      <c r="M37" t="s">
        <v>71</v>
      </c>
      <c r="N37" t="s">
        <v>105</v>
      </c>
      <c r="O37">
        <v>50.667323000000003</v>
      </c>
      <c r="P37">
        <v>4.6201780000000001</v>
      </c>
      <c r="Q37">
        <v>4065.1749770000001</v>
      </c>
      <c r="R37">
        <v>19161.814350000001</v>
      </c>
      <c r="S37">
        <v>31467.646690000001</v>
      </c>
      <c r="T37">
        <v>90.200241559999995</v>
      </c>
      <c r="U37">
        <v>273.29125979999998</v>
      </c>
      <c r="V37">
        <v>2</v>
      </c>
      <c r="W37" t="s">
        <v>62</v>
      </c>
      <c r="X37" s="5" t="s">
        <v>124</v>
      </c>
      <c r="Y37" t="s">
        <v>396</v>
      </c>
      <c r="Z37" t="s">
        <v>396</v>
      </c>
      <c r="AA37" t="s">
        <v>620</v>
      </c>
      <c r="AB37" t="s">
        <v>201</v>
      </c>
      <c r="AC37" s="10">
        <v>44740</v>
      </c>
      <c r="AD37" s="13">
        <v>0.68055555555555547</v>
      </c>
      <c r="AE37" s="13">
        <v>0.70138888888888884</v>
      </c>
      <c r="AF37" s="13">
        <f>Tableau1[[#This Row],[Heure_fin]]-Tableau1[[#This Row],[Heure_debut]]</f>
        <v>2.083333333333337E-2</v>
      </c>
      <c r="AG37">
        <v>25</v>
      </c>
      <c r="AH37" t="s">
        <v>131</v>
      </c>
      <c r="AI37" s="20">
        <v>0</v>
      </c>
      <c r="AJ37">
        <v>12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9</v>
      </c>
      <c r="BK37">
        <v>0</v>
      </c>
      <c r="BL37">
        <v>0</v>
      </c>
      <c r="BM37">
        <v>0</v>
      </c>
      <c r="BN37">
        <v>2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85</v>
      </c>
      <c r="CA37">
        <v>0</v>
      </c>
      <c r="CB37">
        <v>0</v>
      </c>
      <c r="CC37">
        <v>0</v>
      </c>
      <c r="CD37">
        <v>0</v>
      </c>
      <c r="CE37" s="34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11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</row>
    <row r="38" spans="1:183" x14ac:dyDescent="0.25">
      <c r="A38" t="s">
        <v>251</v>
      </c>
      <c r="B38" t="s">
        <v>251</v>
      </c>
      <c r="C38">
        <v>37</v>
      </c>
      <c r="D38">
        <v>7</v>
      </c>
      <c r="E38">
        <v>5</v>
      </c>
      <c r="F38">
        <v>2</v>
      </c>
      <c r="G38">
        <v>27</v>
      </c>
      <c r="H38">
        <v>23</v>
      </c>
      <c r="I38">
        <v>1</v>
      </c>
      <c r="J38" t="s">
        <v>26</v>
      </c>
      <c r="K38" t="s">
        <v>71</v>
      </c>
      <c r="L38" t="s">
        <v>71</v>
      </c>
      <c r="M38" t="s">
        <v>71</v>
      </c>
      <c r="N38" t="s">
        <v>98</v>
      </c>
      <c r="O38">
        <v>50.667000000000002</v>
      </c>
      <c r="P38">
        <v>4.6246260000000001</v>
      </c>
      <c r="Q38">
        <v>13648.43399</v>
      </c>
      <c r="R38">
        <v>1902.0330100000001</v>
      </c>
      <c r="S38">
        <v>16088.127210000001</v>
      </c>
      <c r="T38">
        <v>4078.418525</v>
      </c>
      <c r="U38">
        <v>1755.4636230000001</v>
      </c>
      <c r="V38">
        <v>2</v>
      </c>
      <c r="W38" t="s">
        <v>126</v>
      </c>
      <c r="X38" s="3" t="s">
        <v>129</v>
      </c>
      <c r="Y38" t="s">
        <v>396</v>
      </c>
      <c r="Z38" t="s">
        <v>396</v>
      </c>
      <c r="AA38" t="s">
        <v>621</v>
      </c>
      <c r="AB38" t="s">
        <v>201</v>
      </c>
      <c r="AC38" s="10">
        <v>44732</v>
      </c>
      <c r="AD38" s="13">
        <v>0.67708333333333337</v>
      </c>
      <c r="AE38" s="13">
        <v>0.69791666666666663</v>
      </c>
      <c r="AF38" s="13">
        <f>Tableau1[[#This Row],[Heure_fin]]-Tableau1[[#This Row],[Heure_debut]]</f>
        <v>2.0833333333333259E-2</v>
      </c>
      <c r="AG38">
        <v>23</v>
      </c>
      <c r="AH38" t="s">
        <v>131</v>
      </c>
      <c r="AI38" s="20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216</v>
      </c>
      <c r="CA38">
        <v>0</v>
      </c>
      <c r="CB38">
        <v>0</v>
      </c>
      <c r="CC38">
        <v>0</v>
      </c>
      <c r="CD38">
        <v>0</v>
      </c>
      <c r="CE38" s="34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10</v>
      </c>
      <c r="CQ38">
        <v>0</v>
      </c>
      <c r="CR38">
        <v>1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3</v>
      </c>
      <c r="GA38">
        <v>0</v>
      </c>
    </row>
    <row r="39" spans="1:183" x14ac:dyDescent="0.25">
      <c r="A39" t="s">
        <v>404</v>
      </c>
      <c r="B39" t="s">
        <v>252</v>
      </c>
      <c r="C39">
        <v>38</v>
      </c>
      <c r="D39">
        <v>8</v>
      </c>
      <c r="E39">
        <v>6.1</v>
      </c>
      <c r="F39">
        <v>3</v>
      </c>
      <c r="G39">
        <v>28</v>
      </c>
      <c r="H39">
        <v>23</v>
      </c>
      <c r="I39">
        <v>3</v>
      </c>
      <c r="J39" t="s">
        <v>26</v>
      </c>
      <c r="K39" t="s">
        <v>55</v>
      </c>
      <c r="L39" t="s">
        <v>55</v>
      </c>
      <c r="M39" t="s">
        <v>492</v>
      </c>
      <c r="N39" t="s">
        <v>98</v>
      </c>
      <c r="O39">
        <v>50.667217000000001</v>
      </c>
      <c r="P39">
        <v>4.6249370000000001</v>
      </c>
      <c r="Q39">
        <v>11318.2389</v>
      </c>
      <c r="R39">
        <v>2191.585583</v>
      </c>
      <c r="S39">
        <v>12727.273730000001</v>
      </c>
      <c r="T39">
        <v>4971.0702849999998</v>
      </c>
      <c r="U39">
        <v>2003.062866</v>
      </c>
      <c r="V39">
        <v>1</v>
      </c>
      <c r="W39" t="s">
        <v>126</v>
      </c>
      <c r="X39" s="3" t="s">
        <v>129</v>
      </c>
      <c r="Y39" t="s">
        <v>55</v>
      </c>
      <c r="Z39" t="s">
        <v>492</v>
      </c>
      <c r="AA39" t="s">
        <v>621</v>
      </c>
      <c r="AB39" t="s">
        <v>201</v>
      </c>
      <c r="AC39" s="10">
        <v>44732</v>
      </c>
      <c r="AD39" s="13">
        <v>0.70833333333333337</v>
      </c>
      <c r="AE39" s="13">
        <v>0.71527777777777779</v>
      </c>
      <c r="AF39" s="13">
        <f>Tableau1[[#This Row],[Heure_fin]]-Tableau1[[#This Row],[Heure_debut]]</f>
        <v>6.9444444444444198E-3</v>
      </c>
      <c r="AG39">
        <v>23</v>
      </c>
      <c r="AH39" t="s">
        <v>131</v>
      </c>
      <c r="AI39" s="20">
        <v>0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12</v>
      </c>
      <c r="CE39" s="34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</row>
    <row r="40" spans="1:183" x14ac:dyDescent="0.25">
      <c r="A40" t="s">
        <v>405</v>
      </c>
      <c r="B40" t="s">
        <v>252</v>
      </c>
      <c r="C40">
        <v>39</v>
      </c>
      <c r="D40">
        <v>9</v>
      </c>
      <c r="E40">
        <v>6.2</v>
      </c>
      <c r="F40">
        <v>3</v>
      </c>
      <c r="G40">
        <v>28</v>
      </c>
      <c r="H40">
        <v>23</v>
      </c>
      <c r="I40">
        <v>3</v>
      </c>
      <c r="J40" t="s">
        <v>26</v>
      </c>
      <c r="K40" t="s">
        <v>55</v>
      </c>
      <c r="L40" t="s">
        <v>55</v>
      </c>
      <c r="M40" t="s">
        <v>492</v>
      </c>
      <c r="N40" t="s">
        <v>98</v>
      </c>
      <c r="O40">
        <v>50.667217000000001</v>
      </c>
      <c r="P40">
        <v>4.6249370000000001</v>
      </c>
      <c r="Q40">
        <v>11318.2389</v>
      </c>
      <c r="R40">
        <v>2191.585583</v>
      </c>
      <c r="S40">
        <v>12727.273730000001</v>
      </c>
      <c r="T40">
        <v>4971.0702849999998</v>
      </c>
      <c r="U40">
        <v>2003.062866</v>
      </c>
      <c r="V40">
        <v>1</v>
      </c>
      <c r="W40" t="s">
        <v>126</v>
      </c>
      <c r="X40" s="3" t="s">
        <v>129</v>
      </c>
      <c r="Y40" t="s">
        <v>55</v>
      </c>
      <c r="Z40" t="s">
        <v>492</v>
      </c>
      <c r="AA40" t="s">
        <v>621</v>
      </c>
      <c r="AB40" t="s">
        <v>201</v>
      </c>
      <c r="AC40" s="10">
        <v>44732</v>
      </c>
      <c r="AD40" s="13">
        <v>0.71875</v>
      </c>
      <c r="AE40" s="13">
        <v>0.72569444444444453</v>
      </c>
      <c r="AF40" s="13">
        <f>Tableau1[[#This Row],[Heure_fin]]-Tableau1[[#This Row],[Heure_debut]]</f>
        <v>6.9444444444445308E-3</v>
      </c>
      <c r="AG40">
        <v>23</v>
      </c>
      <c r="AH40" t="s">
        <v>131</v>
      </c>
      <c r="AI40" s="20">
        <v>0</v>
      </c>
      <c r="AJ40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 s="34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</row>
    <row r="41" spans="1:183" x14ac:dyDescent="0.25">
      <c r="A41" t="s">
        <v>406</v>
      </c>
      <c r="B41" t="s">
        <v>252</v>
      </c>
      <c r="C41">
        <v>40</v>
      </c>
      <c r="D41">
        <v>10</v>
      </c>
      <c r="E41">
        <v>6.3</v>
      </c>
      <c r="F41">
        <v>3</v>
      </c>
      <c r="G41">
        <v>28</v>
      </c>
      <c r="H41">
        <v>23</v>
      </c>
      <c r="I41">
        <v>3</v>
      </c>
      <c r="J41" t="s">
        <v>26</v>
      </c>
      <c r="K41" t="s">
        <v>55</v>
      </c>
      <c r="L41" t="s">
        <v>55</v>
      </c>
      <c r="M41" t="s">
        <v>492</v>
      </c>
      <c r="N41" t="s">
        <v>98</v>
      </c>
      <c r="O41">
        <v>50.667217000000001</v>
      </c>
      <c r="P41">
        <v>4.6249370000000001</v>
      </c>
      <c r="Q41">
        <v>11318.2389</v>
      </c>
      <c r="R41">
        <v>2191.585583</v>
      </c>
      <c r="S41">
        <v>12727.273730000001</v>
      </c>
      <c r="T41">
        <v>4971.0702849999998</v>
      </c>
      <c r="U41">
        <v>2003.062866</v>
      </c>
      <c r="V41">
        <v>1</v>
      </c>
      <c r="W41" t="s">
        <v>126</v>
      </c>
      <c r="X41" s="3" t="s">
        <v>129</v>
      </c>
      <c r="Y41" t="s">
        <v>55</v>
      </c>
      <c r="Z41" t="s">
        <v>492</v>
      </c>
      <c r="AA41" t="s">
        <v>621</v>
      </c>
      <c r="AB41" t="s">
        <v>201</v>
      </c>
      <c r="AC41" s="10">
        <v>44732</v>
      </c>
      <c r="AD41" s="13">
        <v>0.72916666666666663</v>
      </c>
      <c r="AE41" s="13">
        <v>0.73611111111111116</v>
      </c>
      <c r="AF41" s="13">
        <f>Tableau1[[#This Row],[Heure_fin]]-Tableau1[[#This Row],[Heure_debut]]</f>
        <v>6.9444444444445308E-3</v>
      </c>
      <c r="AG41">
        <v>23</v>
      </c>
      <c r="AH41" t="s">
        <v>131</v>
      </c>
      <c r="AI41" s="20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s="34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0</v>
      </c>
    </row>
    <row r="42" spans="1:183" x14ac:dyDescent="0.25">
      <c r="A42" t="s">
        <v>253</v>
      </c>
      <c r="B42" t="s">
        <v>253</v>
      </c>
      <c r="C42">
        <v>41</v>
      </c>
      <c r="D42">
        <v>1</v>
      </c>
      <c r="E42">
        <v>1</v>
      </c>
      <c r="F42">
        <v>4</v>
      </c>
      <c r="G42">
        <v>29</v>
      </c>
      <c r="H42">
        <v>24</v>
      </c>
      <c r="I42">
        <v>1</v>
      </c>
      <c r="J42" t="s">
        <v>28</v>
      </c>
      <c r="K42" t="s">
        <v>71</v>
      </c>
      <c r="L42" t="s">
        <v>71</v>
      </c>
      <c r="M42" t="s">
        <v>71</v>
      </c>
      <c r="N42" t="s">
        <v>98</v>
      </c>
      <c r="O42">
        <v>50.664448999999998</v>
      </c>
      <c r="P42">
        <v>4.6228210000000001</v>
      </c>
      <c r="Q42">
        <v>13036.658439999999</v>
      </c>
      <c r="R42">
        <v>6143.8744859999997</v>
      </c>
      <c r="S42">
        <v>26573.147730000001</v>
      </c>
      <c r="T42">
        <v>0.23972649700000001</v>
      </c>
      <c r="U42">
        <v>1027.552124</v>
      </c>
      <c r="V42">
        <v>2</v>
      </c>
      <c r="W42" t="s">
        <v>126</v>
      </c>
      <c r="X42" s="3" t="s">
        <v>129</v>
      </c>
      <c r="Y42" t="s">
        <v>397</v>
      </c>
      <c r="Z42" t="s">
        <v>397</v>
      </c>
      <c r="AA42" t="s">
        <v>620</v>
      </c>
      <c r="AB42" t="s">
        <v>201</v>
      </c>
      <c r="AC42" s="10">
        <v>44732</v>
      </c>
      <c r="AD42" s="13">
        <v>0.45833333333333331</v>
      </c>
      <c r="AE42" s="13">
        <v>0.47916666666666669</v>
      </c>
      <c r="AF42" s="13">
        <f>Tableau1[[#This Row],[Heure_fin]]-Tableau1[[#This Row],[Heure_debut]]</f>
        <v>2.083333333333337E-2</v>
      </c>
      <c r="AG42">
        <v>22</v>
      </c>
      <c r="AH42" t="s">
        <v>398</v>
      </c>
      <c r="AI42" s="20">
        <v>0</v>
      </c>
      <c r="AJ42">
        <v>18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35</v>
      </c>
      <c r="CA42">
        <v>0</v>
      </c>
      <c r="CB42">
        <v>0</v>
      </c>
      <c r="CC42">
        <v>0</v>
      </c>
      <c r="CD42">
        <v>0</v>
      </c>
      <c r="CE42" s="34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4</v>
      </c>
      <c r="GA42">
        <v>0</v>
      </c>
    </row>
    <row r="43" spans="1:183" x14ac:dyDescent="0.25">
      <c r="A43" t="s">
        <v>254</v>
      </c>
      <c r="B43" t="s">
        <v>254</v>
      </c>
      <c r="C43">
        <v>42</v>
      </c>
      <c r="D43">
        <v>6</v>
      </c>
      <c r="E43">
        <v>4</v>
      </c>
      <c r="F43">
        <v>5</v>
      </c>
      <c r="G43">
        <v>30</v>
      </c>
      <c r="H43">
        <v>24</v>
      </c>
      <c r="I43">
        <v>1</v>
      </c>
      <c r="J43" t="s">
        <v>28</v>
      </c>
      <c r="K43" t="s">
        <v>55</v>
      </c>
      <c r="L43" t="s">
        <v>395</v>
      </c>
      <c r="M43" t="s">
        <v>395</v>
      </c>
      <c r="N43" t="s">
        <v>98</v>
      </c>
      <c r="O43">
        <v>50.608823000000001</v>
      </c>
      <c r="P43">
        <v>4.6242229999999998</v>
      </c>
      <c r="Q43">
        <v>12272.840770000001</v>
      </c>
      <c r="R43">
        <v>12639.60363</v>
      </c>
      <c r="S43">
        <v>26102.888470000002</v>
      </c>
      <c r="T43">
        <v>2749.948523</v>
      </c>
      <c r="U43">
        <v>995.03552249999996</v>
      </c>
      <c r="V43">
        <v>1</v>
      </c>
      <c r="W43" t="s">
        <v>126</v>
      </c>
      <c r="X43" s="3" t="s">
        <v>129</v>
      </c>
      <c r="Y43" t="s">
        <v>395</v>
      </c>
      <c r="Z43" t="s">
        <v>395</v>
      </c>
      <c r="AA43" t="s">
        <v>621</v>
      </c>
      <c r="AB43" t="s">
        <v>201</v>
      </c>
      <c r="AC43" s="10">
        <v>44732</v>
      </c>
      <c r="AD43" s="13">
        <v>0.63888888888888895</v>
      </c>
      <c r="AE43" s="13">
        <v>0.65972222222222221</v>
      </c>
      <c r="AF43" s="13">
        <f>Tableau1[[#This Row],[Heure_fin]]-Tableau1[[#This Row],[Heure_debut]]</f>
        <v>2.0833333333333259E-2</v>
      </c>
      <c r="AG43">
        <v>23</v>
      </c>
      <c r="AH43" t="s">
        <v>131</v>
      </c>
      <c r="AI43" s="20">
        <v>0</v>
      </c>
      <c r="AJ43">
        <v>0</v>
      </c>
      <c r="AK43">
        <v>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45</v>
      </c>
      <c r="BG43">
        <v>0</v>
      </c>
      <c r="BH43">
        <v>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s="34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2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3</v>
      </c>
      <c r="GA43">
        <v>0</v>
      </c>
    </row>
    <row r="44" spans="1:183" x14ac:dyDescent="0.25">
      <c r="A44" t="s">
        <v>255</v>
      </c>
      <c r="B44" t="s">
        <v>255</v>
      </c>
      <c r="C44">
        <v>43</v>
      </c>
      <c r="D44">
        <v>2</v>
      </c>
      <c r="E44">
        <v>2</v>
      </c>
      <c r="F44">
        <v>6</v>
      </c>
      <c r="G44">
        <v>31</v>
      </c>
      <c r="H44">
        <v>25</v>
      </c>
      <c r="I44">
        <v>1</v>
      </c>
      <c r="J44" t="s">
        <v>29</v>
      </c>
      <c r="K44" t="s">
        <v>71</v>
      </c>
      <c r="L44" t="s">
        <v>71</v>
      </c>
      <c r="M44" t="s">
        <v>71</v>
      </c>
      <c r="N44" t="s">
        <v>98</v>
      </c>
      <c r="O44">
        <v>50.665464</v>
      </c>
      <c r="P44">
        <v>4.6236620000000004</v>
      </c>
      <c r="Q44">
        <v>15059.11066</v>
      </c>
      <c r="R44">
        <v>19676.03658</v>
      </c>
      <c r="S44">
        <v>7770.3554059999997</v>
      </c>
      <c r="T44">
        <v>2482.7026049999999</v>
      </c>
      <c r="U44">
        <v>784.78857419999997</v>
      </c>
      <c r="V44">
        <v>2</v>
      </c>
      <c r="W44" t="s">
        <v>126</v>
      </c>
      <c r="X44" s="3" t="s">
        <v>129</v>
      </c>
      <c r="Y44" t="s">
        <v>397</v>
      </c>
      <c r="Z44" t="s">
        <v>397</v>
      </c>
      <c r="AA44" t="s">
        <v>620</v>
      </c>
      <c r="AB44" t="s">
        <v>201</v>
      </c>
      <c r="AC44" s="10">
        <v>44732</v>
      </c>
      <c r="AD44" s="13">
        <v>0.48958333333333331</v>
      </c>
      <c r="AE44" s="13">
        <v>0.51041666666666663</v>
      </c>
      <c r="AF44" s="13">
        <f>Tableau1[[#This Row],[Heure_fin]]-Tableau1[[#This Row],[Heure_debut]]</f>
        <v>2.0833333333333315E-2</v>
      </c>
      <c r="AG44">
        <v>22</v>
      </c>
      <c r="AH44" t="s">
        <v>398</v>
      </c>
      <c r="AI44" s="20">
        <v>0</v>
      </c>
      <c r="AJ44">
        <v>16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64</v>
      </c>
      <c r="CA44">
        <v>0</v>
      </c>
      <c r="CB44">
        <v>0</v>
      </c>
      <c r="CC44">
        <v>0</v>
      </c>
      <c r="CD44">
        <v>0</v>
      </c>
      <c r="CE44" s="3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1</v>
      </c>
      <c r="GA44">
        <v>0</v>
      </c>
    </row>
    <row r="45" spans="1:183" x14ac:dyDescent="0.25">
      <c r="A45" t="s">
        <v>401</v>
      </c>
      <c r="B45" t="s">
        <v>256</v>
      </c>
      <c r="C45">
        <v>44</v>
      </c>
      <c r="D45">
        <v>3</v>
      </c>
      <c r="E45">
        <v>3.1</v>
      </c>
      <c r="F45">
        <v>7</v>
      </c>
      <c r="G45">
        <v>32</v>
      </c>
      <c r="H45">
        <v>25</v>
      </c>
      <c r="I45">
        <v>3</v>
      </c>
      <c r="J45" t="s">
        <v>29</v>
      </c>
      <c r="K45" t="s">
        <v>55</v>
      </c>
      <c r="L45" t="s">
        <v>55</v>
      </c>
      <c r="M45" t="s">
        <v>509</v>
      </c>
      <c r="N45" t="s">
        <v>98</v>
      </c>
      <c r="O45">
        <v>50.664969999999997</v>
      </c>
      <c r="P45">
        <v>4.6245370000000001</v>
      </c>
      <c r="Q45">
        <v>7535.815302</v>
      </c>
      <c r="R45">
        <v>14984.97618</v>
      </c>
      <c r="S45">
        <v>6836.944109</v>
      </c>
      <c r="T45">
        <v>2622.5609100000001</v>
      </c>
      <c r="U45">
        <v>1670.0952150000001</v>
      </c>
      <c r="V45">
        <v>1</v>
      </c>
      <c r="W45" t="s">
        <v>126</v>
      </c>
      <c r="X45" s="3" t="s">
        <v>129</v>
      </c>
      <c r="Y45" t="s">
        <v>55</v>
      </c>
      <c r="Z45" t="s">
        <v>509</v>
      </c>
      <c r="AA45" t="s">
        <v>621</v>
      </c>
      <c r="AB45" t="s">
        <v>201</v>
      </c>
      <c r="AC45" s="10">
        <v>44732</v>
      </c>
      <c r="AD45" s="13">
        <v>0.52083333333333337</v>
      </c>
      <c r="AE45" s="13">
        <v>0.52777777777777779</v>
      </c>
      <c r="AF45" s="13">
        <f>Tableau1[[#This Row],[Heure_fin]]-Tableau1[[#This Row],[Heure_debut]]</f>
        <v>6.9444444444444198E-3</v>
      </c>
      <c r="AG45">
        <v>23</v>
      </c>
      <c r="AH45" t="s">
        <v>131</v>
      </c>
      <c r="AI45" s="20">
        <v>0</v>
      </c>
      <c r="AJ45">
        <v>0</v>
      </c>
      <c r="AK45">
        <v>0</v>
      </c>
      <c r="AL45">
        <v>0</v>
      </c>
      <c r="AM45">
        <v>38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34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2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3</v>
      </c>
      <c r="EM45">
        <v>0</v>
      </c>
      <c r="EN45">
        <v>0</v>
      </c>
      <c r="EO45">
        <v>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2</v>
      </c>
      <c r="GA45">
        <v>0</v>
      </c>
    </row>
    <row r="46" spans="1:183" x14ac:dyDescent="0.25">
      <c r="A46" t="s">
        <v>402</v>
      </c>
      <c r="B46" t="s">
        <v>256</v>
      </c>
      <c r="C46">
        <v>45</v>
      </c>
      <c r="D46">
        <v>4</v>
      </c>
      <c r="E46">
        <v>3.2</v>
      </c>
      <c r="F46">
        <v>7</v>
      </c>
      <c r="G46">
        <v>32</v>
      </c>
      <c r="H46">
        <v>25</v>
      </c>
      <c r="I46">
        <v>3</v>
      </c>
      <c r="J46" t="s">
        <v>29</v>
      </c>
      <c r="K46" t="s">
        <v>55</v>
      </c>
      <c r="L46" t="s">
        <v>55</v>
      </c>
      <c r="M46" t="s">
        <v>509</v>
      </c>
      <c r="N46" t="s">
        <v>98</v>
      </c>
      <c r="O46">
        <v>50.664969999999997</v>
      </c>
      <c r="P46">
        <v>4.6245370000000001</v>
      </c>
      <c r="Q46">
        <v>7535.815302</v>
      </c>
      <c r="R46">
        <v>14984.97618</v>
      </c>
      <c r="S46">
        <v>6836.944109</v>
      </c>
      <c r="T46">
        <v>2622.5609100000001</v>
      </c>
      <c r="U46">
        <v>1670.0952150000001</v>
      </c>
      <c r="V46">
        <v>1</v>
      </c>
      <c r="W46" t="s">
        <v>126</v>
      </c>
      <c r="X46" s="3" t="s">
        <v>129</v>
      </c>
      <c r="Y46" t="s">
        <v>55</v>
      </c>
      <c r="Z46" t="s">
        <v>509</v>
      </c>
      <c r="AA46" t="s">
        <v>621</v>
      </c>
      <c r="AB46" t="s">
        <v>201</v>
      </c>
      <c r="AC46" s="10">
        <v>44732</v>
      </c>
      <c r="AD46" s="13">
        <v>0.53472222222222221</v>
      </c>
      <c r="AE46" s="13">
        <v>0.54166666666666663</v>
      </c>
      <c r="AF46" s="13">
        <f>Tableau1[[#This Row],[Heure_fin]]-Tableau1[[#This Row],[Heure_debut]]</f>
        <v>6.9444444444444198E-3</v>
      </c>
      <c r="AG46">
        <v>23</v>
      </c>
      <c r="AH46" t="s">
        <v>131</v>
      </c>
      <c r="AI46" s="20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20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s="34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5</v>
      </c>
      <c r="GA46">
        <v>0</v>
      </c>
    </row>
    <row r="47" spans="1:183" x14ac:dyDescent="0.25">
      <c r="A47" t="s">
        <v>403</v>
      </c>
      <c r="B47" t="s">
        <v>256</v>
      </c>
      <c r="C47">
        <v>46</v>
      </c>
      <c r="D47">
        <v>5</v>
      </c>
      <c r="E47">
        <v>3.3</v>
      </c>
      <c r="F47">
        <v>7</v>
      </c>
      <c r="G47">
        <v>32</v>
      </c>
      <c r="H47">
        <v>25</v>
      </c>
      <c r="I47">
        <v>3</v>
      </c>
      <c r="J47" t="s">
        <v>29</v>
      </c>
      <c r="K47" t="s">
        <v>55</v>
      </c>
      <c r="L47" t="s">
        <v>55</v>
      </c>
      <c r="M47" t="s">
        <v>509</v>
      </c>
      <c r="N47" t="s">
        <v>98</v>
      </c>
      <c r="O47">
        <v>50.664969999999997</v>
      </c>
      <c r="P47">
        <v>4.6245370000000001</v>
      </c>
      <c r="Q47">
        <v>7535.815302</v>
      </c>
      <c r="R47">
        <v>14984.97618</v>
      </c>
      <c r="S47">
        <v>6836.944109</v>
      </c>
      <c r="T47">
        <v>2622.5609100000001</v>
      </c>
      <c r="U47">
        <v>1670.0952150000001</v>
      </c>
      <c r="V47">
        <v>1</v>
      </c>
      <c r="W47" t="s">
        <v>126</v>
      </c>
      <c r="X47" s="3" t="s">
        <v>129</v>
      </c>
      <c r="Y47" t="s">
        <v>55</v>
      </c>
      <c r="Z47" t="s">
        <v>509</v>
      </c>
      <c r="AA47" t="s">
        <v>621</v>
      </c>
      <c r="AB47" t="s">
        <v>201</v>
      </c>
      <c r="AC47" s="10">
        <v>44732</v>
      </c>
      <c r="AD47" s="13">
        <v>0.56597222222222221</v>
      </c>
      <c r="AE47" s="13">
        <v>0.57291666666666663</v>
      </c>
      <c r="AF47" s="13">
        <f>Tableau1[[#This Row],[Heure_fin]]-Tableau1[[#This Row],[Heure_debut]]</f>
        <v>6.9444444444444198E-3</v>
      </c>
      <c r="AG47">
        <v>23</v>
      </c>
      <c r="AH47" t="s">
        <v>131</v>
      </c>
      <c r="AI47" s="20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6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43</v>
      </c>
      <c r="BY47">
        <v>0</v>
      </c>
      <c r="BZ47">
        <v>61</v>
      </c>
      <c r="CA47">
        <v>0</v>
      </c>
      <c r="CB47">
        <v>0</v>
      </c>
      <c r="CC47">
        <v>0</v>
      </c>
      <c r="CD47">
        <v>0</v>
      </c>
      <c r="CE47" s="34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4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</v>
      </c>
      <c r="GA47">
        <v>0</v>
      </c>
    </row>
    <row r="48" spans="1:183" x14ac:dyDescent="0.25">
      <c r="A48" t="s">
        <v>290</v>
      </c>
      <c r="B48" t="s">
        <v>290</v>
      </c>
      <c r="C48">
        <v>47</v>
      </c>
      <c r="D48">
        <v>66</v>
      </c>
      <c r="E48">
        <v>46</v>
      </c>
      <c r="F48">
        <v>41</v>
      </c>
      <c r="G48">
        <v>33</v>
      </c>
      <c r="H48">
        <v>26</v>
      </c>
      <c r="I48">
        <v>1</v>
      </c>
      <c r="J48" t="s">
        <v>32</v>
      </c>
      <c r="K48" t="s">
        <v>71</v>
      </c>
      <c r="L48" t="s">
        <v>71</v>
      </c>
      <c r="M48" t="s">
        <v>71</v>
      </c>
      <c r="N48" t="s">
        <v>98</v>
      </c>
      <c r="O48">
        <v>50.666952999999999</v>
      </c>
      <c r="P48">
        <v>4.6191659999999999</v>
      </c>
      <c r="Q48">
        <v>5255.0259409999999</v>
      </c>
      <c r="R48">
        <v>13087.03595</v>
      </c>
      <c r="S48">
        <v>21702.630980000002</v>
      </c>
      <c r="T48">
        <v>2780.341167</v>
      </c>
      <c r="U48">
        <v>961.14965819999998</v>
      </c>
      <c r="V48">
        <v>2</v>
      </c>
      <c r="W48" t="s">
        <v>62</v>
      </c>
      <c r="X48" s="6" t="s">
        <v>125</v>
      </c>
      <c r="Y48" t="s">
        <v>396</v>
      </c>
      <c r="Z48" t="s">
        <v>396</v>
      </c>
      <c r="AA48" t="s">
        <v>620</v>
      </c>
      <c r="AB48" t="s">
        <v>201</v>
      </c>
      <c r="AC48" s="10">
        <v>44741</v>
      </c>
      <c r="AD48" s="13">
        <v>0.67708333333333337</v>
      </c>
      <c r="AE48" s="13">
        <v>0.69791666666666663</v>
      </c>
      <c r="AF48" s="13">
        <f>Tableau1[[#This Row],[Heure_fin]]-Tableau1[[#This Row],[Heure_debut]]</f>
        <v>2.0833333333333259E-2</v>
      </c>
      <c r="AG48">
        <v>26</v>
      </c>
      <c r="AH48" t="s">
        <v>131</v>
      </c>
      <c r="AI48" s="20">
        <v>0</v>
      </c>
      <c r="AJ48">
        <v>27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8</v>
      </c>
      <c r="BY48">
        <v>0</v>
      </c>
      <c r="BZ48">
        <v>95</v>
      </c>
      <c r="CA48">
        <v>0</v>
      </c>
      <c r="CB48">
        <v>0</v>
      </c>
      <c r="CC48">
        <v>0</v>
      </c>
      <c r="CD48">
        <v>0</v>
      </c>
      <c r="CE48" s="34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5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</row>
    <row r="49" spans="1:183" x14ac:dyDescent="0.25">
      <c r="A49" t="s">
        <v>429</v>
      </c>
      <c r="B49" t="s">
        <v>291</v>
      </c>
      <c r="C49">
        <v>48</v>
      </c>
      <c r="D49">
        <v>63</v>
      </c>
      <c r="E49">
        <v>45.1</v>
      </c>
      <c r="F49">
        <v>42</v>
      </c>
      <c r="G49">
        <v>34</v>
      </c>
      <c r="H49">
        <v>26</v>
      </c>
      <c r="I49">
        <v>3</v>
      </c>
      <c r="J49" t="s">
        <v>32</v>
      </c>
      <c r="K49" t="s">
        <v>55</v>
      </c>
      <c r="L49" t="s">
        <v>395</v>
      </c>
      <c r="M49" t="s">
        <v>509</v>
      </c>
      <c r="N49" t="s">
        <v>98</v>
      </c>
      <c r="O49">
        <v>50.666670000000003</v>
      </c>
      <c r="P49">
        <v>4.618779</v>
      </c>
      <c r="Q49">
        <v>5986.3306979999998</v>
      </c>
      <c r="R49">
        <v>11063.1922</v>
      </c>
      <c r="S49">
        <v>18139.03125</v>
      </c>
      <c r="T49">
        <v>4054.0627129999998</v>
      </c>
      <c r="U49">
        <v>1284.775513</v>
      </c>
      <c r="V49">
        <v>1</v>
      </c>
      <c r="W49" t="s">
        <v>62</v>
      </c>
      <c r="X49" s="6" t="s">
        <v>125</v>
      </c>
      <c r="Y49" t="s">
        <v>395</v>
      </c>
      <c r="Z49" t="s">
        <v>509</v>
      </c>
      <c r="AA49" t="s">
        <v>621</v>
      </c>
      <c r="AB49" t="s">
        <v>201</v>
      </c>
      <c r="AC49" s="10">
        <v>44741</v>
      </c>
      <c r="AD49" s="13">
        <v>0.62847222222222221</v>
      </c>
      <c r="AE49" s="13">
        <v>0.63541666666666663</v>
      </c>
      <c r="AF49" s="13">
        <f>Tableau1[[#This Row],[Heure_fin]]-Tableau1[[#This Row],[Heure_debut]]</f>
        <v>6.9444444444444198E-3</v>
      </c>
      <c r="AG49">
        <v>27</v>
      </c>
      <c r="AH49" t="s">
        <v>131</v>
      </c>
      <c r="AI49" s="20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33</v>
      </c>
      <c r="BZ49">
        <v>0</v>
      </c>
      <c r="CA49">
        <v>0</v>
      </c>
      <c r="CB49">
        <v>0</v>
      </c>
      <c r="CC49">
        <v>0</v>
      </c>
      <c r="CD49">
        <v>0</v>
      </c>
      <c r="CE49" s="34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</row>
    <row r="50" spans="1:183" x14ac:dyDescent="0.25">
      <c r="A50" t="s">
        <v>430</v>
      </c>
      <c r="B50" t="s">
        <v>291</v>
      </c>
      <c r="C50">
        <v>49</v>
      </c>
      <c r="D50">
        <v>64</v>
      </c>
      <c r="E50">
        <v>45.2</v>
      </c>
      <c r="F50">
        <v>42</v>
      </c>
      <c r="G50">
        <v>34</v>
      </c>
      <c r="H50">
        <v>26</v>
      </c>
      <c r="I50">
        <v>3</v>
      </c>
      <c r="J50" t="s">
        <v>32</v>
      </c>
      <c r="K50" t="s">
        <v>55</v>
      </c>
      <c r="L50" t="s">
        <v>395</v>
      </c>
      <c r="M50" t="s">
        <v>509</v>
      </c>
      <c r="N50" t="s">
        <v>98</v>
      </c>
      <c r="O50">
        <v>50.666670000000003</v>
      </c>
      <c r="P50">
        <v>4.618779</v>
      </c>
      <c r="Q50">
        <v>5986.3306979999998</v>
      </c>
      <c r="R50">
        <v>11063.1922</v>
      </c>
      <c r="S50">
        <v>18139.03125</v>
      </c>
      <c r="T50">
        <v>4054.0627129999998</v>
      </c>
      <c r="U50">
        <v>1284.775513</v>
      </c>
      <c r="V50">
        <v>1</v>
      </c>
      <c r="W50" t="s">
        <v>62</v>
      </c>
      <c r="X50" s="6" t="s">
        <v>125</v>
      </c>
      <c r="Y50" t="s">
        <v>395</v>
      </c>
      <c r="Z50" t="s">
        <v>509</v>
      </c>
      <c r="AA50" t="s">
        <v>621</v>
      </c>
      <c r="AB50" t="s">
        <v>201</v>
      </c>
      <c r="AC50" s="10">
        <v>44741</v>
      </c>
      <c r="AD50" s="13">
        <v>0.64236111111111105</v>
      </c>
      <c r="AE50" s="13">
        <v>0.64930555555555558</v>
      </c>
      <c r="AF50" s="13">
        <f>Tableau1[[#This Row],[Heure_fin]]-Tableau1[[#This Row],[Heure_debut]]</f>
        <v>6.9444444444445308E-3</v>
      </c>
      <c r="AG50">
        <v>27</v>
      </c>
      <c r="AH50" t="s">
        <v>131</v>
      </c>
      <c r="AI50" s="2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8</v>
      </c>
      <c r="BA50">
        <v>0</v>
      </c>
      <c r="BB50">
        <v>0</v>
      </c>
      <c r="BC50">
        <v>11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6</v>
      </c>
      <c r="BK50">
        <v>0</v>
      </c>
      <c r="BL50">
        <v>6</v>
      </c>
      <c r="BM50">
        <v>0</v>
      </c>
      <c r="BN50">
        <v>0</v>
      </c>
      <c r="BO50">
        <v>0</v>
      </c>
      <c r="BP50">
        <v>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12</v>
      </c>
      <c r="CA50">
        <v>0</v>
      </c>
      <c r="CB50">
        <v>0</v>
      </c>
      <c r="CC50">
        <v>0</v>
      </c>
      <c r="CD50">
        <v>0</v>
      </c>
      <c r="CE50" s="34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1:183" x14ac:dyDescent="0.25">
      <c r="A51" t="s">
        <v>431</v>
      </c>
      <c r="B51" t="s">
        <v>291</v>
      </c>
      <c r="C51">
        <v>50</v>
      </c>
      <c r="D51">
        <v>65</v>
      </c>
      <c r="E51">
        <v>45.3</v>
      </c>
      <c r="F51">
        <v>42</v>
      </c>
      <c r="G51">
        <v>34</v>
      </c>
      <c r="H51">
        <v>26</v>
      </c>
      <c r="I51">
        <v>3</v>
      </c>
      <c r="J51" t="s">
        <v>32</v>
      </c>
      <c r="K51" t="s">
        <v>55</v>
      </c>
      <c r="L51" t="s">
        <v>395</v>
      </c>
      <c r="M51" t="s">
        <v>509</v>
      </c>
      <c r="N51" t="s">
        <v>98</v>
      </c>
      <c r="O51">
        <v>50.666670000000003</v>
      </c>
      <c r="P51">
        <v>4.618779</v>
      </c>
      <c r="Q51">
        <v>5986.3306979999998</v>
      </c>
      <c r="R51">
        <v>11063.1922</v>
      </c>
      <c r="S51">
        <v>18139.03125</v>
      </c>
      <c r="T51">
        <v>4054.0627129999998</v>
      </c>
      <c r="U51">
        <v>1284.775513</v>
      </c>
      <c r="V51">
        <v>1</v>
      </c>
      <c r="W51" t="s">
        <v>62</v>
      </c>
      <c r="X51" s="6" t="s">
        <v>125</v>
      </c>
      <c r="Y51" t="s">
        <v>395</v>
      </c>
      <c r="Z51" t="s">
        <v>509</v>
      </c>
      <c r="AA51" t="s">
        <v>621</v>
      </c>
      <c r="AB51" t="s">
        <v>201</v>
      </c>
      <c r="AC51" s="10">
        <v>44741</v>
      </c>
      <c r="AD51" s="13">
        <v>0.66666666666666663</v>
      </c>
      <c r="AE51" s="13">
        <v>0.67361111111111116</v>
      </c>
      <c r="AF51" s="13">
        <f>Tableau1[[#This Row],[Heure_fin]]-Tableau1[[#This Row],[Heure_debut]]</f>
        <v>6.9444444444445308E-3</v>
      </c>
      <c r="AG51">
        <v>26</v>
      </c>
      <c r="AH51" t="s">
        <v>131</v>
      </c>
      <c r="AI51" s="20">
        <v>0</v>
      </c>
      <c r="AJ51">
        <v>0</v>
      </c>
      <c r="AK51">
        <v>0</v>
      </c>
      <c r="AL51">
        <v>0</v>
      </c>
      <c r="AM51">
        <v>1</v>
      </c>
      <c r="AN51">
        <v>19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1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11</v>
      </c>
      <c r="BZ51">
        <v>2</v>
      </c>
      <c r="CA51">
        <v>0</v>
      </c>
      <c r="CB51">
        <v>0</v>
      </c>
      <c r="CC51">
        <v>0</v>
      </c>
      <c r="CD51">
        <v>0</v>
      </c>
      <c r="CE51" s="34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</row>
    <row r="52" spans="1:183" x14ac:dyDescent="0.25">
      <c r="A52" t="s">
        <v>426</v>
      </c>
      <c r="B52" t="s">
        <v>292</v>
      </c>
      <c r="C52">
        <v>51</v>
      </c>
      <c r="D52">
        <v>60</v>
      </c>
      <c r="E52">
        <v>44.1</v>
      </c>
      <c r="F52">
        <v>43</v>
      </c>
      <c r="G52">
        <v>35</v>
      </c>
      <c r="H52">
        <v>27</v>
      </c>
      <c r="I52">
        <v>3</v>
      </c>
      <c r="J52" t="s">
        <v>33</v>
      </c>
      <c r="K52" t="s">
        <v>55</v>
      </c>
      <c r="L52" t="s">
        <v>395</v>
      </c>
      <c r="M52" t="s">
        <v>509</v>
      </c>
      <c r="N52" t="s">
        <v>104</v>
      </c>
      <c r="O52">
        <v>50.665987000000001</v>
      </c>
      <c r="P52">
        <v>4.6190049999999996</v>
      </c>
      <c r="Q52">
        <v>11377.347239999999</v>
      </c>
      <c r="R52">
        <v>11507.866529999999</v>
      </c>
      <c r="S52">
        <v>7648.9452160000001</v>
      </c>
      <c r="T52">
        <v>3897.252101</v>
      </c>
      <c r="U52">
        <v>723.8536987</v>
      </c>
      <c r="V52">
        <v>1</v>
      </c>
      <c r="W52" t="s">
        <v>62</v>
      </c>
      <c r="X52" s="6" t="s">
        <v>125</v>
      </c>
      <c r="Y52" t="s">
        <v>395</v>
      </c>
      <c r="Z52" t="s">
        <v>509</v>
      </c>
      <c r="AA52" t="s">
        <v>621</v>
      </c>
      <c r="AB52" t="s">
        <v>201</v>
      </c>
      <c r="AC52" s="10">
        <v>44741</v>
      </c>
      <c r="AD52" s="13">
        <v>0.58333333333333337</v>
      </c>
      <c r="AE52" s="13">
        <v>0.59027777777777779</v>
      </c>
      <c r="AF52" s="13">
        <f>Tableau1[[#This Row],[Heure_fin]]-Tableau1[[#This Row],[Heure_debut]]</f>
        <v>6.9444444444444198E-3</v>
      </c>
      <c r="AG52">
        <v>26</v>
      </c>
      <c r="AH52" t="s">
        <v>131</v>
      </c>
      <c r="AI52" s="20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 s="34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6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</row>
    <row r="53" spans="1:183" x14ac:dyDescent="0.25">
      <c r="A53" t="s">
        <v>427</v>
      </c>
      <c r="B53" t="s">
        <v>292</v>
      </c>
      <c r="C53">
        <v>52</v>
      </c>
      <c r="D53">
        <v>61</v>
      </c>
      <c r="E53">
        <v>44.2</v>
      </c>
      <c r="F53">
        <v>43</v>
      </c>
      <c r="G53">
        <v>35</v>
      </c>
      <c r="H53">
        <v>27</v>
      </c>
      <c r="I53">
        <v>3</v>
      </c>
      <c r="J53" t="s">
        <v>33</v>
      </c>
      <c r="K53" t="s">
        <v>55</v>
      </c>
      <c r="L53" t="s">
        <v>395</v>
      </c>
      <c r="M53" t="s">
        <v>509</v>
      </c>
      <c r="N53" t="s">
        <v>104</v>
      </c>
      <c r="O53">
        <v>50.665987000000001</v>
      </c>
      <c r="P53">
        <v>4.6190049999999996</v>
      </c>
      <c r="Q53">
        <v>11377.347239999999</v>
      </c>
      <c r="R53">
        <v>11507.866529999999</v>
      </c>
      <c r="S53">
        <v>7648.9452160000001</v>
      </c>
      <c r="T53">
        <v>3897.252101</v>
      </c>
      <c r="U53">
        <v>723.8536987</v>
      </c>
      <c r="V53">
        <v>1</v>
      </c>
      <c r="W53" t="s">
        <v>62</v>
      </c>
      <c r="X53" s="6" t="s">
        <v>125</v>
      </c>
      <c r="Y53" t="s">
        <v>395</v>
      </c>
      <c r="Z53" t="s">
        <v>509</v>
      </c>
      <c r="AA53" t="s">
        <v>621</v>
      </c>
      <c r="AB53" t="s">
        <v>201</v>
      </c>
      <c r="AC53" s="10">
        <v>44741</v>
      </c>
      <c r="AD53" s="13">
        <v>0.60069444444444442</v>
      </c>
      <c r="AE53" s="13">
        <v>0.60763888888888895</v>
      </c>
      <c r="AF53" s="13">
        <f>Tableau1[[#This Row],[Heure_fin]]-Tableau1[[#This Row],[Heure_debut]]</f>
        <v>6.9444444444445308E-3</v>
      </c>
      <c r="AG53">
        <v>26</v>
      </c>
      <c r="AH53" t="s">
        <v>131</v>
      </c>
      <c r="AI53" s="20">
        <v>0</v>
      </c>
      <c r="AJ53">
        <v>0</v>
      </c>
      <c r="AK53">
        <v>0</v>
      </c>
      <c r="AL53">
        <v>0</v>
      </c>
      <c r="AM53">
        <v>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7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0</v>
      </c>
      <c r="BJ53">
        <v>10</v>
      </c>
      <c r="BK53">
        <v>0</v>
      </c>
      <c r="BL53">
        <v>35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 s="34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2</v>
      </c>
      <c r="CP53">
        <v>3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</row>
    <row r="54" spans="1:183" x14ac:dyDescent="0.25">
      <c r="A54" t="s">
        <v>428</v>
      </c>
      <c r="B54" t="s">
        <v>292</v>
      </c>
      <c r="C54">
        <v>53</v>
      </c>
      <c r="D54">
        <v>62</v>
      </c>
      <c r="E54">
        <v>44.3</v>
      </c>
      <c r="F54">
        <v>43</v>
      </c>
      <c r="G54">
        <v>35</v>
      </c>
      <c r="H54">
        <v>27</v>
      </c>
      <c r="I54">
        <v>3</v>
      </c>
      <c r="J54" t="s">
        <v>33</v>
      </c>
      <c r="K54" t="s">
        <v>55</v>
      </c>
      <c r="L54" t="s">
        <v>395</v>
      </c>
      <c r="M54" t="s">
        <v>509</v>
      </c>
      <c r="N54" t="s">
        <v>104</v>
      </c>
      <c r="O54">
        <v>50.665987000000001</v>
      </c>
      <c r="P54">
        <v>4.6190049999999996</v>
      </c>
      <c r="Q54">
        <v>11377.347239999999</v>
      </c>
      <c r="R54">
        <v>11507.866529999999</v>
      </c>
      <c r="S54">
        <v>7648.9452160000001</v>
      </c>
      <c r="T54">
        <v>3897.252101</v>
      </c>
      <c r="U54">
        <v>723.8536987</v>
      </c>
      <c r="V54">
        <v>1</v>
      </c>
      <c r="W54" t="s">
        <v>62</v>
      </c>
      <c r="X54" s="6" t="s">
        <v>125</v>
      </c>
      <c r="Y54" t="s">
        <v>395</v>
      </c>
      <c r="Z54" t="s">
        <v>509</v>
      </c>
      <c r="AA54" t="s">
        <v>621</v>
      </c>
      <c r="AB54" t="s">
        <v>201</v>
      </c>
      <c r="AC54" s="10">
        <v>44741</v>
      </c>
      <c r="AD54" s="13">
        <v>0.60763888888888895</v>
      </c>
      <c r="AE54" s="13">
        <v>0.61458333333333337</v>
      </c>
      <c r="AF54" s="13">
        <f>Tableau1[[#This Row],[Heure_fin]]-Tableau1[[#This Row],[Heure_debut]]</f>
        <v>6.9444444444444198E-3</v>
      </c>
      <c r="AG54">
        <v>27</v>
      </c>
      <c r="AH54" t="s">
        <v>131</v>
      </c>
      <c r="AI54" s="20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 s="3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2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1</v>
      </c>
      <c r="EE54">
        <v>9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</row>
    <row r="55" spans="1:183" x14ac:dyDescent="0.25">
      <c r="A55" t="s">
        <v>293</v>
      </c>
      <c r="B55" t="s">
        <v>293</v>
      </c>
      <c r="C55">
        <v>54</v>
      </c>
      <c r="D55">
        <v>55</v>
      </c>
      <c r="E55">
        <v>41</v>
      </c>
      <c r="F55">
        <v>44</v>
      </c>
      <c r="G55">
        <v>36</v>
      </c>
      <c r="H55">
        <v>28</v>
      </c>
      <c r="I55">
        <v>1</v>
      </c>
      <c r="J55" t="s">
        <v>34</v>
      </c>
      <c r="K55" t="s">
        <v>71</v>
      </c>
      <c r="L55" t="s">
        <v>71</v>
      </c>
      <c r="M55" t="s">
        <v>71</v>
      </c>
      <c r="N55" t="s">
        <v>105</v>
      </c>
      <c r="O55">
        <v>50.665660000000003</v>
      </c>
      <c r="P55">
        <v>4.620241</v>
      </c>
      <c r="Q55">
        <v>8551.8018869999996</v>
      </c>
      <c r="R55">
        <v>13279.524820000001</v>
      </c>
      <c r="S55">
        <v>20912.722290000002</v>
      </c>
      <c r="T55">
        <v>1232.037366</v>
      </c>
      <c r="U55">
        <v>1365.7966309999999</v>
      </c>
      <c r="V55">
        <v>2</v>
      </c>
      <c r="W55" t="s">
        <v>62</v>
      </c>
      <c r="X55" s="6" t="s">
        <v>125</v>
      </c>
      <c r="Y55" t="s">
        <v>396</v>
      </c>
      <c r="Z55" t="s">
        <v>396</v>
      </c>
      <c r="AA55" t="s">
        <v>621</v>
      </c>
      <c r="AB55" t="s">
        <v>201</v>
      </c>
      <c r="AC55" s="10">
        <v>44741</v>
      </c>
      <c r="AD55" s="13">
        <v>0.4513888888888889</v>
      </c>
      <c r="AE55" s="13">
        <v>0.47222222222222227</v>
      </c>
      <c r="AF55" s="13">
        <f>Tableau1[[#This Row],[Heure_fin]]-Tableau1[[#This Row],[Heure_debut]]</f>
        <v>2.083333333333337E-2</v>
      </c>
      <c r="AG55">
        <v>21</v>
      </c>
      <c r="AH55" t="s">
        <v>131</v>
      </c>
      <c r="AI55" s="20">
        <v>0</v>
      </c>
      <c r="AJ55">
        <v>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</v>
      </c>
      <c r="CA55">
        <v>0</v>
      </c>
      <c r="CB55">
        <v>0</v>
      </c>
      <c r="CC55">
        <v>0</v>
      </c>
      <c r="CD55">
        <v>0</v>
      </c>
      <c r="CE55" s="34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8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0</v>
      </c>
    </row>
    <row r="56" spans="1:183" x14ac:dyDescent="0.25">
      <c r="A56" t="s">
        <v>294</v>
      </c>
      <c r="B56" t="s">
        <v>294</v>
      </c>
      <c r="C56">
        <v>55</v>
      </c>
      <c r="D56">
        <v>59</v>
      </c>
      <c r="E56">
        <v>43</v>
      </c>
      <c r="F56">
        <v>45</v>
      </c>
      <c r="G56">
        <v>37</v>
      </c>
      <c r="H56">
        <v>29</v>
      </c>
      <c r="I56">
        <v>1</v>
      </c>
      <c r="J56" t="s">
        <v>35</v>
      </c>
      <c r="K56" t="s">
        <v>71</v>
      </c>
      <c r="L56" t="s">
        <v>71</v>
      </c>
      <c r="M56" t="s">
        <v>71</v>
      </c>
      <c r="N56" t="s">
        <v>98</v>
      </c>
      <c r="O56">
        <v>50.666356</v>
      </c>
      <c r="P56">
        <v>4.6195389999999996</v>
      </c>
      <c r="Q56">
        <v>4927.4964689999997</v>
      </c>
      <c r="R56">
        <v>18191.71819</v>
      </c>
      <c r="S56">
        <v>8708.5090409999993</v>
      </c>
      <c r="T56">
        <v>4086.4774219999999</v>
      </c>
      <c r="U56">
        <v>394.27542110000002</v>
      </c>
      <c r="V56">
        <v>2</v>
      </c>
      <c r="W56" t="s">
        <v>62</v>
      </c>
      <c r="X56" s="6" t="s">
        <v>125</v>
      </c>
      <c r="Y56" t="s">
        <v>397</v>
      </c>
      <c r="Z56" t="s">
        <v>397</v>
      </c>
      <c r="AA56" t="s">
        <v>621</v>
      </c>
      <c r="AB56" t="s">
        <v>201</v>
      </c>
      <c r="AC56" s="10">
        <v>44741</v>
      </c>
      <c r="AD56" s="13">
        <v>0.52083333333333337</v>
      </c>
      <c r="AE56" s="13">
        <v>0.54166666666666663</v>
      </c>
      <c r="AF56" s="13">
        <f>Tableau1[[#This Row],[Heure_fin]]-Tableau1[[#This Row],[Heure_debut]]</f>
        <v>2.0833333333333259E-2</v>
      </c>
      <c r="AG56">
        <v>26</v>
      </c>
      <c r="AH56" t="s">
        <v>131</v>
      </c>
      <c r="AI56" s="20">
        <v>0</v>
      </c>
      <c r="AJ56">
        <v>27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s="34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2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0</v>
      </c>
    </row>
    <row r="57" spans="1:183" x14ac:dyDescent="0.25">
      <c r="A57" t="s">
        <v>423</v>
      </c>
      <c r="B57" t="s">
        <v>295</v>
      </c>
      <c r="C57">
        <v>56</v>
      </c>
      <c r="D57">
        <v>56</v>
      </c>
      <c r="E57">
        <v>42.1</v>
      </c>
      <c r="F57">
        <v>46</v>
      </c>
      <c r="G57">
        <v>38</v>
      </c>
      <c r="H57">
        <v>29</v>
      </c>
      <c r="I57">
        <v>3</v>
      </c>
      <c r="J57" t="s">
        <v>35</v>
      </c>
      <c r="K57" t="s">
        <v>55</v>
      </c>
      <c r="L57" t="s">
        <v>395</v>
      </c>
      <c r="M57" t="s">
        <v>395</v>
      </c>
      <c r="N57" t="s">
        <v>98</v>
      </c>
      <c r="O57">
        <v>50.666018000000001</v>
      </c>
      <c r="P57">
        <v>4.6194829999999998</v>
      </c>
      <c r="Q57">
        <v>8602.354808</v>
      </c>
      <c r="R57">
        <v>14672.78326</v>
      </c>
      <c r="S57">
        <v>9209.7630759999993</v>
      </c>
      <c r="T57">
        <v>3534.904442</v>
      </c>
      <c r="U57">
        <v>473.13662720000002</v>
      </c>
      <c r="V57">
        <v>1</v>
      </c>
      <c r="W57" t="s">
        <v>62</v>
      </c>
      <c r="X57" s="6" t="s">
        <v>125</v>
      </c>
      <c r="Y57" t="s">
        <v>395</v>
      </c>
      <c r="Z57" t="s">
        <v>395</v>
      </c>
      <c r="AA57" t="s">
        <v>621</v>
      </c>
      <c r="AB57" t="s">
        <v>201</v>
      </c>
      <c r="AC57" s="10">
        <v>44741</v>
      </c>
      <c r="AD57" s="13">
        <v>0.4826388888888889</v>
      </c>
      <c r="AE57" s="13">
        <v>0.48958333333333331</v>
      </c>
      <c r="AF57" s="13">
        <f>Tableau1[[#This Row],[Heure_fin]]-Tableau1[[#This Row],[Heure_debut]]</f>
        <v>6.9444444444444198E-3</v>
      </c>
      <c r="AG57">
        <v>22</v>
      </c>
      <c r="AH57" t="s">
        <v>131</v>
      </c>
      <c r="AI57" s="20">
        <v>0</v>
      </c>
      <c r="AJ57">
        <v>0</v>
      </c>
      <c r="AK57">
        <v>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15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s="34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0</v>
      </c>
    </row>
    <row r="58" spans="1:183" x14ac:dyDescent="0.25">
      <c r="A58" t="s">
        <v>424</v>
      </c>
      <c r="B58" t="s">
        <v>295</v>
      </c>
      <c r="C58">
        <v>57</v>
      </c>
      <c r="D58">
        <v>57</v>
      </c>
      <c r="E58">
        <v>42.2</v>
      </c>
      <c r="F58">
        <v>46</v>
      </c>
      <c r="G58">
        <v>38</v>
      </c>
      <c r="H58">
        <v>29</v>
      </c>
      <c r="I58">
        <v>3</v>
      </c>
      <c r="J58" t="s">
        <v>35</v>
      </c>
      <c r="K58" t="s">
        <v>55</v>
      </c>
      <c r="L58" t="s">
        <v>395</v>
      </c>
      <c r="M58" t="s">
        <v>395</v>
      </c>
      <c r="N58" t="s">
        <v>98</v>
      </c>
      <c r="O58">
        <v>50.666018000000001</v>
      </c>
      <c r="P58">
        <v>4.6194829999999998</v>
      </c>
      <c r="Q58">
        <v>8602.354808</v>
      </c>
      <c r="R58">
        <v>14672.78326</v>
      </c>
      <c r="S58">
        <v>9209.7630759999993</v>
      </c>
      <c r="T58">
        <v>3534.904442</v>
      </c>
      <c r="U58">
        <v>473.13662720000002</v>
      </c>
      <c r="V58">
        <v>1</v>
      </c>
      <c r="W58" t="s">
        <v>62</v>
      </c>
      <c r="X58" s="6" t="s">
        <v>125</v>
      </c>
      <c r="Y58" t="s">
        <v>395</v>
      </c>
      <c r="Z58" t="s">
        <v>395</v>
      </c>
      <c r="AA58" t="s">
        <v>621</v>
      </c>
      <c r="AB58" t="s">
        <v>201</v>
      </c>
      <c r="AC58" s="10">
        <v>44741</v>
      </c>
      <c r="AD58" s="13">
        <v>0.5</v>
      </c>
      <c r="AE58" s="13">
        <v>0.50694444444444442</v>
      </c>
      <c r="AF58" s="13">
        <f>Tableau1[[#This Row],[Heure_fin]]-Tableau1[[#This Row],[Heure_debut]]</f>
        <v>6.9444444444444198E-3</v>
      </c>
      <c r="AG58">
        <v>24</v>
      </c>
      <c r="AH58" t="s">
        <v>131</v>
      </c>
      <c r="AI58" s="20">
        <v>0</v>
      </c>
      <c r="AJ58">
        <v>0</v>
      </c>
      <c r="AK58">
        <v>0</v>
      </c>
      <c r="AL58">
        <v>0</v>
      </c>
      <c r="AM58">
        <v>15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0</v>
      </c>
      <c r="BB58">
        <v>4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s="34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4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3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0</v>
      </c>
    </row>
    <row r="59" spans="1:183" x14ac:dyDescent="0.25">
      <c r="A59" t="s">
        <v>425</v>
      </c>
      <c r="B59" t="s">
        <v>295</v>
      </c>
      <c r="C59">
        <v>58</v>
      </c>
      <c r="D59">
        <v>58</v>
      </c>
      <c r="E59">
        <v>42.3</v>
      </c>
      <c r="F59">
        <v>46</v>
      </c>
      <c r="G59">
        <v>38</v>
      </c>
      <c r="H59">
        <v>29</v>
      </c>
      <c r="I59">
        <v>3</v>
      </c>
      <c r="J59" t="s">
        <v>35</v>
      </c>
      <c r="K59" t="s">
        <v>55</v>
      </c>
      <c r="L59" t="s">
        <v>395</v>
      </c>
      <c r="M59" t="s">
        <v>395</v>
      </c>
      <c r="N59" t="s">
        <v>98</v>
      </c>
      <c r="O59">
        <v>50.666018000000001</v>
      </c>
      <c r="P59">
        <v>4.6194829999999998</v>
      </c>
      <c r="Q59">
        <v>8602.354808</v>
      </c>
      <c r="R59">
        <v>14672.78326</v>
      </c>
      <c r="S59">
        <v>9209.7630759999993</v>
      </c>
      <c r="T59">
        <v>3534.904442</v>
      </c>
      <c r="U59">
        <v>473.13662720000002</v>
      </c>
      <c r="V59">
        <v>1</v>
      </c>
      <c r="W59" t="s">
        <v>62</v>
      </c>
      <c r="X59" s="6" t="s">
        <v>125</v>
      </c>
      <c r="Y59" t="s">
        <v>395</v>
      </c>
      <c r="Z59" t="s">
        <v>395</v>
      </c>
      <c r="AA59" t="s">
        <v>621</v>
      </c>
      <c r="AB59" t="s">
        <v>201</v>
      </c>
      <c r="AC59" s="10">
        <v>44741</v>
      </c>
      <c r="AD59" s="13">
        <v>0.51041666666666663</v>
      </c>
      <c r="AE59" s="13">
        <v>0.51736111111111105</v>
      </c>
      <c r="AF59" s="13">
        <f>Tableau1[[#This Row],[Heure_fin]]-Tableau1[[#This Row],[Heure_debut]]</f>
        <v>6.9444444444444198E-3</v>
      </c>
      <c r="AG59">
        <v>25</v>
      </c>
      <c r="AH59" t="s">
        <v>131</v>
      </c>
      <c r="AI59" s="20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25</v>
      </c>
      <c r="BM59">
        <v>0</v>
      </c>
      <c r="BN59">
        <v>0</v>
      </c>
      <c r="BO59">
        <v>4</v>
      </c>
      <c r="BP59">
        <v>0</v>
      </c>
      <c r="BQ59">
        <v>0</v>
      </c>
      <c r="BR59">
        <v>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s="34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2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</row>
    <row r="60" spans="1:183" x14ac:dyDescent="0.25">
      <c r="A60" t="s">
        <v>266</v>
      </c>
      <c r="B60" t="s">
        <v>266</v>
      </c>
      <c r="C60">
        <v>59</v>
      </c>
      <c r="D60">
        <v>22</v>
      </c>
      <c r="E60">
        <v>15</v>
      </c>
      <c r="F60">
        <v>17</v>
      </c>
      <c r="G60">
        <v>39</v>
      </c>
      <c r="H60">
        <v>30</v>
      </c>
      <c r="I60">
        <v>1</v>
      </c>
      <c r="J60" t="s">
        <v>99</v>
      </c>
      <c r="K60" t="s">
        <v>71</v>
      </c>
      <c r="L60" t="s">
        <v>71</v>
      </c>
      <c r="M60" t="s">
        <v>71</v>
      </c>
      <c r="N60" t="s">
        <v>105</v>
      </c>
      <c r="O60">
        <v>50.667853999999998</v>
      </c>
      <c r="P60">
        <v>4.6127919999999998</v>
      </c>
      <c r="Q60">
        <v>12594.60338</v>
      </c>
      <c r="R60">
        <v>10041.574500000001</v>
      </c>
      <c r="S60">
        <v>36740.096989999998</v>
      </c>
      <c r="T60">
        <v>0</v>
      </c>
      <c r="U60">
        <v>1154.6220699999999</v>
      </c>
      <c r="V60">
        <v>2</v>
      </c>
      <c r="W60" t="s">
        <v>59</v>
      </c>
      <c r="X60" s="8" t="s">
        <v>122</v>
      </c>
      <c r="Y60" t="s">
        <v>396</v>
      </c>
      <c r="Z60" t="s">
        <v>396</v>
      </c>
      <c r="AA60" t="s">
        <v>622</v>
      </c>
      <c r="AB60" t="s">
        <v>201</v>
      </c>
      <c r="AC60" s="10">
        <v>44734</v>
      </c>
      <c r="AD60" s="13">
        <v>0.3888888888888889</v>
      </c>
      <c r="AE60" s="13">
        <v>0.40972222222222227</v>
      </c>
      <c r="AF60" s="13">
        <f>Tableau1[[#This Row],[Heure_fin]]-Tableau1[[#This Row],[Heure_debut]]</f>
        <v>2.083333333333337E-2</v>
      </c>
      <c r="AG60">
        <v>18</v>
      </c>
      <c r="AH60" t="s">
        <v>131</v>
      </c>
      <c r="AI60" s="20">
        <v>0</v>
      </c>
      <c r="AJ60">
        <v>20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27</v>
      </c>
      <c r="CA60">
        <v>0</v>
      </c>
      <c r="CB60">
        <v>0</v>
      </c>
      <c r="CC60">
        <v>0</v>
      </c>
      <c r="CD60">
        <v>0</v>
      </c>
      <c r="CE60" s="34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</row>
    <row r="61" spans="1:183" x14ac:dyDescent="0.25">
      <c r="A61" t="s">
        <v>267</v>
      </c>
      <c r="B61" t="s">
        <v>267</v>
      </c>
      <c r="C61">
        <v>60</v>
      </c>
      <c r="D61">
        <v>28</v>
      </c>
      <c r="E61">
        <v>21</v>
      </c>
      <c r="F61">
        <v>18</v>
      </c>
      <c r="G61">
        <v>40</v>
      </c>
      <c r="H61">
        <v>31</v>
      </c>
      <c r="I61">
        <v>1</v>
      </c>
      <c r="J61" t="s">
        <v>85</v>
      </c>
      <c r="K61" t="s">
        <v>71</v>
      </c>
      <c r="L61" t="s">
        <v>71</v>
      </c>
      <c r="M61" t="s">
        <v>71</v>
      </c>
      <c r="N61" t="s">
        <v>98</v>
      </c>
      <c r="O61">
        <v>50.664034000000001</v>
      </c>
      <c r="P61">
        <v>4.6158770000000002</v>
      </c>
      <c r="Q61">
        <v>13320.087680000001</v>
      </c>
      <c r="R61">
        <v>4875.9881729999997</v>
      </c>
      <c r="S61">
        <v>325.7965974</v>
      </c>
      <c r="T61">
        <v>8611.9966619999996</v>
      </c>
      <c r="U61">
        <v>7537.6298829999996</v>
      </c>
      <c r="V61">
        <v>2</v>
      </c>
      <c r="W61" t="s">
        <v>62</v>
      </c>
      <c r="X61" s="8" t="s">
        <v>122</v>
      </c>
      <c r="Y61" t="s">
        <v>397</v>
      </c>
      <c r="Z61" t="s">
        <v>397</v>
      </c>
      <c r="AA61" t="s">
        <v>620</v>
      </c>
      <c r="AB61" t="s">
        <v>201</v>
      </c>
      <c r="AC61" s="10">
        <v>44734</v>
      </c>
      <c r="AD61" s="13">
        <v>0.61458333333333337</v>
      </c>
      <c r="AE61" s="13">
        <v>0.63541666666666663</v>
      </c>
      <c r="AF61" s="13">
        <f>Tableau1[[#This Row],[Heure_fin]]-Tableau1[[#This Row],[Heure_debut]]</f>
        <v>2.0833333333333259E-2</v>
      </c>
      <c r="AG61">
        <v>23</v>
      </c>
      <c r="AH61" t="s">
        <v>131</v>
      </c>
      <c r="AI61" s="20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16</v>
      </c>
      <c r="CA61">
        <v>0</v>
      </c>
      <c r="CB61">
        <v>0</v>
      </c>
      <c r="CC61">
        <v>0</v>
      </c>
      <c r="CD61">
        <v>0</v>
      </c>
      <c r="CE61" s="34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</row>
    <row r="62" spans="1:183" x14ac:dyDescent="0.25">
      <c r="A62" t="s">
        <v>268</v>
      </c>
      <c r="B62" t="s">
        <v>268</v>
      </c>
      <c r="C62">
        <v>61</v>
      </c>
      <c r="D62">
        <v>29</v>
      </c>
      <c r="E62">
        <v>22</v>
      </c>
      <c r="F62">
        <v>19</v>
      </c>
      <c r="G62">
        <v>41</v>
      </c>
      <c r="H62">
        <v>31</v>
      </c>
      <c r="I62">
        <v>1</v>
      </c>
      <c r="J62" s="5" t="s">
        <v>85</v>
      </c>
      <c r="K62" t="s">
        <v>55</v>
      </c>
      <c r="L62" t="s">
        <v>55</v>
      </c>
      <c r="M62" t="s">
        <v>492</v>
      </c>
      <c r="N62" t="s">
        <v>98</v>
      </c>
      <c r="O62">
        <v>50.663958000000001</v>
      </c>
      <c r="P62">
        <v>4.6161909999999997</v>
      </c>
      <c r="Q62">
        <v>13014.34325</v>
      </c>
      <c r="R62">
        <v>7071.5280929999999</v>
      </c>
      <c r="S62">
        <v>359.37362810000002</v>
      </c>
      <c r="T62">
        <v>5946.2092009999997</v>
      </c>
      <c r="U62">
        <v>2099.108643</v>
      </c>
      <c r="V62">
        <v>1</v>
      </c>
      <c r="W62" t="s">
        <v>62</v>
      </c>
      <c r="X62" s="8" t="s">
        <v>122</v>
      </c>
      <c r="Y62" t="s">
        <v>55</v>
      </c>
      <c r="Z62" t="s">
        <v>492</v>
      </c>
      <c r="AA62" t="s">
        <v>621</v>
      </c>
      <c r="AB62" t="s">
        <v>201</v>
      </c>
      <c r="AC62" s="10">
        <v>44734</v>
      </c>
      <c r="AD62" s="13">
        <v>0.63541666666666663</v>
      </c>
      <c r="AE62" s="13">
        <v>0.65625</v>
      </c>
      <c r="AF62" s="13">
        <f>Tableau1[[#This Row],[Heure_fin]]-Tableau1[[#This Row],[Heure_debut]]</f>
        <v>2.083333333333337E-2</v>
      </c>
      <c r="AG62">
        <v>24</v>
      </c>
      <c r="AH62" t="s">
        <v>131</v>
      </c>
      <c r="AI62" s="20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s="34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</row>
    <row r="63" spans="1:183" x14ac:dyDescent="0.25">
      <c r="A63" t="s">
        <v>269</v>
      </c>
      <c r="B63" t="s">
        <v>269</v>
      </c>
      <c r="C63">
        <v>62</v>
      </c>
      <c r="D63">
        <v>27</v>
      </c>
      <c r="E63">
        <v>20</v>
      </c>
      <c r="F63">
        <v>20</v>
      </c>
      <c r="G63">
        <v>42</v>
      </c>
      <c r="H63">
        <v>32</v>
      </c>
      <c r="I63">
        <v>1</v>
      </c>
      <c r="J63" t="s">
        <v>90</v>
      </c>
      <c r="K63" t="s">
        <v>71</v>
      </c>
      <c r="L63" t="s">
        <v>71</v>
      </c>
      <c r="M63" t="s">
        <v>71</v>
      </c>
      <c r="N63" t="s">
        <v>105</v>
      </c>
      <c r="O63">
        <v>50.665574810000003</v>
      </c>
      <c r="P63">
        <v>4.6088650490000003</v>
      </c>
      <c r="Q63">
        <v>5587.518075</v>
      </c>
      <c r="R63">
        <v>6541.312868</v>
      </c>
      <c r="S63">
        <v>1165.2522859999999</v>
      </c>
      <c r="T63">
        <v>19796.621050000002</v>
      </c>
      <c r="U63">
        <v>1156.689453</v>
      </c>
      <c r="V63">
        <v>2</v>
      </c>
      <c r="W63" t="s">
        <v>64</v>
      </c>
      <c r="X63" s="8" t="s">
        <v>122</v>
      </c>
      <c r="Y63" t="s">
        <v>396</v>
      </c>
      <c r="Z63" t="s">
        <v>396</v>
      </c>
      <c r="AA63" t="s">
        <v>620</v>
      </c>
      <c r="AB63" t="s">
        <v>201</v>
      </c>
      <c r="AC63" s="10">
        <v>44734</v>
      </c>
      <c r="AD63" s="13">
        <v>0.57986111111111105</v>
      </c>
      <c r="AE63" s="13">
        <v>0.60069444444444442</v>
      </c>
      <c r="AF63" s="13">
        <f>Tableau1[[#This Row],[Heure_fin]]-Tableau1[[#This Row],[Heure_debut]]</f>
        <v>2.083333333333337E-2</v>
      </c>
      <c r="AG63">
        <v>23</v>
      </c>
      <c r="AH63" t="s">
        <v>131</v>
      </c>
      <c r="AI63" s="20">
        <v>0</v>
      </c>
      <c r="AJ63">
        <v>10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51</v>
      </c>
      <c r="CA63">
        <v>0</v>
      </c>
      <c r="CB63">
        <v>0</v>
      </c>
      <c r="CC63">
        <v>0</v>
      </c>
      <c r="CD63">
        <v>0</v>
      </c>
      <c r="CE63" s="34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4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2</v>
      </c>
      <c r="GA63">
        <v>0</v>
      </c>
    </row>
    <row r="64" spans="1:183" x14ac:dyDescent="0.25">
      <c r="A64" t="s">
        <v>270</v>
      </c>
      <c r="B64" t="s">
        <v>270</v>
      </c>
      <c r="C64">
        <v>63</v>
      </c>
      <c r="D64">
        <v>26</v>
      </c>
      <c r="E64">
        <v>19</v>
      </c>
      <c r="F64">
        <v>21</v>
      </c>
      <c r="G64">
        <v>43</v>
      </c>
      <c r="H64">
        <v>33</v>
      </c>
      <c r="I64">
        <v>1</v>
      </c>
      <c r="J64" t="s">
        <v>128</v>
      </c>
      <c r="K64" t="s">
        <v>71</v>
      </c>
      <c r="L64" t="s">
        <v>71</v>
      </c>
      <c r="M64" t="s">
        <v>71</v>
      </c>
      <c r="N64" t="s">
        <v>105</v>
      </c>
      <c r="O64">
        <v>50.664740000000002</v>
      </c>
      <c r="P64">
        <v>4.6077620000000001</v>
      </c>
      <c r="Q64">
        <v>6176.6226349999997</v>
      </c>
      <c r="R64">
        <v>11531.83689</v>
      </c>
      <c r="S64">
        <v>0</v>
      </c>
      <c r="T64">
        <v>0</v>
      </c>
      <c r="U64">
        <v>2700.3588869999999</v>
      </c>
      <c r="V64">
        <v>2</v>
      </c>
      <c r="W64" t="s">
        <v>64</v>
      </c>
      <c r="X64" s="8" t="s">
        <v>122</v>
      </c>
      <c r="Y64" t="s">
        <v>396</v>
      </c>
      <c r="Z64" t="s">
        <v>396</v>
      </c>
      <c r="AA64" t="s">
        <v>620</v>
      </c>
      <c r="AB64" t="s">
        <v>201</v>
      </c>
      <c r="AC64" s="10">
        <v>44734</v>
      </c>
      <c r="AD64" s="13">
        <v>0.51041666666666663</v>
      </c>
      <c r="AE64" s="13">
        <v>0.53125</v>
      </c>
      <c r="AF64" s="13">
        <f>Tableau1[[#This Row],[Heure_fin]]-Tableau1[[#This Row],[Heure_debut]]</f>
        <v>2.083333333333337E-2</v>
      </c>
      <c r="AG64">
        <v>22</v>
      </c>
      <c r="AH64" t="s">
        <v>131</v>
      </c>
      <c r="AI64" s="20">
        <v>0</v>
      </c>
      <c r="AJ64">
        <v>104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7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220</v>
      </c>
      <c r="CA64">
        <v>1</v>
      </c>
      <c r="CB64">
        <v>0</v>
      </c>
      <c r="CC64">
        <v>0</v>
      </c>
      <c r="CD64">
        <v>0</v>
      </c>
      <c r="CE64" s="3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3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3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2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5</v>
      </c>
      <c r="GA64">
        <v>0</v>
      </c>
    </row>
    <row r="65" spans="1:183" x14ac:dyDescent="0.25">
      <c r="A65" t="s">
        <v>271</v>
      </c>
      <c r="B65" t="s">
        <v>271</v>
      </c>
      <c r="C65">
        <v>64</v>
      </c>
      <c r="D65">
        <v>23</v>
      </c>
      <c r="E65">
        <v>16</v>
      </c>
      <c r="F65">
        <v>22</v>
      </c>
      <c r="G65">
        <v>44</v>
      </c>
      <c r="H65">
        <v>34</v>
      </c>
      <c r="I65">
        <v>1</v>
      </c>
      <c r="J65" t="s">
        <v>42</v>
      </c>
      <c r="K65" t="s">
        <v>71</v>
      </c>
      <c r="L65" t="s">
        <v>71</v>
      </c>
      <c r="M65" t="s">
        <v>71</v>
      </c>
      <c r="N65" t="s">
        <v>98</v>
      </c>
      <c r="O65">
        <v>50.666356999999998</v>
      </c>
      <c r="P65">
        <v>4.6063700000000001</v>
      </c>
      <c r="Q65">
        <v>16345.26261</v>
      </c>
      <c r="R65">
        <v>4600.9313359999996</v>
      </c>
      <c r="S65">
        <v>949.65768749999995</v>
      </c>
      <c r="T65">
        <v>0</v>
      </c>
      <c r="U65">
        <v>11990.00488</v>
      </c>
      <c r="V65">
        <v>2</v>
      </c>
      <c r="W65" t="s">
        <v>64</v>
      </c>
      <c r="X65" s="8" t="s">
        <v>122</v>
      </c>
      <c r="Y65" t="s">
        <v>396</v>
      </c>
      <c r="Z65" t="s">
        <v>396</v>
      </c>
      <c r="AA65" t="s">
        <v>622</v>
      </c>
      <c r="AB65" t="s">
        <v>201</v>
      </c>
      <c r="AC65" s="10">
        <v>44734</v>
      </c>
      <c r="AD65" s="13">
        <v>0.4236111111111111</v>
      </c>
      <c r="AE65" s="13">
        <v>0.44444444444444442</v>
      </c>
      <c r="AF65" s="13">
        <f>Tableau1[[#This Row],[Heure_fin]]-Tableau1[[#This Row],[Heure_debut]]</f>
        <v>2.0833333333333315E-2</v>
      </c>
      <c r="AG65">
        <v>19</v>
      </c>
      <c r="AH65" t="s">
        <v>131</v>
      </c>
      <c r="AI65" s="20">
        <v>0</v>
      </c>
      <c r="AJ65">
        <v>72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9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 s="34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</row>
    <row r="66" spans="1:183" x14ac:dyDescent="0.25">
      <c r="A66" t="s">
        <v>272</v>
      </c>
      <c r="B66" t="s">
        <v>272</v>
      </c>
      <c r="C66">
        <v>65</v>
      </c>
      <c r="D66">
        <v>25</v>
      </c>
      <c r="E66">
        <v>18</v>
      </c>
      <c r="F66">
        <v>23</v>
      </c>
      <c r="G66">
        <v>45</v>
      </c>
      <c r="H66">
        <v>35</v>
      </c>
      <c r="I66">
        <v>1</v>
      </c>
      <c r="J66" t="s">
        <v>41</v>
      </c>
      <c r="K66" t="s">
        <v>71</v>
      </c>
      <c r="L66" t="s">
        <v>71</v>
      </c>
      <c r="M66" t="s">
        <v>71</v>
      </c>
      <c r="N66" t="s">
        <v>98</v>
      </c>
      <c r="O66">
        <v>50.664088999999997</v>
      </c>
      <c r="P66">
        <v>4.6049850000000001</v>
      </c>
      <c r="Q66">
        <v>18176.292239999999</v>
      </c>
      <c r="R66">
        <v>6073.9893959999999</v>
      </c>
      <c r="S66">
        <v>1551.4271220000001</v>
      </c>
      <c r="T66">
        <v>2512.784866</v>
      </c>
      <c r="U66">
        <v>1600.212158</v>
      </c>
      <c r="V66">
        <v>2</v>
      </c>
      <c r="W66" t="s">
        <v>64</v>
      </c>
      <c r="X66" s="8" t="s">
        <v>122</v>
      </c>
      <c r="Y66" t="s">
        <v>396</v>
      </c>
      <c r="Z66" t="s">
        <v>396</v>
      </c>
      <c r="AA66" t="s">
        <v>620</v>
      </c>
      <c r="AB66" t="s">
        <v>201</v>
      </c>
      <c r="AC66" s="10">
        <v>44734</v>
      </c>
      <c r="AD66" s="13">
        <v>0.4826388888888889</v>
      </c>
      <c r="AE66" s="13">
        <v>0.50347222222222221</v>
      </c>
      <c r="AF66" s="13">
        <f>Tableau1[[#This Row],[Heure_fin]]-Tableau1[[#This Row],[Heure_debut]]</f>
        <v>2.0833333333333315E-2</v>
      </c>
      <c r="AG66">
        <v>22</v>
      </c>
      <c r="AH66" t="s">
        <v>131</v>
      </c>
      <c r="AI66" s="20">
        <v>0</v>
      </c>
      <c r="AJ66">
        <v>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20</v>
      </c>
      <c r="BY66">
        <v>10</v>
      </c>
      <c r="BZ66">
        <v>204</v>
      </c>
      <c r="CA66">
        <v>0</v>
      </c>
      <c r="CB66">
        <v>0</v>
      </c>
      <c r="CC66">
        <v>0</v>
      </c>
      <c r="CD66">
        <v>0</v>
      </c>
      <c r="CE66" s="34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15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4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3</v>
      </c>
      <c r="GA66">
        <v>0</v>
      </c>
    </row>
    <row r="67" spans="1:183" s="17" customFormat="1" ht="15.75" thickBot="1" x14ac:dyDescent="0.3">
      <c r="A67" s="17" t="s">
        <v>273</v>
      </c>
      <c r="B67" s="17" t="s">
        <v>273</v>
      </c>
      <c r="C67" s="17">
        <v>66</v>
      </c>
      <c r="D67" s="17">
        <v>24</v>
      </c>
      <c r="E67" s="17">
        <v>17</v>
      </c>
      <c r="F67" s="17">
        <v>24</v>
      </c>
      <c r="G67" s="17">
        <v>46</v>
      </c>
      <c r="H67" s="17">
        <v>35</v>
      </c>
      <c r="I67" s="17">
        <v>1</v>
      </c>
      <c r="J67" s="17" t="s">
        <v>41</v>
      </c>
      <c r="K67" s="17" t="s">
        <v>55</v>
      </c>
      <c r="L67" s="17" t="s">
        <v>55</v>
      </c>
      <c r="M67" s="17" t="s">
        <v>492</v>
      </c>
      <c r="N67" s="17" t="s">
        <v>98</v>
      </c>
      <c r="O67" s="17">
        <v>50.663983000000002</v>
      </c>
      <c r="P67" s="17">
        <v>4.6048900000000001</v>
      </c>
      <c r="Q67" s="17">
        <v>19250.723600000001</v>
      </c>
      <c r="R67" s="17">
        <v>6116.7252360000002</v>
      </c>
      <c r="S67" s="17">
        <v>1551.4271220000001</v>
      </c>
      <c r="T67" s="17">
        <v>2512.784866</v>
      </c>
      <c r="U67" s="17">
        <v>435.76214599999997</v>
      </c>
      <c r="V67" s="17">
        <v>1</v>
      </c>
      <c r="W67" s="17" t="s">
        <v>64</v>
      </c>
      <c r="X67" s="36" t="s">
        <v>122</v>
      </c>
      <c r="Y67" s="17" t="s">
        <v>55</v>
      </c>
      <c r="Z67" s="17" t="s">
        <v>492</v>
      </c>
      <c r="AA67" s="17" t="s">
        <v>621</v>
      </c>
      <c r="AB67" s="17" t="s">
        <v>201</v>
      </c>
      <c r="AC67" s="18">
        <v>44734</v>
      </c>
      <c r="AD67" s="19">
        <v>0.4513888888888889</v>
      </c>
      <c r="AE67" s="19">
        <v>0.47222222222222227</v>
      </c>
      <c r="AF67" s="19">
        <f>Tableau1[[#This Row],[Heure_fin]]-Tableau1[[#This Row],[Heure_debut]]</f>
        <v>2.083333333333337E-2</v>
      </c>
      <c r="AG67" s="17">
        <v>21</v>
      </c>
      <c r="AH67" s="17" t="s">
        <v>131</v>
      </c>
      <c r="AI67" s="21">
        <v>0</v>
      </c>
      <c r="AJ67" s="17">
        <v>0</v>
      </c>
      <c r="AK67" s="17">
        <v>0</v>
      </c>
      <c r="AL67" s="17">
        <v>0</v>
      </c>
      <c r="AM67" s="17">
        <v>20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8</v>
      </c>
      <c r="AW67" s="17">
        <v>0</v>
      </c>
      <c r="AX67" s="17">
        <v>0</v>
      </c>
      <c r="AY67" s="17">
        <v>0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13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35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3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3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</row>
    <row r="68" spans="1:183" x14ac:dyDescent="0.25">
      <c r="A68" t="s">
        <v>303</v>
      </c>
      <c r="B68" t="s">
        <v>303</v>
      </c>
      <c r="C68">
        <v>67</v>
      </c>
      <c r="D68">
        <v>87</v>
      </c>
      <c r="E68">
        <v>14</v>
      </c>
      <c r="F68">
        <v>55</v>
      </c>
      <c r="G68">
        <v>1</v>
      </c>
      <c r="H68">
        <v>1</v>
      </c>
      <c r="I68">
        <v>1</v>
      </c>
      <c r="J68" t="s">
        <v>4</v>
      </c>
      <c r="K68" t="s">
        <v>71</v>
      </c>
      <c r="L68" t="s">
        <v>71</v>
      </c>
      <c r="M68" t="s">
        <v>71</v>
      </c>
      <c r="N68" t="s">
        <v>105</v>
      </c>
      <c r="O68">
        <v>50.672550999999999</v>
      </c>
      <c r="P68">
        <v>4.6141509999999997</v>
      </c>
      <c r="Q68">
        <v>15710.09907</v>
      </c>
      <c r="R68">
        <v>8613.3880819999995</v>
      </c>
      <c r="S68">
        <v>0</v>
      </c>
      <c r="T68">
        <v>0</v>
      </c>
      <c r="U68">
        <v>1503.743408</v>
      </c>
      <c r="V68">
        <v>2</v>
      </c>
      <c r="W68" t="s">
        <v>61</v>
      </c>
      <c r="X68" s="7" t="s">
        <v>121</v>
      </c>
      <c r="Y68" t="s">
        <v>396</v>
      </c>
      <c r="Z68" t="s">
        <v>396</v>
      </c>
      <c r="AA68" t="s">
        <v>620</v>
      </c>
      <c r="AB68" t="s">
        <v>245</v>
      </c>
      <c r="AC68" s="10">
        <v>44752</v>
      </c>
      <c r="AD68" s="13">
        <v>0.73611111111111116</v>
      </c>
      <c r="AE68" s="13">
        <v>0.75694444444444453</v>
      </c>
      <c r="AF68" s="13">
        <f>Tableau1[[#This Row],[Heure_fin]]-Tableau1[[#This Row],[Heure_debut]]</f>
        <v>2.083333333333337E-2</v>
      </c>
      <c r="AG68">
        <v>22</v>
      </c>
      <c r="AH68" t="s">
        <v>131</v>
      </c>
      <c r="AI68" s="20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80</v>
      </c>
      <c r="CA68">
        <v>0</v>
      </c>
      <c r="CB68">
        <v>0</v>
      </c>
      <c r="CC68">
        <v>0</v>
      </c>
      <c r="CD68">
        <v>0</v>
      </c>
      <c r="CE68" s="34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5</v>
      </c>
      <c r="CQ68">
        <v>0</v>
      </c>
      <c r="CR68">
        <v>1</v>
      </c>
      <c r="CS68">
        <v>1</v>
      </c>
      <c r="CT68">
        <v>2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</row>
    <row r="69" spans="1:183" x14ac:dyDescent="0.25">
      <c r="A69" t="s">
        <v>438</v>
      </c>
      <c r="B69" t="s">
        <v>304</v>
      </c>
      <c r="C69">
        <v>68</v>
      </c>
      <c r="D69">
        <v>84</v>
      </c>
      <c r="E69">
        <v>13.1</v>
      </c>
      <c r="F69">
        <v>56</v>
      </c>
      <c r="G69">
        <v>2</v>
      </c>
      <c r="H69">
        <v>2</v>
      </c>
      <c r="I69">
        <v>3</v>
      </c>
      <c r="J69" t="s">
        <v>127</v>
      </c>
      <c r="K69" t="s">
        <v>55</v>
      </c>
      <c r="L69" t="s">
        <v>55</v>
      </c>
      <c r="M69" t="s">
        <v>509</v>
      </c>
      <c r="N69" t="s">
        <v>98</v>
      </c>
      <c r="O69">
        <v>50.670920000000002</v>
      </c>
      <c r="P69">
        <v>4.6125069999999999</v>
      </c>
      <c r="Q69">
        <v>14757.309020000001</v>
      </c>
      <c r="R69">
        <v>12050.597750000001</v>
      </c>
      <c r="S69">
        <v>5007.2630849999996</v>
      </c>
      <c r="T69">
        <v>5228.231503</v>
      </c>
      <c r="U69">
        <v>2352.413818</v>
      </c>
      <c r="V69">
        <v>1</v>
      </c>
      <c r="W69" t="s">
        <v>59</v>
      </c>
      <c r="X69" s="7" t="s">
        <v>121</v>
      </c>
      <c r="Y69" t="s">
        <v>55</v>
      </c>
      <c r="Z69" t="s">
        <v>509</v>
      </c>
      <c r="AA69" t="s">
        <v>621</v>
      </c>
      <c r="AB69" t="s">
        <v>245</v>
      </c>
      <c r="AC69" s="10">
        <v>44752</v>
      </c>
      <c r="AD69" s="13">
        <v>0.69791666666666663</v>
      </c>
      <c r="AE69" s="13">
        <v>0.70486111111111116</v>
      </c>
      <c r="AF69" s="13">
        <f>Tableau1[[#This Row],[Heure_fin]]-Tableau1[[#This Row],[Heure_debut]]</f>
        <v>6.9444444444445308E-3</v>
      </c>
      <c r="AG69">
        <v>21</v>
      </c>
      <c r="AH69" t="s">
        <v>399</v>
      </c>
      <c r="AI69" s="20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0</v>
      </c>
      <c r="BM69">
        <v>0</v>
      </c>
      <c r="BN69">
        <v>3</v>
      </c>
      <c r="BO69">
        <v>5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16</v>
      </c>
      <c r="BZ69">
        <v>0</v>
      </c>
      <c r="CA69">
        <v>0</v>
      </c>
      <c r="CB69">
        <v>0</v>
      </c>
      <c r="CC69">
        <v>0</v>
      </c>
      <c r="CD69">
        <v>0</v>
      </c>
      <c r="CE69" s="34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</row>
    <row r="70" spans="1:183" x14ac:dyDescent="0.25">
      <c r="A70" t="s">
        <v>439</v>
      </c>
      <c r="B70" t="s">
        <v>304</v>
      </c>
      <c r="C70">
        <v>69</v>
      </c>
      <c r="D70">
        <v>85</v>
      </c>
      <c r="E70">
        <v>13.2</v>
      </c>
      <c r="F70">
        <v>56</v>
      </c>
      <c r="G70">
        <v>2</v>
      </c>
      <c r="H70">
        <v>2</v>
      </c>
      <c r="I70">
        <v>3</v>
      </c>
      <c r="J70" t="s">
        <v>127</v>
      </c>
      <c r="K70" t="s">
        <v>55</v>
      </c>
      <c r="L70" t="s">
        <v>55</v>
      </c>
      <c r="M70" t="s">
        <v>509</v>
      </c>
      <c r="N70" t="s">
        <v>98</v>
      </c>
      <c r="O70">
        <v>50.670920000000002</v>
      </c>
      <c r="P70">
        <v>4.6125069999999999</v>
      </c>
      <c r="Q70">
        <v>14757.309020000001</v>
      </c>
      <c r="R70">
        <v>12050.597750000001</v>
      </c>
      <c r="S70">
        <v>5007.2630849999996</v>
      </c>
      <c r="T70">
        <v>5228.231503</v>
      </c>
      <c r="U70">
        <v>2352.413818</v>
      </c>
      <c r="V70">
        <v>1</v>
      </c>
      <c r="W70" t="s">
        <v>59</v>
      </c>
      <c r="X70" s="7" t="s">
        <v>121</v>
      </c>
      <c r="Y70" t="s">
        <v>55</v>
      </c>
      <c r="Z70" t="s">
        <v>509</v>
      </c>
      <c r="AA70" t="s">
        <v>621</v>
      </c>
      <c r="AB70" t="s">
        <v>245</v>
      </c>
      <c r="AC70" s="10">
        <v>44752</v>
      </c>
      <c r="AD70" s="13">
        <v>0.70833333333333337</v>
      </c>
      <c r="AE70" s="13">
        <v>0.71527777777777779</v>
      </c>
      <c r="AF70" s="13">
        <f>Tableau1[[#This Row],[Heure_fin]]-Tableau1[[#This Row],[Heure_debut]]</f>
        <v>6.9444444444444198E-3</v>
      </c>
      <c r="AG70">
        <v>21</v>
      </c>
      <c r="AH70" t="s">
        <v>399</v>
      </c>
      <c r="AI70" s="2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22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s="34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</v>
      </c>
      <c r="DQ70">
        <v>0</v>
      </c>
      <c r="DR70">
        <v>0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3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</row>
    <row r="71" spans="1:183" x14ac:dyDescent="0.25">
      <c r="A71" t="s">
        <v>440</v>
      </c>
      <c r="B71" t="s">
        <v>304</v>
      </c>
      <c r="C71">
        <v>70</v>
      </c>
      <c r="D71">
        <v>86</v>
      </c>
      <c r="E71">
        <v>13.3</v>
      </c>
      <c r="F71">
        <v>56</v>
      </c>
      <c r="G71">
        <v>2</v>
      </c>
      <c r="H71">
        <v>2</v>
      </c>
      <c r="I71">
        <v>3</v>
      </c>
      <c r="J71" t="s">
        <v>127</v>
      </c>
      <c r="K71" t="s">
        <v>55</v>
      </c>
      <c r="L71" t="s">
        <v>55</v>
      </c>
      <c r="M71" t="s">
        <v>509</v>
      </c>
      <c r="N71" t="s">
        <v>98</v>
      </c>
      <c r="O71">
        <v>50.670920000000002</v>
      </c>
      <c r="P71">
        <v>4.6125069999999999</v>
      </c>
      <c r="Q71">
        <v>14757.309020000001</v>
      </c>
      <c r="R71">
        <v>12050.597750000001</v>
      </c>
      <c r="S71">
        <v>5007.2630849999996</v>
      </c>
      <c r="T71">
        <v>5228.231503</v>
      </c>
      <c r="U71">
        <v>2352.413818</v>
      </c>
      <c r="V71">
        <v>1</v>
      </c>
      <c r="W71" t="s">
        <v>59</v>
      </c>
      <c r="X71" s="7" t="s">
        <v>121</v>
      </c>
      <c r="Y71" t="s">
        <v>55</v>
      </c>
      <c r="Z71" t="s">
        <v>509</v>
      </c>
      <c r="AA71" t="s">
        <v>621</v>
      </c>
      <c r="AB71" t="s">
        <v>245</v>
      </c>
      <c r="AC71" s="10">
        <v>44752</v>
      </c>
      <c r="AD71" s="13">
        <v>0.72222222222222221</v>
      </c>
      <c r="AE71" s="13">
        <v>0.72916666666666663</v>
      </c>
      <c r="AF71" s="13">
        <f>Tableau1[[#This Row],[Heure_fin]]-Tableau1[[#This Row],[Heure_debut]]</f>
        <v>6.9444444444444198E-3</v>
      </c>
      <c r="AG71">
        <v>21</v>
      </c>
      <c r="AH71" t="s">
        <v>399</v>
      </c>
      <c r="AI71" s="20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65</v>
      </c>
      <c r="BK71">
        <v>0</v>
      </c>
      <c r="BL71">
        <v>0</v>
      </c>
      <c r="BM71">
        <v>0</v>
      </c>
      <c r="BN71">
        <v>3</v>
      </c>
      <c r="BO71">
        <v>15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9</v>
      </c>
      <c r="BZ71">
        <v>0</v>
      </c>
      <c r="CA71">
        <v>0</v>
      </c>
      <c r="CB71">
        <v>0</v>
      </c>
      <c r="CC71">
        <v>0</v>
      </c>
      <c r="CD71">
        <v>0</v>
      </c>
      <c r="CE71" s="34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</row>
    <row r="72" spans="1:183" x14ac:dyDescent="0.25">
      <c r="A72" t="s">
        <v>305</v>
      </c>
      <c r="B72" t="s">
        <v>305</v>
      </c>
      <c r="C72">
        <v>71</v>
      </c>
      <c r="D72">
        <v>82</v>
      </c>
      <c r="E72">
        <v>11</v>
      </c>
      <c r="F72">
        <v>57</v>
      </c>
      <c r="G72">
        <v>3</v>
      </c>
      <c r="H72">
        <v>3</v>
      </c>
      <c r="I72">
        <v>1</v>
      </c>
      <c r="J72" t="s">
        <v>6</v>
      </c>
      <c r="K72" t="s">
        <v>55</v>
      </c>
      <c r="L72" t="s">
        <v>55</v>
      </c>
      <c r="M72" t="s">
        <v>509</v>
      </c>
      <c r="N72" t="s">
        <v>98</v>
      </c>
      <c r="O72">
        <v>50.671396999999999</v>
      </c>
      <c r="P72">
        <v>4.6115959999999996</v>
      </c>
      <c r="Q72">
        <v>5299.9907169999997</v>
      </c>
      <c r="R72">
        <v>12996.37916</v>
      </c>
      <c r="S72">
        <v>6079.322005</v>
      </c>
      <c r="T72">
        <v>3805.7618200000002</v>
      </c>
      <c r="U72">
        <v>976.58996579999996</v>
      </c>
      <c r="V72">
        <v>1</v>
      </c>
      <c r="W72" t="s">
        <v>61</v>
      </c>
      <c r="X72" s="7" t="s">
        <v>121</v>
      </c>
      <c r="Y72" t="s">
        <v>55</v>
      </c>
      <c r="Z72" t="s">
        <v>509</v>
      </c>
      <c r="AA72" t="s">
        <v>621</v>
      </c>
      <c r="AB72" t="s">
        <v>245</v>
      </c>
      <c r="AC72" s="10">
        <v>44752</v>
      </c>
      <c r="AD72" s="13">
        <v>0.60416666666666663</v>
      </c>
      <c r="AE72" s="13">
        <v>0.625</v>
      </c>
      <c r="AF72" s="13">
        <f>Tableau1[[#This Row],[Heure_fin]]-Tableau1[[#This Row],[Heure_debut]]</f>
        <v>2.083333333333337E-2</v>
      </c>
      <c r="AG72">
        <v>21</v>
      </c>
      <c r="AH72" t="s">
        <v>398</v>
      </c>
      <c r="AI72" s="20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 s="34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3</v>
      </c>
      <c r="CP72">
        <v>4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1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7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1</v>
      </c>
      <c r="FE72">
        <v>0</v>
      </c>
      <c r="FF72">
        <v>3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</row>
    <row r="73" spans="1:183" x14ac:dyDescent="0.25">
      <c r="A73" t="s">
        <v>306</v>
      </c>
      <c r="B73" t="s">
        <v>306</v>
      </c>
      <c r="C73">
        <v>72</v>
      </c>
      <c r="D73">
        <v>83</v>
      </c>
      <c r="E73">
        <v>12</v>
      </c>
      <c r="F73">
        <v>58</v>
      </c>
      <c r="G73">
        <v>4</v>
      </c>
      <c r="H73">
        <v>4</v>
      </c>
      <c r="I73">
        <v>1</v>
      </c>
      <c r="J73" t="s">
        <v>7</v>
      </c>
      <c r="K73" t="s">
        <v>71</v>
      </c>
      <c r="L73" t="s">
        <v>71</v>
      </c>
      <c r="M73" t="s">
        <v>71</v>
      </c>
      <c r="N73" t="s">
        <v>105</v>
      </c>
      <c r="O73">
        <v>50.671529</v>
      </c>
      <c r="P73">
        <v>4.6126300000000002</v>
      </c>
      <c r="Q73">
        <v>12572.56178</v>
      </c>
      <c r="R73">
        <v>9118.6063350000004</v>
      </c>
      <c r="S73">
        <v>4948.0702289999999</v>
      </c>
      <c r="T73">
        <v>5076.5374879999999</v>
      </c>
      <c r="U73">
        <v>584.19189449999999</v>
      </c>
      <c r="V73">
        <v>2</v>
      </c>
      <c r="W73" t="s">
        <v>61</v>
      </c>
      <c r="X73" s="7" t="s">
        <v>121</v>
      </c>
      <c r="Y73" t="s">
        <v>396</v>
      </c>
      <c r="Z73" t="s">
        <v>396</v>
      </c>
      <c r="AA73" t="s">
        <v>620</v>
      </c>
      <c r="AB73" t="s">
        <v>245</v>
      </c>
      <c r="AC73" s="10">
        <v>44752</v>
      </c>
      <c r="AD73" s="13">
        <v>0.64583333333333337</v>
      </c>
      <c r="AE73" s="13">
        <v>0.66666666666666663</v>
      </c>
      <c r="AF73" s="13">
        <f>Tableau1[[#This Row],[Heure_fin]]-Tableau1[[#This Row],[Heure_debut]]</f>
        <v>2.0833333333333259E-2</v>
      </c>
      <c r="AG73">
        <v>21</v>
      </c>
      <c r="AH73" t="s">
        <v>398</v>
      </c>
      <c r="AI73" s="20">
        <v>0</v>
      </c>
      <c r="AJ73">
        <v>10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</v>
      </c>
      <c r="BY73">
        <v>0</v>
      </c>
      <c r="BZ73">
        <v>180</v>
      </c>
      <c r="CA73">
        <v>0</v>
      </c>
      <c r="CB73">
        <v>0</v>
      </c>
      <c r="CC73">
        <v>0</v>
      </c>
      <c r="CD73">
        <v>0</v>
      </c>
      <c r="CE73" s="34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4</v>
      </c>
      <c r="CQ73">
        <v>0</v>
      </c>
      <c r="CR73">
        <v>0</v>
      </c>
      <c r="CS73">
        <v>0</v>
      </c>
      <c r="CT73">
        <v>2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3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</row>
    <row r="74" spans="1:183" x14ac:dyDescent="0.25">
      <c r="A74" t="s">
        <v>307</v>
      </c>
      <c r="B74" t="s">
        <v>307</v>
      </c>
      <c r="C74">
        <v>73</v>
      </c>
      <c r="D74">
        <v>79</v>
      </c>
      <c r="E74">
        <v>9</v>
      </c>
      <c r="F74">
        <v>59</v>
      </c>
      <c r="G74">
        <v>5</v>
      </c>
      <c r="H74">
        <v>5</v>
      </c>
      <c r="I74">
        <v>1</v>
      </c>
      <c r="J74" t="s">
        <v>8</v>
      </c>
      <c r="K74" t="s">
        <v>71</v>
      </c>
      <c r="L74" t="s">
        <v>71</v>
      </c>
      <c r="M74" t="s">
        <v>71</v>
      </c>
      <c r="N74" t="s">
        <v>105</v>
      </c>
      <c r="O74">
        <v>50.670718000000001</v>
      </c>
      <c r="P74">
        <v>4.608892</v>
      </c>
      <c r="Q74">
        <v>5176.0545549999997</v>
      </c>
      <c r="R74">
        <v>13228.73054</v>
      </c>
      <c r="S74">
        <v>7255.2474750000001</v>
      </c>
      <c r="T74">
        <v>1446.239863</v>
      </c>
      <c r="U74">
        <v>716.49139400000001</v>
      </c>
      <c r="V74">
        <v>2</v>
      </c>
      <c r="W74" t="s">
        <v>60</v>
      </c>
      <c r="X74" s="7" t="s">
        <v>121</v>
      </c>
      <c r="Y74" t="s">
        <v>397</v>
      </c>
      <c r="Z74" t="s">
        <v>397</v>
      </c>
      <c r="AA74" t="s">
        <v>622</v>
      </c>
      <c r="AB74" t="s">
        <v>245</v>
      </c>
      <c r="AC74" s="10">
        <v>44752</v>
      </c>
      <c r="AD74" s="13">
        <v>0.5</v>
      </c>
      <c r="AE74" s="13">
        <v>0.52083333333333337</v>
      </c>
      <c r="AF74" s="13">
        <f>Tableau1[[#This Row],[Heure_fin]]-Tableau1[[#This Row],[Heure_debut]]</f>
        <v>2.083333333333337E-2</v>
      </c>
      <c r="AG74">
        <v>19</v>
      </c>
      <c r="AH74" t="s">
        <v>399</v>
      </c>
      <c r="AI74" s="20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11</v>
      </c>
      <c r="CA74">
        <v>0</v>
      </c>
      <c r="CB74">
        <v>0</v>
      </c>
      <c r="CC74">
        <v>0</v>
      </c>
      <c r="CD74">
        <v>0</v>
      </c>
      <c r="CE74" s="3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</row>
    <row r="75" spans="1:183" x14ac:dyDescent="0.25">
      <c r="A75" t="s">
        <v>308</v>
      </c>
      <c r="B75" t="s">
        <v>308</v>
      </c>
      <c r="C75">
        <v>74</v>
      </c>
      <c r="D75">
        <v>78</v>
      </c>
      <c r="E75">
        <v>8</v>
      </c>
      <c r="F75">
        <v>60</v>
      </c>
      <c r="G75">
        <v>6</v>
      </c>
      <c r="H75">
        <v>6</v>
      </c>
      <c r="I75">
        <v>1</v>
      </c>
      <c r="J75" t="s">
        <v>10</v>
      </c>
      <c r="K75" t="s">
        <v>71</v>
      </c>
      <c r="L75" t="s">
        <v>71</v>
      </c>
      <c r="M75" t="s">
        <v>71</v>
      </c>
      <c r="N75" t="s">
        <v>105</v>
      </c>
      <c r="O75">
        <v>50.670290850000001</v>
      </c>
      <c r="P75">
        <v>4.6041308010000002</v>
      </c>
      <c r="Q75">
        <v>9100.4853719999992</v>
      </c>
      <c r="R75">
        <v>11406.62545</v>
      </c>
      <c r="S75">
        <v>26943.765879999999</v>
      </c>
      <c r="T75">
        <v>0</v>
      </c>
      <c r="U75">
        <v>421.56387330000001</v>
      </c>
      <c r="V75">
        <v>2</v>
      </c>
      <c r="W75" t="s">
        <v>60</v>
      </c>
      <c r="X75" s="7" t="s">
        <v>121</v>
      </c>
      <c r="Y75" t="s">
        <v>397</v>
      </c>
      <c r="Z75" t="s">
        <v>397</v>
      </c>
      <c r="AA75" t="s">
        <v>622</v>
      </c>
      <c r="AB75" t="s">
        <v>245</v>
      </c>
      <c r="AC75" s="10">
        <v>44752</v>
      </c>
      <c r="AD75" s="13">
        <v>0.47222222222222227</v>
      </c>
      <c r="AE75" s="13">
        <v>0.49305555555555558</v>
      </c>
      <c r="AF75" s="13">
        <f>Tableau1[[#This Row],[Heure_fin]]-Tableau1[[#This Row],[Heure_debut]]</f>
        <v>2.0833333333333315E-2</v>
      </c>
      <c r="AG75">
        <v>19</v>
      </c>
      <c r="AH75" t="s">
        <v>398</v>
      </c>
      <c r="AI75" s="20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49</v>
      </c>
      <c r="CA75">
        <v>0</v>
      </c>
      <c r="CB75">
        <v>0</v>
      </c>
      <c r="CC75">
        <v>0</v>
      </c>
      <c r="CD75">
        <v>0</v>
      </c>
      <c r="CE75" s="34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1</v>
      </c>
      <c r="GA75">
        <v>0</v>
      </c>
    </row>
    <row r="76" spans="1:183" x14ac:dyDescent="0.25">
      <c r="A76" t="s">
        <v>441</v>
      </c>
      <c r="B76" t="s">
        <v>309</v>
      </c>
      <c r="C76">
        <v>75</v>
      </c>
      <c r="D76">
        <v>80</v>
      </c>
      <c r="E76">
        <v>10.1</v>
      </c>
      <c r="F76">
        <v>61</v>
      </c>
      <c r="G76">
        <v>7</v>
      </c>
      <c r="H76">
        <v>7</v>
      </c>
      <c r="I76">
        <v>2</v>
      </c>
      <c r="J76" t="s">
        <v>11</v>
      </c>
      <c r="K76" t="s">
        <v>55</v>
      </c>
      <c r="L76" t="s">
        <v>395</v>
      </c>
      <c r="M76" t="s">
        <v>395</v>
      </c>
      <c r="N76" t="s">
        <v>104</v>
      </c>
      <c r="O76">
        <v>50.670645</v>
      </c>
      <c r="P76">
        <v>4.6103329999999998</v>
      </c>
      <c r="Q76">
        <v>4234.2936529999997</v>
      </c>
      <c r="R76">
        <v>21200.470010000001</v>
      </c>
      <c r="S76">
        <v>7649.7757760000004</v>
      </c>
      <c r="T76">
        <v>1955.2983400000001</v>
      </c>
      <c r="U76">
        <v>1245.0169679999999</v>
      </c>
      <c r="V76">
        <v>1</v>
      </c>
      <c r="W76" t="s">
        <v>60</v>
      </c>
      <c r="X76" s="7" t="s">
        <v>121</v>
      </c>
      <c r="Y76" t="s">
        <v>395</v>
      </c>
      <c r="Z76" t="s">
        <v>395</v>
      </c>
      <c r="AA76" t="s">
        <v>620</v>
      </c>
      <c r="AB76" t="s">
        <v>245</v>
      </c>
      <c r="AC76" s="10">
        <v>44752</v>
      </c>
      <c r="AD76" s="13">
        <v>0.53125</v>
      </c>
      <c r="AE76" s="13">
        <v>0.54166666666666663</v>
      </c>
      <c r="AF76" s="13">
        <f>Tableau1[[#This Row],[Heure_fin]]-Tableau1[[#This Row],[Heure_debut]]</f>
        <v>1.041666666666663E-2</v>
      </c>
      <c r="AG76">
        <v>19</v>
      </c>
      <c r="AH76" t="s">
        <v>399</v>
      </c>
      <c r="AI76" s="20">
        <v>8</v>
      </c>
      <c r="AJ76">
        <v>0</v>
      </c>
      <c r="AK76">
        <v>0</v>
      </c>
      <c r="AL76">
        <v>0</v>
      </c>
      <c r="AM76">
        <v>13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9</v>
      </c>
      <c r="BD76">
        <v>0</v>
      </c>
      <c r="BE76">
        <v>0</v>
      </c>
      <c r="BF76">
        <v>0</v>
      </c>
      <c r="BG76">
        <v>27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</v>
      </c>
      <c r="BZ76">
        <v>0</v>
      </c>
      <c r="CA76">
        <v>0</v>
      </c>
      <c r="CB76">
        <v>0</v>
      </c>
      <c r="CC76">
        <v>0</v>
      </c>
      <c r="CD76">
        <v>0</v>
      </c>
      <c r="CE76" s="34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4</v>
      </c>
      <c r="CQ76">
        <v>0</v>
      </c>
      <c r="CR76">
        <v>1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</v>
      </c>
      <c r="DS76">
        <v>6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2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</row>
    <row r="77" spans="1:183" x14ac:dyDescent="0.25">
      <c r="A77" t="s">
        <v>442</v>
      </c>
      <c r="B77" t="s">
        <v>309</v>
      </c>
      <c r="C77">
        <v>76</v>
      </c>
      <c r="D77">
        <v>81</v>
      </c>
      <c r="E77">
        <v>10.199999999999999</v>
      </c>
      <c r="F77">
        <v>61</v>
      </c>
      <c r="G77">
        <v>7</v>
      </c>
      <c r="H77">
        <v>7</v>
      </c>
      <c r="I77">
        <v>2</v>
      </c>
      <c r="J77" t="s">
        <v>11</v>
      </c>
      <c r="K77" t="s">
        <v>55</v>
      </c>
      <c r="L77" t="s">
        <v>395</v>
      </c>
      <c r="M77" t="s">
        <v>395</v>
      </c>
      <c r="N77" t="s">
        <v>104</v>
      </c>
      <c r="O77">
        <v>50.670645</v>
      </c>
      <c r="P77">
        <v>4.6103329999999998</v>
      </c>
      <c r="Q77">
        <v>4234.2936529999997</v>
      </c>
      <c r="R77">
        <v>21200.470010000001</v>
      </c>
      <c r="S77">
        <v>7649.7757760000004</v>
      </c>
      <c r="T77">
        <v>1955.2983400000001</v>
      </c>
      <c r="U77">
        <v>1245.0169679999999</v>
      </c>
      <c r="V77">
        <v>1</v>
      </c>
      <c r="W77" t="s">
        <v>60</v>
      </c>
      <c r="X77" s="7" t="s">
        <v>121</v>
      </c>
      <c r="Y77" t="s">
        <v>395</v>
      </c>
      <c r="Z77" t="s">
        <v>395</v>
      </c>
      <c r="AA77" t="s">
        <v>620</v>
      </c>
      <c r="AB77" t="s">
        <v>245</v>
      </c>
      <c r="AC77" s="10">
        <v>44752</v>
      </c>
      <c r="AD77" s="13">
        <v>0.55208333333333337</v>
      </c>
      <c r="AE77" s="13">
        <v>0.5625</v>
      </c>
      <c r="AF77" s="13">
        <f>Tableau1[[#This Row],[Heure_fin]]-Tableau1[[#This Row],[Heure_debut]]</f>
        <v>1.041666666666663E-2</v>
      </c>
      <c r="AG77">
        <v>19</v>
      </c>
      <c r="AH77" t="s">
        <v>399</v>
      </c>
      <c r="AI77" s="20">
        <v>0</v>
      </c>
      <c r="AJ77">
        <v>0</v>
      </c>
      <c r="AK77">
        <v>17</v>
      </c>
      <c r="AL77">
        <v>0</v>
      </c>
      <c r="AM77">
        <v>5</v>
      </c>
      <c r="AN77">
        <v>0</v>
      </c>
      <c r="AO77">
        <v>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9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4</v>
      </c>
      <c r="BZ77">
        <v>1</v>
      </c>
      <c r="CA77">
        <v>0</v>
      </c>
      <c r="CB77">
        <v>0</v>
      </c>
      <c r="CC77">
        <v>0</v>
      </c>
      <c r="CD77">
        <v>0</v>
      </c>
      <c r="CE77" s="34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1</v>
      </c>
      <c r="CS77">
        <v>0</v>
      </c>
      <c r="CT77">
        <v>13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</row>
    <row r="78" spans="1:183" x14ac:dyDescent="0.25">
      <c r="A78" t="s">
        <v>310</v>
      </c>
      <c r="B78" t="s">
        <v>310</v>
      </c>
      <c r="C78">
        <v>77</v>
      </c>
      <c r="D78">
        <v>88</v>
      </c>
      <c r="E78">
        <v>15</v>
      </c>
      <c r="F78">
        <v>62</v>
      </c>
      <c r="G78">
        <v>8</v>
      </c>
      <c r="H78">
        <v>8</v>
      </c>
      <c r="I78">
        <v>1</v>
      </c>
      <c r="J78" s="5" t="s">
        <v>61</v>
      </c>
      <c r="K78" t="s">
        <v>55</v>
      </c>
      <c r="L78" t="s">
        <v>55</v>
      </c>
      <c r="M78" t="s">
        <v>492</v>
      </c>
      <c r="N78" t="s">
        <v>104</v>
      </c>
      <c r="O78">
        <v>50.673001999999997</v>
      </c>
      <c r="P78">
        <v>4.6181409999999996</v>
      </c>
      <c r="Q78">
        <v>6357.2790699999996</v>
      </c>
      <c r="R78">
        <v>9297.4927700000007</v>
      </c>
      <c r="S78">
        <v>3836.0037990000001</v>
      </c>
      <c r="T78">
        <v>0</v>
      </c>
      <c r="U78">
        <v>3257.4414059999999</v>
      </c>
      <c r="V78">
        <v>1</v>
      </c>
      <c r="W78" t="s">
        <v>61</v>
      </c>
      <c r="X78" s="8" t="s">
        <v>122</v>
      </c>
      <c r="Y78" t="s">
        <v>55</v>
      </c>
      <c r="Z78" t="s">
        <v>492</v>
      </c>
      <c r="AA78" t="s">
        <v>621</v>
      </c>
      <c r="AB78" t="s">
        <v>245</v>
      </c>
      <c r="AC78" s="10">
        <v>44753</v>
      </c>
      <c r="AD78" s="13">
        <v>0.4513888888888889</v>
      </c>
      <c r="AE78" s="13">
        <v>0.47222222222222227</v>
      </c>
      <c r="AF78" s="13">
        <f>Tableau1[[#This Row],[Heure_fin]]-Tableau1[[#This Row],[Heure_debut]]</f>
        <v>2.083333333333337E-2</v>
      </c>
      <c r="AG78">
        <v>20</v>
      </c>
      <c r="AH78" t="s">
        <v>398</v>
      </c>
      <c r="AI78" s="20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s="34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</row>
    <row r="79" spans="1:183" x14ac:dyDescent="0.25">
      <c r="A79" t="s">
        <v>311</v>
      </c>
      <c r="B79" t="s">
        <v>311</v>
      </c>
      <c r="C79">
        <v>78</v>
      </c>
      <c r="D79">
        <v>89</v>
      </c>
      <c r="E79">
        <v>16</v>
      </c>
      <c r="F79">
        <v>63</v>
      </c>
      <c r="G79">
        <v>9</v>
      </c>
      <c r="H79">
        <v>9</v>
      </c>
      <c r="I79">
        <v>1</v>
      </c>
      <c r="J79" t="s">
        <v>12</v>
      </c>
      <c r="K79" t="s">
        <v>55</v>
      </c>
      <c r="L79" t="s">
        <v>55</v>
      </c>
      <c r="M79" t="s">
        <v>509</v>
      </c>
      <c r="N79" t="s">
        <v>104</v>
      </c>
      <c r="O79">
        <v>50.671982999999997</v>
      </c>
      <c r="P79">
        <v>4.6166200000000002</v>
      </c>
      <c r="Q79">
        <v>1288.032252</v>
      </c>
      <c r="R79">
        <v>20669.573329999999</v>
      </c>
      <c r="S79">
        <v>3208.281082</v>
      </c>
      <c r="T79">
        <v>0</v>
      </c>
      <c r="U79">
        <v>90.128738400000003</v>
      </c>
      <c r="V79">
        <v>1</v>
      </c>
      <c r="W79" t="s">
        <v>61</v>
      </c>
      <c r="X79" s="8" t="s">
        <v>122</v>
      </c>
      <c r="Y79" t="s">
        <v>55</v>
      </c>
      <c r="Z79" t="s">
        <v>509</v>
      </c>
      <c r="AA79" t="s">
        <v>621</v>
      </c>
      <c r="AB79" t="s">
        <v>245</v>
      </c>
      <c r="AC79" s="10">
        <v>44753</v>
      </c>
      <c r="AD79" s="13">
        <v>0.47222222222222227</v>
      </c>
      <c r="AE79" s="13">
        <v>0.49305555555555558</v>
      </c>
      <c r="AF79" s="13">
        <f>Tableau1[[#This Row],[Heure_fin]]-Tableau1[[#This Row],[Heure_debut]]</f>
        <v>2.0833333333333315E-2</v>
      </c>
      <c r="AG79">
        <v>20</v>
      </c>
      <c r="AH79" t="s">
        <v>398</v>
      </c>
      <c r="AI79" s="20">
        <v>7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13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13</v>
      </c>
      <c r="BZ79">
        <v>0</v>
      </c>
      <c r="CA79">
        <v>0</v>
      </c>
      <c r="CB79">
        <v>0</v>
      </c>
      <c r="CC79">
        <v>0</v>
      </c>
      <c r="CD79">
        <v>0</v>
      </c>
      <c r="CE79" s="34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2</v>
      </c>
      <c r="CP79">
        <v>2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4</v>
      </c>
      <c r="DQ79">
        <v>0</v>
      </c>
      <c r="DR79">
        <v>2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3</v>
      </c>
      <c r="FX79">
        <v>1</v>
      </c>
      <c r="FY79">
        <v>0</v>
      </c>
      <c r="FZ79">
        <v>0</v>
      </c>
      <c r="GA79">
        <v>0</v>
      </c>
    </row>
    <row r="80" spans="1:183" x14ac:dyDescent="0.25">
      <c r="A80" t="s">
        <v>320</v>
      </c>
      <c r="B80" t="s">
        <v>320</v>
      </c>
      <c r="C80">
        <v>79</v>
      </c>
      <c r="D80">
        <v>108</v>
      </c>
      <c r="E80">
        <v>30</v>
      </c>
      <c r="F80">
        <v>72</v>
      </c>
      <c r="G80">
        <v>10</v>
      </c>
      <c r="H80">
        <v>10</v>
      </c>
      <c r="I80">
        <v>1</v>
      </c>
      <c r="J80" t="s">
        <v>14</v>
      </c>
      <c r="K80" t="s">
        <v>71</v>
      </c>
      <c r="L80" t="s">
        <v>71</v>
      </c>
      <c r="M80" t="s">
        <v>71</v>
      </c>
      <c r="N80" t="s">
        <v>98</v>
      </c>
      <c r="O80">
        <v>50.669936999999997</v>
      </c>
      <c r="P80">
        <v>4.6190230000000003</v>
      </c>
      <c r="Q80">
        <v>2505.4009959999999</v>
      </c>
      <c r="R80">
        <v>10772.112209999999</v>
      </c>
      <c r="S80">
        <v>31175.345160000001</v>
      </c>
      <c r="T80">
        <v>922.05723790000002</v>
      </c>
      <c r="U80">
        <v>489.7449646</v>
      </c>
      <c r="V80">
        <v>2</v>
      </c>
      <c r="W80" t="s">
        <v>62</v>
      </c>
      <c r="X80" s="4" t="s">
        <v>123</v>
      </c>
      <c r="Y80" t="s">
        <v>396</v>
      </c>
      <c r="Z80" t="s">
        <v>396</v>
      </c>
      <c r="AA80" t="s">
        <v>620</v>
      </c>
      <c r="AB80" t="s">
        <v>245</v>
      </c>
      <c r="AC80" s="10">
        <v>44754</v>
      </c>
      <c r="AD80" s="13">
        <v>0.67013888888888884</v>
      </c>
      <c r="AE80" s="13">
        <v>0.69097222222222221</v>
      </c>
      <c r="AF80" s="13">
        <f>Tableau1[[#This Row],[Heure_fin]]-Tableau1[[#This Row],[Heure_debut]]</f>
        <v>2.083333333333337E-2</v>
      </c>
      <c r="AG80">
        <v>28</v>
      </c>
      <c r="AH80" t="s">
        <v>131</v>
      </c>
      <c r="AI80" s="20">
        <v>0</v>
      </c>
      <c r="AJ80">
        <v>25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5</v>
      </c>
      <c r="BY80">
        <v>0</v>
      </c>
      <c r="BZ80">
        <v>56</v>
      </c>
      <c r="CA80">
        <v>0</v>
      </c>
      <c r="CB80">
        <v>0</v>
      </c>
      <c r="CC80">
        <v>0</v>
      </c>
      <c r="CD80">
        <v>0</v>
      </c>
      <c r="CE80" s="34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6</v>
      </c>
      <c r="CQ80">
        <v>0</v>
      </c>
      <c r="CR80">
        <v>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</row>
    <row r="81" spans="1:183" x14ac:dyDescent="0.25">
      <c r="A81" t="s">
        <v>443</v>
      </c>
      <c r="B81" t="s">
        <v>321</v>
      </c>
      <c r="C81">
        <v>80</v>
      </c>
      <c r="D81">
        <v>105</v>
      </c>
      <c r="E81">
        <v>29.1</v>
      </c>
      <c r="F81">
        <v>73</v>
      </c>
      <c r="G81">
        <v>11</v>
      </c>
      <c r="H81">
        <v>10</v>
      </c>
      <c r="I81">
        <v>3</v>
      </c>
      <c r="J81" t="s">
        <v>14</v>
      </c>
      <c r="K81" t="s">
        <v>55</v>
      </c>
      <c r="L81" t="s">
        <v>55</v>
      </c>
      <c r="M81" t="s">
        <v>509</v>
      </c>
      <c r="N81" t="s">
        <v>98</v>
      </c>
      <c r="O81">
        <v>50.669741000000002</v>
      </c>
      <c r="P81">
        <v>4.6188010000000004</v>
      </c>
      <c r="Q81">
        <v>4096.4843110000002</v>
      </c>
      <c r="R81">
        <v>11677.322399999999</v>
      </c>
      <c r="S81">
        <v>32702.592110000001</v>
      </c>
      <c r="T81">
        <v>922.05723790000002</v>
      </c>
      <c r="U81">
        <v>587.12170409999999</v>
      </c>
      <c r="V81">
        <v>1</v>
      </c>
      <c r="W81" t="s">
        <v>62</v>
      </c>
      <c r="X81" s="4" t="s">
        <v>123</v>
      </c>
      <c r="Y81" t="s">
        <v>55</v>
      </c>
      <c r="Z81" t="s">
        <v>509</v>
      </c>
      <c r="AA81" t="s">
        <v>621</v>
      </c>
      <c r="AB81" t="s">
        <v>245</v>
      </c>
      <c r="AC81" s="10">
        <v>44754</v>
      </c>
      <c r="AD81" s="13">
        <v>0.64236111111111105</v>
      </c>
      <c r="AE81" s="13">
        <v>0.64930555555555558</v>
      </c>
      <c r="AF81" s="13">
        <f>Tableau1[[#This Row],[Heure_fin]]-Tableau1[[#This Row],[Heure_debut]]</f>
        <v>6.9444444444445308E-3</v>
      </c>
      <c r="AG81">
        <v>27</v>
      </c>
      <c r="AH81" t="s">
        <v>131</v>
      </c>
      <c r="AI81" s="20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4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17</v>
      </c>
      <c r="CA81">
        <v>0</v>
      </c>
      <c r="CB81">
        <v>0</v>
      </c>
      <c r="CC81">
        <v>0</v>
      </c>
      <c r="CD81">
        <v>0</v>
      </c>
      <c r="CE81" s="34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6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2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4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</row>
    <row r="82" spans="1:183" x14ac:dyDescent="0.25">
      <c r="A82" t="s">
        <v>444</v>
      </c>
      <c r="B82" t="s">
        <v>321</v>
      </c>
      <c r="C82">
        <v>81</v>
      </c>
      <c r="D82">
        <v>106</v>
      </c>
      <c r="E82">
        <v>29.2</v>
      </c>
      <c r="F82">
        <v>73</v>
      </c>
      <c r="G82">
        <v>11</v>
      </c>
      <c r="H82">
        <v>10</v>
      </c>
      <c r="I82">
        <v>3</v>
      </c>
      <c r="J82" t="s">
        <v>14</v>
      </c>
      <c r="K82" t="s">
        <v>55</v>
      </c>
      <c r="L82" t="s">
        <v>55</v>
      </c>
      <c r="M82" t="s">
        <v>509</v>
      </c>
      <c r="N82" t="s">
        <v>98</v>
      </c>
      <c r="O82">
        <v>50.669741000000002</v>
      </c>
      <c r="P82">
        <v>4.6188010000000004</v>
      </c>
      <c r="Q82">
        <v>4096.4843110000002</v>
      </c>
      <c r="R82">
        <v>11677.322399999999</v>
      </c>
      <c r="S82">
        <v>32702.592110000001</v>
      </c>
      <c r="T82">
        <v>922.05723790000002</v>
      </c>
      <c r="U82">
        <v>587.12170409999999</v>
      </c>
      <c r="V82">
        <v>1</v>
      </c>
      <c r="W82" t="s">
        <v>62</v>
      </c>
      <c r="X82" s="4" t="s">
        <v>123</v>
      </c>
      <c r="Y82" t="s">
        <v>55</v>
      </c>
      <c r="Z82" t="s">
        <v>509</v>
      </c>
      <c r="AA82" t="s">
        <v>621</v>
      </c>
      <c r="AB82" t="s">
        <v>245</v>
      </c>
      <c r="AC82" s="10">
        <v>44754</v>
      </c>
      <c r="AD82" s="13">
        <v>0.65277777777777779</v>
      </c>
      <c r="AE82" s="13">
        <v>0.65972222222222221</v>
      </c>
      <c r="AF82" s="13">
        <f>Tableau1[[#This Row],[Heure_fin]]-Tableau1[[#This Row],[Heure_debut]]</f>
        <v>6.9444444444444198E-3</v>
      </c>
      <c r="AG82">
        <v>27</v>
      </c>
      <c r="AH82" t="s">
        <v>131</v>
      </c>
      <c r="AI82" s="20">
        <v>0</v>
      </c>
      <c r="AJ82">
        <v>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27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33</v>
      </c>
      <c r="CA82">
        <v>0</v>
      </c>
      <c r="CB82">
        <v>0</v>
      </c>
      <c r="CC82">
        <v>0</v>
      </c>
      <c r="CD82">
        <v>0</v>
      </c>
      <c r="CE82" s="34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</row>
    <row r="83" spans="1:183" x14ac:dyDescent="0.25">
      <c r="A83" t="s">
        <v>445</v>
      </c>
      <c r="B83" t="s">
        <v>321</v>
      </c>
      <c r="C83">
        <v>82</v>
      </c>
      <c r="D83">
        <v>107</v>
      </c>
      <c r="E83">
        <v>29.3</v>
      </c>
      <c r="F83">
        <v>73</v>
      </c>
      <c r="G83">
        <v>11</v>
      </c>
      <c r="H83">
        <v>10</v>
      </c>
      <c r="I83">
        <v>3</v>
      </c>
      <c r="J83" t="s">
        <v>14</v>
      </c>
      <c r="K83" t="s">
        <v>55</v>
      </c>
      <c r="L83" t="s">
        <v>55</v>
      </c>
      <c r="M83" t="s">
        <v>509</v>
      </c>
      <c r="N83" t="s">
        <v>98</v>
      </c>
      <c r="O83">
        <v>50.669741000000002</v>
      </c>
      <c r="P83">
        <v>4.6188010000000004</v>
      </c>
      <c r="Q83">
        <v>4096.4843110000002</v>
      </c>
      <c r="R83">
        <v>11677.322399999999</v>
      </c>
      <c r="S83">
        <v>32702.592110000001</v>
      </c>
      <c r="T83">
        <v>922.05723790000002</v>
      </c>
      <c r="U83">
        <v>587.12170409999999</v>
      </c>
      <c r="V83">
        <v>1</v>
      </c>
      <c r="W83" t="s">
        <v>62</v>
      </c>
      <c r="X83" s="4" t="s">
        <v>123</v>
      </c>
      <c r="Y83" t="s">
        <v>55</v>
      </c>
      <c r="Z83" t="s">
        <v>509</v>
      </c>
      <c r="AA83" t="s">
        <v>621</v>
      </c>
      <c r="AB83" t="s">
        <v>245</v>
      </c>
      <c r="AC83" s="10">
        <v>44754</v>
      </c>
      <c r="AD83" s="13">
        <v>0.65972222222222221</v>
      </c>
      <c r="AE83" s="13">
        <v>0.66666666666666663</v>
      </c>
      <c r="AF83" s="13">
        <f>Tableau1[[#This Row],[Heure_fin]]-Tableau1[[#This Row],[Heure_debut]]</f>
        <v>6.9444444444444198E-3</v>
      </c>
      <c r="AG83">
        <v>27</v>
      </c>
      <c r="AH83" t="s">
        <v>131</v>
      </c>
      <c r="AI83" s="20">
        <v>0</v>
      </c>
      <c r="AJ83">
        <v>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12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26</v>
      </c>
      <c r="CA83">
        <v>0</v>
      </c>
      <c r="CB83">
        <v>0</v>
      </c>
      <c r="CC83">
        <v>0</v>
      </c>
      <c r="CD83">
        <v>0</v>
      </c>
      <c r="CE83" s="34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3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</row>
    <row r="84" spans="1:183" x14ac:dyDescent="0.25">
      <c r="A84" t="s">
        <v>322</v>
      </c>
      <c r="B84" t="s">
        <v>322</v>
      </c>
      <c r="C84">
        <v>83</v>
      </c>
      <c r="D84">
        <v>104</v>
      </c>
      <c r="E84">
        <v>28</v>
      </c>
      <c r="F84">
        <v>74</v>
      </c>
      <c r="G84">
        <v>12</v>
      </c>
      <c r="H84">
        <v>11</v>
      </c>
      <c r="I84">
        <v>1</v>
      </c>
      <c r="J84" t="s">
        <v>15</v>
      </c>
      <c r="K84" t="s">
        <v>71</v>
      </c>
      <c r="L84" t="s">
        <v>71</v>
      </c>
      <c r="M84" t="s">
        <v>71</v>
      </c>
      <c r="N84" t="s">
        <v>105</v>
      </c>
      <c r="O84">
        <v>50.669500999999997</v>
      </c>
      <c r="P84">
        <v>4.6198249999999996</v>
      </c>
      <c r="Q84">
        <v>10239.85851</v>
      </c>
      <c r="R84">
        <v>12431.811659999999</v>
      </c>
      <c r="S84">
        <v>18405.57818</v>
      </c>
      <c r="T84">
        <v>1840.1101619999999</v>
      </c>
      <c r="U84">
        <v>277.06787109999999</v>
      </c>
      <c r="V84">
        <v>2</v>
      </c>
      <c r="W84" t="s">
        <v>62</v>
      </c>
      <c r="X84" s="4" t="s">
        <v>123</v>
      </c>
      <c r="Y84" t="s">
        <v>396</v>
      </c>
      <c r="Z84" t="s">
        <v>396</v>
      </c>
      <c r="AA84" t="s">
        <v>621</v>
      </c>
      <c r="AB84" t="s">
        <v>245</v>
      </c>
      <c r="AC84" s="10">
        <v>44754</v>
      </c>
      <c r="AD84" s="13">
        <v>0.53819444444444442</v>
      </c>
      <c r="AE84" s="13">
        <v>0.55902777777777779</v>
      </c>
      <c r="AF84" s="13">
        <f>Tableau1[[#This Row],[Heure_fin]]-Tableau1[[#This Row],[Heure_debut]]</f>
        <v>2.083333333333337E-2</v>
      </c>
      <c r="AG84">
        <v>25</v>
      </c>
      <c r="AH84" t="s">
        <v>131</v>
      </c>
      <c r="AI84" s="20">
        <v>0</v>
      </c>
      <c r="AJ84">
        <v>29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 s="3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2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</row>
    <row r="85" spans="1:183" x14ac:dyDescent="0.25">
      <c r="A85" t="s">
        <v>323</v>
      </c>
      <c r="B85" t="s">
        <v>323</v>
      </c>
      <c r="C85">
        <v>84</v>
      </c>
      <c r="D85">
        <v>111</v>
      </c>
      <c r="E85">
        <v>33</v>
      </c>
      <c r="F85">
        <v>75</v>
      </c>
      <c r="G85">
        <v>13</v>
      </c>
      <c r="H85">
        <v>12</v>
      </c>
      <c r="I85">
        <v>1</v>
      </c>
      <c r="J85" t="s">
        <v>16</v>
      </c>
      <c r="K85" t="s">
        <v>71</v>
      </c>
      <c r="L85" t="s">
        <v>71</v>
      </c>
      <c r="M85" t="s">
        <v>71</v>
      </c>
      <c r="N85" t="s">
        <v>98</v>
      </c>
      <c r="O85">
        <v>50.669100999999998</v>
      </c>
      <c r="P85">
        <v>4.6201290000000004</v>
      </c>
      <c r="Q85">
        <v>10751.052750000001</v>
      </c>
      <c r="R85">
        <v>14157.65517</v>
      </c>
      <c r="S85">
        <v>17812.200669999998</v>
      </c>
      <c r="T85">
        <v>2107.7358100000001</v>
      </c>
      <c r="U85">
        <v>567.13128659999995</v>
      </c>
      <c r="V85">
        <v>2</v>
      </c>
      <c r="W85" t="s">
        <v>62</v>
      </c>
      <c r="X85" s="4" t="s">
        <v>123</v>
      </c>
      <c r="Y85" t="s">
        <v>396</v>
      </c>
      <c r="Z85" t="s">
        <v>396</v>
      </c>
      <c r="AA85" t="s">
        <v>621</v>
      </c>
      <c r="AB85" t="s">
        <v>245</v>
      </c>
      <c r="AC85" s="10">
        <v>44754</v>
      </c>
      <c r="AD85" s="13">
        <v>0.73958333333333337</v>
      </c>
      <c r="AE85" s="13">
        <v>0.76041666666666663</v>
      </c>
      <c r="AF85" s="13">
        <f>Tableau1[[#This Row],[Heure_fin]]-Tableau1[[#This Row],[Heure_debut]]</f>
        <v>2.0833333333333259E-2</v>
      </c>
      <c r="AG85">
        <v>28</v>
      </c>
      <c r="AH85" t="s">
        <v>131</v>
      </c>
      <c r="AI85" s="20">
        <v>0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5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22</v>
      </c>
      <c r="CA85">
        <v>0</v>
      </c>
      <c r="CB85">
        <v>0</v>
      </c>
      <c r="CC85">
        <v>0</v>
      </c>
      <c r="CD85">
        <v>0</v>
      </c>
      <c r="CE85" s="34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2</v>
      </c>
      <c r="CQ85">
        <v>0</v>
      </c>
      <c r="CR85">
        <v>0</v>
      </c>
      <c r="CS85">
        <v>0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</row>
    <row r="86" spans="1:183" x14ac:dyDescent="0.25">
      <c r="A86" t="s">
        <v>324</v>
      </c>
      <c r="B86" t="s">
        <v>324</v>
      </c>
      <c r="C86">
        <v>85</v>
      </c>
      <c r="D86">
        <v>110</v>
      </c>
      <c r="E86">
        <v>32</v>
      </c>
      <c r="F86">
        <v>76</v>
      </c>
      <c r="G86">
        <v>14</v>
      </c>
      <c r="H86">
        <v>12</v>
      </c>
      <c r="I86">
        <v>1</v>
      </c>
      <c r="J86" t="s">
        <v>16</v>
      </c>
      <c r="K86" t="s">
        <v>55</v>
      </c>
      <c r="L86" t="s">
        <v>55</v>
      </c>
      <c r="M86" t="s">
        <v>509</v>
      </c>
      <c r="N86" t="s">
        <v>98</v>
      </c>
      <c r="O86">
        <v>50.669130000000003</v>
      </c>
      <c r="P86">
        <v>4.6200260000000002</v>
      </c>
      <c r="Q86">
        <v>10410.377630000001</v>
      </c>
      <c r="R86">
        <v>14678.41167</v>
      </c>
      <c r="S86">
        <v>18324.59217</v>
      </c>
      <c r="T86">
        <v>1842.8218589999999</v>
      </c>
      <c r="U86">
        <v>64.309104919999996</v>
      </c>
      <c r="V86">
        <v>1</v>
      </c>
      <c r="W86" t="s">
        <v>62</v>
      </c>
      <c r="X86" s="4" t="s">
        <v>123</v>
      </c>
      <c r="Y86" t="s">
        <v>55</v>
      </c>
      <c r="Z86" t="s">
        <v>509</v>
      </c>
      <c r="AA86" t="s">
        <v>621</v>
      </c>
      <c r="AB86" t="s">
        <v>245</v>
      </c>
      <c r="AC86" s="10">
        <v>44754</v>
      </c>
      <c r="AD86" s="13">
        <v>0.71875</v>
      </c>
      <c r="AE86" s="13">
        <v>0.73958333333333337</v>
      </c>
      <c r="AF86" s="13">
        <f>Tableau1[[#This Row],[Heure_fin]]-Tableau1[[#This Row],[Heure_debut]]</f>
        <v>2.083333333333337E-2</v>
      </c>
      <c r="AG86">
        <v>28</v>
      </c>
      <c r="AH86" t="s">
        <v>131</v>
      </c>
      <c r="AI86" s="20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8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 s="34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</row>
    <row r="87" spans="1:183" x14ac:dyDescent="0.25">
      <c r="A87" t="s">
        <v>325</v>
      </c>
      <c r="B87" t="s">
        <v>325</v>
      </c>
      <c r="C87">
        <v>86</v>
      </c>
      <c r="D87">
        <v>109</v>
      </c>
      <c r="E87">
        <v>31</v>
      </c>
      <c r="F87">
        <v>77</v>
      </c>
      <c r="G87">
        <v>15</v>
      </c>
      <c r="H87">
        <v>13</v>
      </c>
      <c r="I87">
        <v>1</v>
      </c>
      <c r="J87" t="s">
        <v>93</v>
      </c>
      <c r="K87" t="s">
        <v>55</v>
      </c>
      <c r="L87" t="s">
        <v>55</v>
      </c>
      <c r="M87" t="s">
        <v>509</v>
      </c>
      <c r="N87" t="s">
        <v>98</v>
      </c>
      <c r="O87">
        <v>50.668756999999999</v>
      </c>
      <c r="P87">
        <v>4.6203010000000004</v>
      </c>
      <c r="Q87">
        <v>9387.7155170000005</v>
      </c>
      <c r="R87">
        <v>16004.951719999999</v>
      </c>
      <c r="S87">
        <v>20061.31639</v>
      </c>
      <c r="T87">
        <v>2184.5302259999999</v>
      </c>
      <c r="U87">
        <v>387.62466430000001</v>
      </c>
      <c r="V87">
        <v>1</v>
      </c>
      <c r="W87" t="s">
        <v>62</v>
      </c>
      <c r="X87" s="4" t="s">
        <v>123</v>
      </c>
      <c r="Y87" t="s">
        <v>55</v>
      </c>
      <c r="Z87" t="s">
        <v>509</v>
      </c>
      <c r="AA87" t="s">
        <v>621</v>
      </c>
      <c r="AB87" t="s">
        <v>245</v>
      </c>
      <c r="AC87" s="10">
        <v>44754</v>
      </c>
      <c r="AD87" s="13">
        <v>0.69444444444444453</v>
      </c>
      <c r="AE87" s="13">
        <v>0.71527777777777779</v>
      </c>
      <c r="AF87" s="13">
        <f>Tableau1[[#This Row],[Heure_fin]]-Tableau1[[#This Row],[Heure_debut]]</f>
        <v>2.0833333333333259E-2</v>
      </c>
      <c r="AG87">
        <v>28</v>
      </c>
      <c r="AH87" t="s">
        <v>131</v>
      </c>
      <c r="AI87" s="20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4</v>
      </c>
      <c r="AR87">
        <v>0</v>
      </c>
      <c r="AS87">
        <v>4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6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 s="34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2</v>
      </c>
      <c r="CP87">
        <v>2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2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</row>
    <row r="88" spans="1:183" x14ac:dyDescent="0.25">
      <c r="A88" t="s">
        <v>446</v>
      </c>
      <c r="B88" t="s">
        <v>326</v>
      </c>
      <c r="C88">
        <v>87</v>
      </c>
      <c r="D88">
        <v>101</v>
      </c>
      <c r="E88">
        <v>27.1</v>
      </c>
      <c r="F88">
        <v>78</v>
      </c>
      <c r="G88">
        <v>16</v>
      </c>
      <c r="H88">
        <v>14</v>
      </c>
      <c r="I88">
        <v>3</v>
      </c>
      <c r="J88" t="s">
        <v>18</v>
      </c>
      <c r="K88" t="s">
        <v>55</v>
      </c>
      <c r="L88" t="s">
        <v>55</v>
      </c>
      <c r="M88" t="s">
        <v>509</v>
      </c>
      <c r="N88" t="s">
        <v>104</v>
      </c>
      <c r="O88">
        <v>50.669873000000003</v>
      </c>
      <c r="P88">
        <v>4.6212429999999998</v>
      </c>
      <c r="Q88">
        <v>6603.8321610000003</v>
      </c>
      <c r="R88">
        <v>10742.071120000001</v>
      </c>
      <c r="S88">
        <v>10662.59059</v>
      </c>
      <c r="T88">
        <v>2496.8936090000002</v>
      </c>
      <c r="U88">
        <v>1589.909302</v>
      </c>
      <c r="V88">
        <v>1</v>
      </c>
      <c r="W88" t="s">
        <v>62</v>
      </c>
      <c r="X88" s="4" t="s">
        <v>123</v>
      </c>
      <c r="Y88" t="s">
        <v>395</v>
      </c>
      <c r="Z88" t="s">
        <v>509</v>
      </c>
      <c r="AA88" t="s">
        <v>621</v>
      </c>
      <c r="AB88" t="s">
        <v>245</v>
      </c>
      <c r="AC88" s="10">
        <v>44754</v>
      </c>
      <c r="AD88" s="13">
        <v>0.51388888888888895</v>
      </c>
      <c r="AE88" s="13">
        <v>0.52083333333333337</v>
      </c>
      <c r="AF88" s="13">
        <f>Tableau1[[#This Row],[Heure_fin]]-Tableau1[[#This Row],[Heure_debut]]</f>
        <v>6.9444444444444198E-3</v>
      </c>
      <c r="AG88">
        <v>24</v>
      </c>
      <c r="AH88" t="s">
        <v>131</v>
      </c>
      <c r="AI88" s="20">
        <v>23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20</v>
      </c>
      <c r="CA88">
        <v>0</v>
      </c>
      <c r="CB88">
        <v>0</v>
      </c>
      <c r="CC88">
        <v>0</v>
      </c>
      <c r="CD88">
        <v>0</v>
      </c>
      <c r="CE88" s="34">
        <v>0</v>
      </c>
      <c r="CF88">
        <v>0</v>
      </c>
      <c r="CG88">
        <v>0</v>
      </c>
      <c r="CH88">
        <v>3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2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</row>
    <row r="89" spans="1:183" x14ac:dyDescent="0.25">
      <c r="A89" t="s">
        <v>447</v>
      </c>
      <c r="B89" t="s">
        <v>326</v>
      </c>
      <c r="C89">
        <v>88</v>
      </c>
      <c r="D89">
        <v>102</v>
      </c>
      <c r="E89">
        <v>27.2</v>
      </c>
      <c r="F89">
        <v>78</v>
      </c>
      <c r="G89">
        <v>16</v>
      </c>
      <c r="H89">
        <v>14</v>
      </c>
      <c r="I89">
        <v>3</v>
      </c>
      <c r="J89" t="s">
        <v>18</v>
      </c>
      <c r="K89" t="s">
        <v>55</v>
      </c>
      <c r="L89" t="s">
        <v>55</v>
      </c>
      <c r="M89" t="s">
        <v>509</v>
      </c>
      <c r="N89" t="s">
        <v>104</v>
      </c>
      <c r="O89">
        <v>50.669873000000003</v>
      </c>
      <c r="P89">
        <v>4.6212429999999998</v>
      </c>
      <c r="Q89">
        <v>6603.8321610000003</v>
      </c>
      <c r="R89">
        <v>10742.071120000001</v>
      </c>
      <c r="S89">
        <v>10662.59059</v>
      </c>
      <c r="T89">
        <v>2496.8936090000002</v>
      </c>
      <c r="U89">
        <v>1589.909302</v>
      </c>
      <c r="V89">
        <v>1</v>
      </c>
      <c r="W89" t="s">
        <v>62</v>
      </c>
      <c r="X89" s="4" t="s">
        <v>123</v>
      </c>
      <c r="Y89" t="s">
        <v>395</v>
      </c>
      <c r="Z89" t="s">
        <v>509</v>
      </c>
      <c r="AA89" t="s">
        <v>621</v>
      </c>
      <c r="AB89" t="s">
        <v>245</v>
      </c>
      <c r="AC89" s="10">
        <v>44754</v>
      </c>
      <c r="AD89" s="13">
        <v>0.52083333333333337</v>
      </c>
      <c r="AE89" s="13">
        <v>0.52777777777777779</v>
      </c>
      <c r="AF89" s="13">
        <f>Tableau1[[#This Row],[Heure_fin]]-Tableau1[[#This Row],[Heure_debut]]</f>
        <v>6.9444444444444198E-3</v>
      </c>
      <c r="AG89">
        <v>24</v>
      </c>
      <c r="AH89" t="s">
        <v>131</v>
      </c>
      <c r="AI89" s="20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s="34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4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0</v>
      </c>
      <c r="FZ89">
        <v>0</v>
      </c>
      <c r="GA89">
        <v>0</v>
      </c>
    </row>
    <row r="90" spans="1:183" x14ac:dyDescent="0.25">
      <c r="A90" t="s">
        <v>448</v>
      </c>
      <c r="B90" t="s">
        <v>326</v>
      </c>
      <c r="C90">
        <v>89</v>
      </c>
      <c r="D90">
        <v>103</v>
      </c>
      <c r="E90">
        <v>27.3</v>
      </c>
      <c r="F90">
        <v>78</v>
      </c>
      <c r="G90">
        <v>16</v>
      </c>
      <c r="H90">
        <v>14</v>
      </c>
      <c r="I90">
        <v>3</v>
      </c>
      <c r="J90" t="s">
        <v>18</v>
      </c>
      <c r="K90" t="s">
        <v>55</v>
      </c>
      <c r="L90" t="s">
        <v>55</v>
      </c>
      <c r="M90" t="s">
        <v>509</v>
      </c>
      <c r="N90" t="s">
        <v>104</v>
      </c>
      <c r="O90">
        <v>50.669873000000003</v>
      </c>
      <c r="P90">
        <v>4.6212429999999998</v>
      </c>
      <c r="Q90">
        <v>6603.8321610000003</v>
      </c>
      <c r="R90">
        <v>10742.071120000001</v>
      </c>
      <c r="S90">
        <v>10662.59059</v>
      </c>
      <c r="T90">
        <v>2496.8936090000002</v>
      </c>
      <c r="U90">
        <v>1589.909302</v>
      </c>
      <c r="V90">
        <v>1</v>
      </c>
      <c r="W90" t="s">
        <v>62</v>
      </c>
      <c r="X90" s="4" t="s">
        <v>123</v>
      </c>
      <c r="Y90" t="s">
        <v>395</v>
      </c>
      <c r="Z90" t="s">
        <v>509</v>
      </c>
      <c r="AA90" t="s">
        <v>621</v>
      </c>
      <c r="AB90" t="s">
        <v>245</v>
      </c>
      <c r="AC90" s="10">
        <v>44754</v>
      </c>
      <c r="AD90" s="13">
        <v>0.52777777777777779</v>
      </c>
      <c r="AE90" s="13">
        <v>0.53472222222222221</v>
      </c>
      <c r="AF90" s="13">
        <f>Tableau1[[#This Row],[Heure_fin]]-Tableau1[[#This Row],[Heure_debut]]</f>
        <v>6.9444444444444198E-3</v>
      </c>
      <c r="AG90">
        <v>24</v>
      </c>
      <c r="AH90" t="s">
        <v>131</v>
      </c>
      <c r="AI90" s="2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4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 s="34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</row>
    <row r="91" spans="1:183" x14ac:dyDescent="0.25">
      <c r="A91" t="s">
        <v>327</v>
      </c>
      <c r="B91" t="s">
        <v>327</v>
      </c>
      <c r="C91">
        <v>90</v>
      </c>
      <c r="D91">
        <v>98</v>
      </c>
      <c r="E91">
        <v>25</v>
      </c>
      <c r="F91">
        <v>79</v>
      </c>
      <c r="G91">
        <v>17</v>
      </c>
      <c r="H91">
        <v>15</v>
      </c>
      <c r="I91">
        <v>1</v>
      </c>
      <c r="J91" t="s">
        <v>86</v>
      </c>
      <c r="K91" t="s">
        <v>71</v>
      </c>
      <c r="L91" t="s">
        <v>71</v>
      </c>
      <c r="M91" t="s">
        <v>71</v>
      </c>
      <c r="N91" t="s">
        <v>98</v>
      </c>
      <c r="O91">
        <v>50.668958000000003</v>
      </c>
      <c r="P91">
        <v>4.6212299999999997</v>
      </c>
      <c r="Q91">
        <v>9131.3703920000007</v>
      </c>
      <c r="R91">
        <v>15015.67879</v>
      </c>
      <c r="S91">
        <v>14035.09995</v>
      </c>
      <c r="T91">
        <v>4207.1870490000001</v>
      </c>
      <c r="U91">
        <v>358.78649899999999</v>
      </c>
      <c r="V91">
        <v>2</v>
      </c>
      <c r="W91" t="s">
        <v>62</v>
      </c>
      <c r="X91" s="4" t="s">
        <v>123</v>
      </c>
      <c r="Y91" t="s">
        <v>396</v>
      </c>
      <c r="Z91" t="s">
        <v>396</v>
      </c>
      <c r="AA91" t="s">
        <v>621</v>
      </c>
      <c r="AB91" t="s">
        <v>245</v>
      </c>
      <c r="AC91" s="10">
        <v>44754</v>
      </c>
      <c r="AD91" s="13">
        <v>0.44791666666666669</v>
      </c>
      <c r="AE91" s="13">
        <v>0.46875</v>
      </c>
      <c r="AF91" s="13">
        <f>Tableau1[[#This Row],[Heure_fin]]-Tableau1[[#This Row],[Heure_debut]]</f>
        <v>2.0833333333333315E-2</v>
      </c>
      <c r="AG91">
        <v>21</v>
      </c>
      <c r="AH91" t="s">
        <v>131</v>
      </c>
      <c r="AI91" s="20">
        <v>0</v>
      </c>
      <c r="AJ91">
        <v>10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4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120</v>
      </c>
      <c r="CA91">
        <v>0</v>
      </c>
      <c r="CB91">
        <v>0</v>
      </c>
      <c r="CC91">
        <v>0</v>
      </c>
      <c r="CD91">
        <v>0</v>
      </c>
      <c r="CE91" s="34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5</v>
      </c>
      <c r="CQ91">
        <v>0</v>
      </c>
      <c r="CR91">
        <v>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</row>
    <row r="92" spans="1:183" x14ac:dyDescent="0.25">
      <c r="A92" t="s">
        <v>449</v>
      </c>
      <c r="B92" t="s">
        <v>328</v>
      </c>
      <c r="C92">
        <v>91</v>
      </c>
      <c r="D92">
        <v>99</v>
      </c>
      <c r="E92">
        <v>26.1</v>
      </c>
      <c r="F92">
        <v>80</v>
      </c>
      <c r="G92">
        <v>18</v>
      </c>
      <c r="H92">
        <v>15</v>
      </c>
      <c r="I92">
        <v>2</v>
      </c>
      <c r="J92" t="s">
        <v>86</v>
      </c>
      <c r="K92" t="s">
        <v>55</v>
      </c>
      <c r="L92" t="s">
        <v>395</v>
      </c>
      <c r="M92" t="s">
        <v>395</v>
      </c>
      <c r="N92" t="s">
        <v>98</v>
      </c>
      <c r="O92">
        <v>50.668808480000003</v>
      </c>
      <c r="P92">
        <v>4.6213121020000001</v>
      </c>
      <c r="Q92">
        <v>8339.2277150000009</v>
      </c>
      <c r="R92">
        <v>15646.369210000001</v>
      </c>
      <c r="S92">
        <v>13832.98827</v>
      </c>
      <c r="T92">
        <v>3755.4106740000002</v>
      </c>
      <c r="U92">
        <v>900.39709470000003</v>
      </c>
      <c r="V92">
        <v>1</v>
      </c>
      <c r="W92" t="s">
        <v>62</v>
      </c>
      <c r="X92" s="4" t="s">
        <v>123</v>
      </c>
      <c r="Y92" t="s">
        <v>395</v>
      </c>
      <c r="Z92" t="s">
        <v>395</v>
      </c>
      <c r="AA92" t="s">
        <v>621</v>
      </c>
      <c r="AB92" t="s">
        <v>245</v>
      </c>
      <c r="AC92" s="10">
        <v>44754</v>
      </c>
      <c r="AD92" s="13">
        <v>0.47569444444444442</v>
      </c>
      <c r="AE92" s="13">
        <v>0.4861111111111111</v>
      </c>
      <c r="AF92" s="13">
        <f>Tableau1[[#This Row],[Heure_fin]]-Tableau1[[#This Row],[Heure_debut]]</f>
        <v>1.0416666666666685E-2</v>
      </c>
      <c r="AG92">
        <v>22</v>
      </c>
      <c r="AH92" t="s">
        <v>131</v>
      </c>
      <c r="AI92" s="20">
        <v>2</v>
      </c>
      <c r="AJ92">
        <v>0</v>
      </c>
      <c r="AK92">
        <v>0</v>
      </c>
      <c r="AL92">
        <v>0</v>
      </c>
      <c r="AM92">
        <v>13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 s="34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4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3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2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</row>
    <row r="93" spans="1:183" x14ac:dyDescent="0.25">
      <c r="A93" t="s">
        <v>450</v>
      </c>
      <c r="B93" t="s">
        <v>328</v>
      </c>
      <c r="C93">
        <v>92</v>
      </c>
      <c r="D93">
        <v>100</v>
      </c>
      <c r="E93">
        <v>26.2</v>
      </c>
      <c r="F93">
        <v>80</v>
      </c>
      <c r="G93">
        <v>18</v>
      </c>
      <c r="H93">
        <v>15</v>
      </c>
      <c r="I93">
        <v>2</v>
      </c>
      <c r="J93" t="s">
        <v>86</v>
      </c>
      <c r="K93" t="s">
        <v>55</v>
      </c>
      <c r="L93" t="s">
        <v>395</v>
      </c>
      <c r="M93" t="s">
        <v>395</v>
      </c>
      <c r="N93" t="s">
        <v>98</v>
      </c>
      <c r="O93">
        <v>50.668808480000003</v>
      </c>
      <c r="P93">
        <v>4.6213121020000001</v>
      </c>
      <c r="Q93">
        <v>8339.2277150000009</v>
      </c>
      <c r="R93">
        <v>15646.369210000001</v>
      </c>
      <c r="S93">
        <v>13832.98827</v>
      </c>
      <c r="T93">
        <v>3755.4106740000002</v>
      </c>
      <c r="U93">
        <v>900.39709470000003</v>
      </c>
      <c r="V93">
        <v>1</v>
      </c>
      <c r="W93" t="s">
        <v>62</v>
      </c>
      <c r="X93" s="4" t="s">
        <v>123</v>
      </c>
      <c r="Y93" t="s">
        <v>395</v>
      </c>
      <c r="Z93" t="s">
        <v>395</v>
      </c>
      <c r="AA93" t="s">
        <v>621</v>
      </c>
      <c r="AB93" t="s">
        <v>245</v>
      </c>
      <c r="AC93" s="10">
        <v>44754</v>
      </c>
      <c r="AD93" s="13">
        <v>0.49305555555555558</v>
      </c>
      <c r="AE93" s="13">
        <v>0.50347222222222221</v>
      </c>
      <c r="AF93" s="13">
        <f>Tableau1[[#This Row],[Heure_fin]]-Tableau1[[#This Row],[Heure_debut]]</f>
        <v>1.041666666666663E-2</v>
      </c>
      <c r="AG93">
        <v>22</v>
      </c>
      <c r="AH93" t="s">
        <v>131</v>
      </c>
      <c r="AI93" s="20">
        <v>0</v>
      </c>
      <c r="AJ93">
        <v>0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2</v>
      </c>
      <c r="AQ93">
        <v>39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3</v>
      </c>
      <c r="CA93">
        <v>0</v>
      </c>
      <c r="CB93">
        <v>0</v>
      </c>
      <c r="CC93">
        <v>0</v>
      </c>
      <c r="CD93">
        <v>0</v>
      </c>
      <c r="CE93" s="34">
        <v>0</v>
      </c>
      <c r="CF93">
        <v>0</v>
      </c>
      <c r="CG93">
        <v>0</v>
      </c>
      <c r="CH93">
        <v>0</v>
      </c>
      <c r="CI93">
        <v>5</v>
      </c>
      <c r="CJ93">
        <v>1</v>
      </c>
      <c r="CK93">
        <v>1</v>
      </c>
      <c r="CL93">
        <v>0</v>
      </c>
      <c r="CM93">
        <v>0</v>
      </c>
      <c r="CN93">
        <v>2</v>
      </c>
      <c r="CO93">
        <v>3</v>
      </c>
      <c r="CP93">
        <v>1</v>
      </c>
      <c r="CQ93">
        <v>0</v>
      </c>
      <c r="CR93">
        <v>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5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12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1</v>
      </c>
      <c r="FX93">
        <v>0</v>
      </c>
      <c r="FY93">
        <v>0</v>
      </c>
      <c r="FZ93">
        <v>2</v>
      </c>
      <c r="GA93">
        <v>0</v>
      </c>
    </row>
    <row r="94" spans="1:183" x14ac:dyDescent="0.25">
      <c r="A94" t="s">
        <v>329</v>
      </c>
      <c r="B94" t="s">
        <v>329</v>
      </c>
      <c r="C94">
        <v>93</v>
      </c>
      <c r="D94">
        <v>118</v>
      </c>
      <c r="E94">
        <v>38</v>
      </c>
      <c r="F94">
        <v>81</v>
      </c>
      <c r="G94">
        <v>19</v>
      </c>
      <c r="H94">
        <v>16</v>
      </c>
      <c r="I94">
        <v>1</v>
      </c>
      <c r="J94" t="s">
        <v>20</v>
      </c>
      <c r="K94" t="s">
        <v>71</v>
      </c>
      <c r="L94" t="s">
        <v>71</v>
      </c>
      <c r="M94" t="s">
        <v>71</v>
      </c>
      <c r="N94" t="s">
        <v>98</v>
      </c>
      <c r="O94">
        <v>50.669887000000003</v>
      </c>
      <c r="P94">
        <v>4.6240589999999999</v>
      </c>
      <c r="Q94">
        <v>6283.915266</v>
      </c>
      <c r="R94">
        <v>6780.9122150000003</v>
      </c>
      <c r="S94">
        <v>14592.462530000001</v>
      </c>
      <c r="T94">
        <v>6079.5350699999999</v>
      </c>
      <c r="U94">
        <v>356.85678100000001</v>
      </c>
      <c r="V94">
        <v>2</v>
      </c>
      <c r="W94" t="s">
        <v>62</v>
      </c>
      <c r="X94" s="5" t="s">
        <v>124</v>
      </c>
      <c r="Y94" t="s">
        <v>397</v>
      </c>
      <c r="Z94" t="s">
        <v>397</v>
      </c>
      <c r="AA94" t="s">
        <v>621</v>
      </c>
      <c r="AB94" t="s">
        <v>245</v>
      </c>
      <c r="AC94" s="10">
        <v>44755</v>
      </c>
      <c r="AD94" s="13">
        <v>0.58333333333333337</v>
      </c>
      <c r="AE94" s="13">
        <v>0.60416666666666663</v>
      </c>
      <c r="AF94" s="13">
        <f>Tableau1[[#This Row],[Heure_fin]]-Tableau1[[#This Row],[Heure_debut]]</f>
        <v>2.0833333333333259E-2</v>
      </c>
      <c r="AG94">
        <v>28</v>
      </c>
      <c r="AH94" t="s">
        <v>131</v>
      </c>
      <c r="AI94" s="20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 s="3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</row>
    <row r="95" spans="1:183" x14ac:dyDescent="0.25">
      <c r="A95" t="s">
        <v>330</v>
      </c>
      <c r="B95" t="s">
        <v>330</v>
      </c>
      <c r="C95">
        <v>94</v>
      </c>
      <c r="D95">
        <v>119</v>
      </c>
      <c r="E95">
        <v>39</v>
      </c>
      <c r="F95">
        <v>82</v>
      </c>
      <c r="G95">
        <v>20</v>
      </c>
      <c r="H95">
        <v>16</v>
      </c>
      <c r="I95">
        <v>1</v>
      </c>
      <c r="J95" t="s">
        <v>20</v>
      </c>
      <c r="K95" t="s">
        <v>55</v>
      </c>
      <c r="L95" t="s">
        <v>55</v>
      </c>
      <c r="M95" t="s">
        <v>509</v>
      </c>
      <c r="N95" t="s">
        <v>98</v>
      </c>
      <c r="O95">
        <v>50.670062999999999</v>
      </c>
      <c r="P95">
        <v>4.623615</v>
      </c>
      <c r="Q95">
        <v>9827.3066409999992</v>
      </c>
      <c r="R95">
        <v>6529.2422850000003</v>
      </c>
      <c r="S95">
        <v>14002.286109999999</v>
      </c>
      <c r="T95">
        <v>5132.816804</v>
      </c>
      <c r="U95">
        <v>118.6545486</v>
      </c>
      <c r="V95">
        <v>1</v>
      </c>
      <c r="W95" t="s">
        <v>62</v>
      </c>
      <c r="X95" s="5" t="s">
        <v>124</v>
      </c>
      <c r="Y95" t="s">
        <v>55</v>
      </c>
      <c r="Z95" t="s">
        <v>509</v>
      </c>
      <c r="AA95" t="s">
        <v>621</v>
      </c>
      <c r="AB95" t="s">
        <v>245</v>
      </c>
      <c r="AC95" s="10">
        <v>44755</v>
      </c>
      <c r="AD95" s="13">
        <v>0.60416666666666663</v>
      </c>
      <c r="AE95" s="13">
        <v>0.625</v>
      </c>
      <c r="AF95" s="13">
        <f>Tableau1[[#This Row],[Heure_fin]]-Tableau1[[#This Row],[Heure_debut]]</f>
        <v>2.083333333333337E-2</v>
      </c>
      <c r="AG95">
        <v>29</v>
      </c>
      <c r="AH95" t="s">
        <v>131</v>
      </c>
      <c r="AI95" s="20">
        <v>0</v>
      </c>
      <c r="AJ95">
        <v>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17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23</v>
      </c>
      <c r="CA95">
        <v>0</v>
      </c>
      <c r="CB95">
        <v>0</v>
      </c>
      <c r="CC95">
        <v>0</v>
      </c>
      <c r="CD95">
        <v>0</v>
      </c>
      <c r="CE95" s="34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2</v>
      </c>
      <c r="CP95">
        <v>11</v>
      </c>
      <c r="CQ95">
        <v>0</v>
      </c>
      <c r="CR95">
        <v>2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1</v>
      </c>
      <c r="FY95">
        <v>0</v>
      </c>
      <c r="FZ95">
        <v>0</v>
      </c>
      <c r="GA95">
        <v>0</v>
      </c>
    </row>
    <row r="96" spans="1:183" x14ac:dyDescent="0.25">
      <c r="A96" t="s">
        <v>331</v>
      </c>
      <c r="B96" t="s">
        <v>331</v>
      </c>
      <c r="C96">
        <v>95</v>
      </c>
      <c r="D96">
        <v>120</v>
      </c>
      <c r="E96">
        <v>40</v>
      </c>
      <c r="F96">
        <v>83</v>
      </c>
      <c r="G96">
        <v>21</v>
      </c>
      <c r="H96">
        <v>17</v>
      </c>
      <c r="I96">
        <v>1</v>
      </c>
      <c r="J96" t="s">
        <v>21</v>
      </c>
      <c r="K96" t="s">
        <v>71</v>
      </c>
      <c r="L96" t="s">
        <v>71</v>
      </c>
      <c r="M96" t="s">
        <v>71</v>
      </c>
      <c r="N96" t="s">
        <v>105</v>
      </c>
      <c r="O96">
        <v>50.668928999999999</v>
      </c>
      <c r="P96">
        <v>4.6230320000000003</v>
      </c>
      <c r="Q96">
        <v>7024.2038750000002</v>
      </c>
      <c r="R96">
        <v>21223.07357</v>
      </c>
      <c r="S96">
        <v>15363.91107</v>
      </c>
      <c r="T96">
        <v>310.19090199999999</v>
      </c>
      <c r="U96">
        <v>653.97894289999999</v>
      </c>
      <c r="V96">
        <v>2</v>
      </c>
      <c r="W96" t="s">
        <v>62</v>
      </c>
      <c r="X96" s="5" t="s">
        <v>124</v>
      </c>
      <c r="Y96" s="12" t="s">
        <v>397</v>
      </c>
      <c r="Z96" s="12" t="s">
        <v>397</v>
      </c>
      <c r="AA96" t="s">
        <v>620</v>
      </c>
      <c r="AB96" t="s">
        <v>245</v>
      </c>
      <c r="AC96" s="10">
        <v>44755</v>
      </c>
      <c r="AD96" s="13">
        <v>0.63194444444444442</v>
      </c>
      <c r="AE96" s="13">
        <v>0.65277777777777779</v>
      </c>
      <c r="AF96" s="13">
        <f>Tableau1[[#This Row],[Heure_fin]]-Tableau1[[#This Row],[Heure_debut]]</f>
        <v>2.083333333333337E-2</v>
      </c>
      <c r="AG96">
        <v>29</v>
      </c>
      <c r="AH96" t="s">
        <v>398</v>
      </c>
      <c r="AI96" s="20">
        <v>0</v>
      </c>
      <c r="AJ96">
        <v>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10</v>
      </c>
      <c r="CA96">
        <v>0</v>
      </c>
      <c r="CB96">
        <v>0</v>
      </c>
      <c r="CC96">
        <v>0</v>
      </c>
      <c r="CD96">
        <v>0</v>
      </c>
      <c r="CE96" s="34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</row>
    <row r="97" spans="1:183" x14ac:dyDescent="0.25">
      <c r="A97" t="s">
        <v>332</v>
      </c>
      <c r="B97" t="s">
        <v>332</v>
      </c>
      <c r="C97">
        <v>96</v>
      </c>
      <c r="D97">
        <v>113</v>
      </c>
      <c r="E97">
        <v>35</v>
      </c>
      <c r="F97">
        <v>84</v>
      </c>
      <c r="G97">
        <v>22</v>
      </c>
      <c r="H97">
        <v>18</v>
      </c>
      <c r="I97">
        <v>1</v>
      </c>
      <c r="J97" t="s">
        <v>22</v>
      </c>
      <c r="K97" t="s">
        <v>71</v>
      </c>
      <c r="L97" t="s">
        <v>71</v>
      </c>
      <c r="M97" t="s">
        <v>71</v>
      </c>
      <c r="N97" t="s">
        <v>98</v>
      </c>
      <c r="O97">
        <v>50.608823000000001</v>
      </c>
      <c r="P97">
        <v>4.6239910000000002</v>
      </c>
      <c r="Q97">
        <v>5401.1277909999999</v>
      </c>
      <c r="R97">
        <v>12707.09936</v>
      </c>
      <c r="S97">
        <v>21776.20809</v>
      </c>
      <c r="T97">
        <v>3711.0982260000001</v>
      </c>
      <c r="U97">
        <v>982.27264400000001</v>
      </c>
      <c r="V97">
        <v>2</v>
      </c>
      <c r="W97" t="s">
        <v>62</v>
      </c>
      <c r="X97" s="5" t="s">
        <v>124</v>
      </c>
      <c r="Y97" s="12" t="s">
        <v>397</v>
      </c>
      <c r="Z97" s="12" t="s">
        <v>397</v>
      </c>
      <c r="AA97" t="s">
        <v>620</v>
      </c>
      <c r="AB97" t="s">
        <v>245</v>
      </c>
      <c r="AC97" s="10">
        <v>44755</v>
      </c>
      <c r="AD97" s="13">
        <v>0.48958333333333331</v>
      </c>
      <c r="AE97" s="13">
        <v>0.51041666666666663</v>
      </c>
      <c r="AF97" s="13">
        <f>Tableau1[[#This Row],[Heure_fin]]-Tableau1[[#This Row],[Heure_debut]]</f>
        <v>2.0833333333333315E-2</v>
      </c>
      <c r="AG97">
        <v>26</v>
      </c>
      <c r="AH97" t="s">
        <v>131</v>
      </c>
      <c r="AI97" s="20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6</v>
      </c>
      <c r="CA97">
        <v>0</v>
      </c>
      <c r="CB97">
        <v>0</v>
      </c>
      <c r="CC97">
        <v>0</v>
      </c>
      <c r="CD97">
        <v>0</v>
      </c>
      <c r="CE97" s="34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</row>
    <row r="98" spans="1:183" x14ac:dyDescent="0.25">
      <c r="A98" t="s">
        <v>451</v>
      </c>
      <c r="B98" t="s">
        <v>333</v>
      </c>
      <c r="C98">
        <v>97</v>
      </c>
      <c r="D98">
        <v>115</v>
      </c>
      <c r="E98">
        <v>37.1</v>
      </c>
      <c r="F98">
        <v>85</v>
      </c>
      <c r="G98">
        <v>23</v>
      </c>
      <c r="H98">
        <v>19</v>
      </c>
      <c r="I98">
        <v>3</v>
      </c>
      <c r="J98" t="s">
        <v>23</v>
      </c>
      <c r="K98" t="s">
        <v>55</v>
      </c>
      <c r="L98" t="s">
        <v>395</v>
      </c>
      <c r="M98" t="s">
        <v>395</v>
      </c>
      <c r="N98" t="s">
        <v>98</v>
      </c>
      <c r="O98">
        <v>50.668858999999998</v>
      </c>
      <c r="P98">
        <v>4.6244459999999998</v>
      </c>
      <c r="Q98">
        <v>4351.4699579999997</v>
      </c>
      <c r="R98">
        <v>7695.8843470000002</v>
      </c>
      <c r="S98">
        <v>18916.8979</v>
      </c>
      <c r="T98">
        <v>6841.0097040000001</v>
      </c>
      <c r="U98">
        <v>537.82360840000001</v>
      </c>
      <c r="V98">
        <v>1</v>
      </c>
      <c r="W98" t="s">
        <v>62</v>
      </c>
      <c r="X98" s="5" t="s">
        <v>124</v>
      </c>
      <c r="Y98" t="s">
        <v>395</v>
      </c>
      <c r="Z98" t="s">
        <v>395</v>
      </c>
      <c r="AA98" t="s">
        <v>621</v>
      </c>
      <c r="AB98" t="s">
        <v>245</v>
      </c>
      <c r="AC98" s="10">
        <v>44755</v>
      </c>
      <c r="AD98" s="13">
        <v>0.55555555555555558</v>
      </c>
      <c r="AE98" s="13">
        <v>0.5625</v>
      </c>
      <c r="AF98" s="13">
        <f>Tableau1[[#This Row],[Heure_fin]]-Tableau1[[#This Row],[Heure_debut]]</f>
        <v>6.9444444444444198E-3</v>
      </c>
      <c r="AG98">
        <v>28</v>
      </c>
      <c r="AH98" t="s">
        <v>131</v>
      </c>
      <c r="AI98" s="20">
        <v>0</v>
      </c>
      <c r="AJ98">
        <v>0</v>
      </c>
      <c r="AK98">
        <v>0</v>
      </c>
      <c r="AL98">
        <v>0</v>
      </c>
      <c r="AM98">
        <v>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6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16</v>
      </c>
      <c r="BH98">
        <v>0</v>
      </c>
      <c r="BI98">
        <v>0</v>
      </c>
      <c r="BJ98">
        <v>0</v>
      </c>
      <c r="BK98">
        <v>0</v>
      </c>
      <c r="BL98">
        <v>15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20</v>
      </c>
      <c r="BZ98">
        <v>0</v>
      </c>
      <c r="CA98">
        <v>0</v>
      </c>
      <c r="CB98">
        <v>0</v>
      </c>
      <c r="CC98">
        <v>0</v>
      </c>
      <c r="CD98">
        <v>0</v>
      </c>
      <c r="CE98" s="34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3</v>
      </c>
      <c r="CQ98">
        <v>0</v>
      </c>
      <c r="CR98">
        <v>1</v>
      </c>
      <c r="CS98">
        <v>0</v>
      </c>
      <c r="CT98">
        <v>1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7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1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2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</row>
    <row r="99" spans="1:183" x14ac:dyDescent="0.25">
      <c r="A99" t="s">
        <v>452</v>
      </c>
      <c r="B99" t="s">
        <v>333</v>
      </c>
      <c r="C99">
        <v>98</v>
      </c>
      <c r="D99">
        <v>116</v>
      </c>
      <c r="E99">
        <v>37.200000000000003</v>
      </c>
      <c r="F99">
        <v>85</v>
      </c>
      <c r="G99">
        <v>23</v>
      </c>
      <c r="H99">
        <v>19</v>
      </c>
      <c r="I99">
        <v>3</v>
      </c>
      <c r="J99" t="s">
        <v>23</v>
      </c>
      <c r="K99" t="s">
        <v>55</v>
      </c>
      <c r="L99" t="s">
        <v>395</v>
      </c>
      <c r="M99" t="s">
        <v>395</v>
      </c>
      <c r="N99" t="s">
        <v>98</v>
      </c>
      <c r="O99">
        <v>50.668858999999998</v>
      </c>
      <c r="P99">
        <v>4.6244459999999998</v>
      </c>
      <c r="Q99">
        <v>4351.4699579999997</v>
      </c>
      <c r="R99">
        <v>7695.8843470000002</v>
      </c>
      <c r="S99">
        <v>18916.8979</v>
      </c>
      <c r="T99">
        <v>6841.0097040000001</v>
      </c>
      <c r="U99">
        <v>537.82360840000001</v>
      </c>
      <c r="V99">
        <v>1</v>
      </c>
      <c r="W99" t="s">
        <v>62</v>
      </c>
      <c r="X99" s="5" t="s">
        <v>124</v>
      </c>
      <c r="Y99" t="s">
        <v>395</v>
      </c>
      <c r="Z99" t="s">
        <v>395</v>
      </c>
      <c r="AA99" t="s">
        <v>621</v>
      </c>
      <c r="AB99" t="s">
        <v>245</v>
      </c>
      <c r="AC99" s="10">
        <v>44755</v>
      </c>
      <c r="AD99" s="13">
        <v>0.5625</v>
      </c>
      <c r="AE99" s="13">
        <v>0.56944444444444442</v>
      </c>
      <c r="AF99" s="13">
        <f>Tableau1[[#This Row],[Heure_fin]]-Tableau1[[#This Row],[Heure_debut]]</f>
        <v>6.9444444444444198E-3</v>
      </c>
      <c r="AG99">
        <v>28</v>
      </c>
      <c r="AH99" t="s">
        <v>131</v>
      </c>
      <c r="AI99" s="20">
        <v>0</v>
      </c>
      <c r="AJ99">
        <v>0</v>
      </c>
      <c r="AK99">
        <v>0</v>
      </c>
      <c r="AL99">
        <v>0</v>
      </c>
      <c r="AM99">
        <v>15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10</v>
      </c>
      <c r="BC99">
        <v>0</v>
      </c>
      <c r="BD99">
        <v>0</v>
      </c>
      <c r="BE99">
        <v>0</v>
      </c>
      <c r="BF99">
        <v>0</v>
      </c>
      <c r="BG99">
        <v>3</v>
      </c>
      <c r="BH99">
        <v>0</v>
      </c>
      <c r="BI99">
        <v>0</v>
      </c>
      <c r="BJ99">
        <v>7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 s="34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8</v>
      </c>
      <c r="CQ99">
        <v>0</v>
      </c>
      <c r="CR99">
        <v>2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5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</row>
    <row r="100" spans="1:183" x14ac:dyDescent="0.25">
      <c r="A100" t="s">
        <v>453</v>
      </c>
      <c r="B100" t="s">
        <v>333</v>
      </c>
      <c r="C100">
        <v>99</v>
      </c>
      <c r="D100">
        <v>117</v>
      </c>
      <c r="E100">
        <v>37.299999999999997</v>
      </c>
      <c r="F100">
        <v>85</v>
      </c>
      <c r="G100">
        <v>23</v>
      </c>
      <c r="H100">
        <v>19</v>
      </c>
      <c r="I100">
        <v>3</v>
      </c>
      <c r="J100" t="s">
        <v>23</v>
      </c>
      <c r="K100" t="s">
        <v>55</v>
      </c>
      <c r="L100" t="s">
        <v>395</v>
      </c>
      <c r="M100" t="s">
        <v>395</v>
      </c>
      <c r="N100" t="s">
        <v>98</v>
      </c>
      <c r="O100">
        <v>50.668858999999998</v>
      </c>
      <c r="P100">
        <v>4.6244459999999998</v>
      </c>
      <c r="Q100">
        <v>4351.4699579999997</v>
      </c>
      <c r="R100">
        <v>7695.8843470000002</v>
      </c>
      <c r="S100">
        <v>18916.8979</v>
      </c>
      <c r="T100">
        <v>6841.0097040000001</v>
      </c>
      <c r="U100">
        <v>537.82360840000001</v>
      </c>
      <c r="V100">
        <v>1</v>
      </c>
      <c r="W100" t="s">
        <v>62</v>
      </c>
      <c r="X100" s="5" t="s">
        <v>124</v>
      </c>
      <c r="Y100" t="s">
        <v>395</v>
      </c>
      <c r="Z100" t="s">
        <v>395</v>
      </c>
      <c r="AA100" t="s">
        <v>621</v>
      </c>
      <c r="AB100" t="s">
        <v>245</v>
      </c>
      <c r="AC100" s="10">
        <v>44755</v>
      </c>
      <c r="AD100" s="13">
        <v>0.56944444444444442</v>
      </c>
      <c r="AE100" s="13">
        <v>0.57638888888888895</v>
      </c>
      <c r="AF100" s="13">
        <f>Tableau1[[#This Row],[Heure_fin]]-Tableau1[[#This Row],[Heure_debut]]</f>
        <v>6.9444444444445308E-3</v>
      </c>
      <c r="AG100">
        <v>28</v>
      </c>
      <c r="AH100" t="s">
        <v>131</v>
      </c>
      <c r="AI100" s="20">
        <v>1</v>
      </c>
      <c r="AJ100">
        <v>0</v>
      </c>
      <c r="AK100">
        <v>0</v>
      </c>
      <c r="AL100">
        <v>0</v>
      </c>
      <c r="AM100">
        <v>17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17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</v>
      </c>
      <c r="BH100">
        <v>0</v>
      </c>
      <c r="BI100">
        <v>0</v>
      </c>
      <c r="BJ100">
        <v>0</v>
      </c>
      <c r="BK100">
        <v>0</v>
      </c>
      <c r="BL100">
        <v>9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9</v>
      </c>
      <c r="BZ100">
        <v>0</v>
      </c>
      <c r="CA100">
        <v>0</v>
      </c>
      <c r="CB100">
        <v>0</v>
      </c>
      <c r="CC100">
        <v>0</v>
      </c>
      <c r="CD100">
        <v>0</v>
      </c>
      <c r="CE100" s="34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7</v>
      </c>
      <c r="CQ100">
        <v>0</v>
      </c>
      <c r="CR100">
        <v>3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2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</row>
    <row r="101" spans="1:183" x14ac:dyDescent="0.25">
      <c r="A101" t="s">
        <v>334</v>
      </c>
      <c r="B101" t="s">
        <v>334</v>
      </c>
      <c r="C101">
        <v>100</v>
      </c>
      <c r="D101">
        <v>114</v>
      </c>
      <c r="E101">
        <v>36</v>
      </c>
      <c r="F101">
        <v>86</v>
      </c>
      <c r="G101">
        <v>24</v>
      </c>
      <c r="H101">
        <v>20</v>
      </c>
      <c r="I101">
        <v>1</v>
      </c>
      <c r="J101" t="s">
        <v>83</v>
      </c>
      <c r="K101" t="s">
        <v>55</v>
      </c>
      <c r="L101" t="s">
        <v>55</v>
      </c>
      <c r="M101" t="s">
        <v>509</v>
      </c>
      <c r="N101" t="s">
        <v>104</v>
      </c>
      <c r="O101">
        <v>50.668166999999997</v>
      </c>
      <c r="P101">
        <v>4.6243230000000004</v>
      </c>
      <c r="Q101">
        <v>7491.093543</v>
      </c>
      <c r="R101">
        <v>9137.5344860000005</v>
      </c>
      <c r="S101">
        <v>8270.8171569999995</v>
      </c>
      <c r="T101">
        <v>4660.72433</v>
      </c>
      <c r="U101">
        <v>2187.6701659999999</v>
      </c>
      <c r="V101">
        <v>1</v>
      </c>
      <c r="W101" t="s">
        <v>62</v>
      </c>
      <c r="X101" s="5" t="s">
        <v>124</v>
      </c>
      <c r="Y101" t="s">
        <v>55</v>
      </c>
      <c r="Z101" t="s">
        <v>509</v>
      </c>
      <c r="AA101" t="s">
        <v>620</v>
      </c>
      <c r="AB101" t="s">
        <v>245</v>
      </c>
      <c r="AC101" s="10">
        <v>44755</v>
      </c>
      <c r="AD101" s="13">
        <v>0.51388888888888895</v>
      </c>
      <c r="AE101" s="13">
        <v>0.53472222222222221</v>
      </c>
      <c r="AF101" s="13">
        <f>Tableau1[[#This Row],[Heure_fin]]-Tableau1[[#This Row],[Heure_debut]]</f>
        <v>2.0833333333333259E-2</v>
      </c>
      <c r="AG101">
        <v>27</v>
      </c>
      <c r="AH101" t="s">
        <v>398</v>
      </c>
      <c r="AI101" s="20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4</v>
      </c>
      <c r="CA101">
        <v>0</v>
      </c>
      <c r="CB101">
        <v>0</v>
      </c>
      <c r="CC101">
        <v>0</v>
      </c>
      <c r="CD101">
        <v>0</v>
      </c>
      <c r="CE101" s="34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</row>
    <row r="102" spans="1:183" x14ac:dyDescent="0.25">
      <c r="A102" t="s">
        <v>296</v>
      </c>
      <c r="B102" t="s">
        <v>296</v>
      </c>
      <c r="C102">
        <v>101</v>
      </c>
      <c r="D102">
        <v>67</v>
      </c>
      <c r="E102">
        <v>1</v>
      </c>
      <c r="F102">
        <v>48</v>
      </c>
      <c r="G102">
        <v>25</v>
      </c>
      <c r="H102">
        <v>21</v>
      </c>
      <c r="I102">
        <v>1</v>
      </c>
      <c r="J102" t="s">
        <v>25</v>
      </c>
      <c r="K102" t="s">
        <v>71</v>
      </c>
      <c r="L102" t="s">
        <v>71</v>
      </c>
      <c r="M102" t="s">
        <v>71</v>
      </c>
      <c r="N102" t="s">
        <v>105</v>
      </c>
      <c r="O102">
        <v>50.667786</v>
      </c>
      <c r="P102">
        <v>4.6227260000000001</v>
      </c>
      <c r="Q102">
        <v>11891.29588</v>
      </c>
      <c r="R102">
        <v>11310.049300000001</v>
      </c>
      <c r="S102">
        <v>27194.354909999998</v>
      </c>
      <c r="T102">
        <v>0</v>
      </c>
      <c r="U102">
        <v>2603.5649410000001</v>
      </c>
      <c r="V102">
        <v>2</v>
      </c>
      <c r="W102" t="s">
        <v>62</v>
      </c>
      <c r="X102" s="3" t="s">
        <v>129</v>
      </c>
      <c r="Y102" t="s">
        <v>397</v>
      </c>
      <c r="Z102" t="s">
        <v>397</v>
      </c>
      <c r="AA102" t="s">
        <v>621</v>
      </c>
      <c r="AB102" t="s">
        <v>245</v>
      </c>
      <c r="AC102" s="10">
        <v>44750</v>
      </c>
      <c r="AD102" s="13">
        <v>0.41666666666666669</v>
      </c>
      <c r="AE102" s="13">
        <v>0.4375</v>
      </c>
      <c r="AF102" s="13">
        <f>Tableau1[[#This Row],[Heure_fin]]-Tableau1[[#This Row],[Heure_debut]]</f>
        <v>2.0833333333333315E-2</v>
      </c>
      <c r="AG102">
        <v>19</v>
      </c>
      <c r="AH102" t="s">
        <v>131</v>
      </c>
      <c r="AI102" s="20">
        <v>0</v>
      </c>
      <c r="AJ102">
        <v>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13</v>
      </c>
      <c r="CA102">
        <v>0</v>
      </c>
      <c r="CB102">
        <v>0</v>
      </c>
      <c r="CC102">
        <v>0</v>
      </c>
      <c r="CD102">
        <v>0</v>
      </c>
      <c r="CE102" s="34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</row>
    <row r="103" spans="1:183" x14ac:dyDescent="0.25">
      <c r="A103" t="s">
        <v>335</v>
      </c>
      <c r="B103" t="s">
        <v>335</v>
      </c>
      <c r="C103">
        <v>102</v>
      </c>
      <c r="D103">
        <v>112</v>
      </c>
      <c r="E103">
        <v>34</v>
      </c>
      <c r="F103">
        <v>87</v>
      </c>
      <c r="G103">
        <v>26</v>
      </c>
      <c r="H103">
        <v>22</v>
      </c>
      <c r="I103">
        <v>1</v>
      </c>
      <c r="J103" t="s">
        <v>27</v>
      </c>
      <c r="K103" t="s">
        <v>71</v>
      </c>
      <c r="L103" t="s">
        <v>71</v>
      </c>
      <c r="M103" t="s">
        <v>71</v>
      </c>
      <c r="N103" t="s">
        <v>105</v>
      </c>
      <c r="O103">
        <v>50.667323000000003</v>
      </c>
      <c r="P103">
        <v>4.6201780000000001</v>
      </c>
      <c r="Q103">
        <v>4065.1749770000001</v>
      </c>
      <c r="R103">
        <v>19161.814350000001</v>
      </c>
      <c r="S103">
        <v>31467.646690000001</v>
      </c>
      <c r="T103">
        <v>90.200241559999995</v>
      </c>
      <c r="U103">
        <v>273.29125979999998</v>
      </c>
      <c r="V103">
        <v>2</v>
      </c>
      <c r="W103" t="s">
        <v>62</v>
      </c>
      <c r="X103" s="5" t="s">
        <v>124</v>
      </c>
      <c r="Y103" s="12" t="s">
        <v>397</v>
      </c>
      <c r="Z103" s="12" t="s">
        <v>397</v>
      </c>
      <c r="AA103" t="s">
        <v>620</v>
      </c>
      <c r="AB103" t="s">
        <v>245</v>
      </c>
      <c r="AC103" s="10">
        <v>44755</v>
      </c>
      <c r="AD103" s="13">
        <v>0.4513888888888889</v>
      </c>
      <c r="AE103" s="13">
        <v>0.47222222222222227</v>
      </c>
      <c r="AF103" s="13">
        <f>Tableau1[[#This Row],[Heure_fin]]-Tableau1[[#This Row],[Heure_debut]]</f>
        <v>2.083333333333337E-2</v>
      </c>
      <c r="AG103">
        <v>26</v>
      </c>
      <c r="AH103" t="s">
        <v>131</v>
      </c>
      <c r="AI103" s="20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0</v>
      </c>
      <c r="CC103">
        <v>0</v>
      </c>
      <c r="CD103">
        <v>0</v>
      </c>
      <c r="CE103" s="34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</row>
    <row r="104" spans="1:183" x14ac:dyDescent="0.25">
      <c r="A104" t="s">
        <v>297</v>
      </c>
      <c r="B104" t="s">
        <v>297</v>
      </c>
      <c r="C104">
        <v>103</v>
      </c>
      <c r="D104">
        <v>71</v>
      </c>
      <c r="E104">
        <v>3</v>
      </c>
      <c r="F104">
        <v>49</v>
      </c>
      <c r="G104">
        <v>27</v>
      </c>
      <c r="H104">
        <v>23</v>
      </c>
      <c r="I104">
        <v>1</v>
      </c>
      <c r="J104" t="s">
        <v>26</v>
      </c>
      <c r="K104" t="s">
        <v>71</v>
      </c>
      <c r="L104" t="s">
        <v>71</v>
      </c>
      <c r="M104" t="s">
        <v>71</v>
      </c>
      <c r="N104" t="s">
        <v>98</v>
      </c>
      <c r="O104">
        <v>50.667000000000002</v>
      </c>
      <c r="P104">
        <v>4.6246260000000001</v>
      </c>
      <c r="Q104">
        <v>13648.43399</v>
      </c>
      <c r="R104">
        <v>1902.0330100000001</v>
      </c>
      <c r="S104">
        <v>16088.127210000001</v>
      </c>
      <c r="T104">
        <v>4078.418525</v>
      </c>
      <c r="U104">
        <v>1755.4636230000001</v>
      </c>
      <c r="V104">
        <v>2</v>
      </c>
      <c r="W104" t="s">
        <v>126</v>
      </c>
      <c r="X104" s="3" t="s">
        <v>129</v>
      </c>
      <c r="Y104" t="s">
        <v>397</v>
      </c>
      <c r="Z104" t="s">
        <v>397</v>
      </c>
      <c r="AA104" t="s">
        <v>621</v>
      </c>
      <c r="AB104" t="s">
        <v>245</v>
      </c>
      <c r="AC104" s="10">
        <v>44750</v>
      </c>
      <c r="AD104" s="13">
        <v>0.50694444444444442</v>
      </c>
      <c r="AE104" s="13">
        <v>0.52777777777777779</v>
      </c>
      <c r="AF104" s="13">
        <f>Tableau1[[#This Row],[Heure_fin]]-Tableau1[[#This Row],[Heure_debut]]</f>
        <v>2.083333333333337E-2</v>
      </c>
      <c r="AG104">
        <v>21</v>
      </c>
      <c r="AH104" t="s">
        <v>131</v>
      </c>
      <c r="AI104" s="20">
        <v>0</v>
      </c>
      <c r="AJ104">
        <v>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5</v>
      </c>
      <c r="CA104">
        <v>0</v>
      </c>
      <c r="CB104">
        <v>0</v>
      </c>
      <c r="CC104">
        <v>0</v>
      </c>
      <c r="CD104">
        <v>0</v>
      </c>
      <c r="CE104" s="3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1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1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</row>
    <row r="105" spans="1:183" x14ac:dyDescent="0.25">
      <c r="A105" t="s">
        <v>432</v>
      </c>
      <c r="B105" t="s">
        <v>298</v>
      </c>
      <c r="C105">
        <v>104</v>
      </c>
      <c r="D105">
        <v>68</v>
      </c>
      <c r="E105">
        <v>2.1</v>
      </c>
      <c r="F105">
        <v>50</v>
      </c>
      <c r="G105">
        <v>28</v>
      </c>
      <c r="H105">
        <v>23</v>
      </c>
      <c r="I105">
        <v>3</v>
      </c>
      <c r="J105" t="s">
        <v>26</v>
      </c>
      <c r="K105" t="s">
        <v>55</v>
      </c>
      <c r="L105" t="s">
        <v>55</v>
      </c>
      <c r="M105" t="s">
        <v>492</v>
      </c>
      <c r="N105" t="s">
        <v>98</v>
      </c>
      <c r="O105">
        <v>50.667217000000001</v>
      </c>
      <c r="P105">
        <v>4.6249370000000001</v>
      </c>
      <c r="Q105">
        <v>11318.2389</v>
      </c>
      <c r="R105">
        <v>2191.585583</v>
      </c>
      <c r="S105">
        <v>12727.273730000001</v>
      </c>
      <c r="T105">
        <v>4971.0702849999998</v>
      </c>
      <c r="U105">
        <v>2003.062866</v>
      </c>
      <c r="V105">
        <v>1</v>
      </c>
      <c r="W105" t="s">
        <v>126</v>
      </c>
      <c r="X105" s="3" t="s">
        <v>129</v>
      </c>
      <c r="Y105" t="s">
        <v>55</v>
      </c>
      <c r="Z105" t="s">
        <v>492</v>
      </c>
      <c r="AA105" t="s">
        <v>621</v>
      </c>
      <c r="AB105" t="s">
        <v>245</v>
      </c>
      <c r="AC105" s="10">
        <v>44750</v>
      </c>
      <c r="AD105" s="13">
        <v>0.45833333333333331</v>
      </c>
      <c r="AE105" s="13">
        <v>0.46527777777777773</v>
      </c>
      <c r="AF105" s="13">
        <f>Tableau1[[#This Row],[Heure_fin]]-Tableau1[[#This Row],[Heure_debut]]</f>
        <v>6.9444444444444198E-3</v>
      </c>
      <c r="AG105">
        <v>20</v>
      </c>
      <c r="AH105" t="s">
        <v>131</v>
      </c>
      <c r="AI105" s="20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s="34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1</v>
      </c>
      <c r="FK105">
        <v>0</v>
      </c>
      <c r="FL105">
        <v>1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1</v>
      </c>
      <c r="GA105">
        <v>0</v>
      </c>
    </row>
    <row r="106" spans="1:183" x14ac:dyDescent="0.25">
      <c r="A106" t="s">
        <v>433</v>
      </c>
      <c r="B106" t="s">
        <v>298</v>
      </c>
      <c r="C106">
        <v>105</v>
      </c>
      <c r="D106">
        <v>69</v>
      </c>
      <c r="E106">
        <v>2.2000000000000002</v>
      </c>
      <c r="F106">
        <v>50</v>
      </c>
      <c r="G106">
        <v>28</v>
      </c>
      <c r="H106">
        <v>23</v>
      </c>
      <c r="I106">
        <v>3</v>
      </c>
      <c r="J106" t="s">
        <v>26</v>
      </c>
      <c r="K106" t="s">
        <v>55</v>
      </c>
      <c r="L106" t="s">
        <v>55</v>
      </c>
      <c r="M106" t="s">
        <v>492</v>
      </c>
      <c r="N106" t="s">
        <v>98</v>
      </c>
      <c r="O106">
        <v>50.667217000000001</v>
      </c>
      <c r="P106">
        <v>4.6249370000000001</v>
      </c>
      <c r="Q106">
        <v>11318.2389</v>
      </c>
      <c r="R106">
        <v>2191.585583</v>
      </c>
      <c r="S106">
        <v>12727.273730000001</v>
      </c>
      <c r="T106">
        <v>4971.0702849999998</v>
      </c>
      <c r="U106">
        <v>2003.062866</v>
      </c>
      <c r="V106">
        <v>1</v>
      </c>
      <c r="W106" t="s">
        <v>126</v>
      </c>
      <c r="X106" s="3" t="s">
        <v>129</v>
      </c>
      <c r="Y106" t="s">
        <v>55</v>
      </c>
      <c r="Z106" t="s">
        <v>492</v>
      </c>
      <c r="AA106" t="s">
        <v>621</v>
      </c>
      <c r="AB106" t="s">
        <v>245</v>
      </c>
      <c r="AC106" s="10">
        <v>44750</v>
      </c>
      <c r="AD106" s="13">
        <v>0.47916666666666669</v>
      </c>
      <c r="AE106" s="13">
        <v>0.4861111111111111</v>
      </c>
      <c r="AF106" s="13">
        <f>Tableau1[[#This Row],[Heure_fin]]-Tableau1[[#This Row],[Heure_debut]]</f>
        <v>6.9444444444444198E-3</v>
      </c>
      <c r="AG106">
        <v>20</v>
      </c>
      <c r="AH106" t="s">
        <v>131</v>
      </c>
      <c r="AI106" s="20">
        <v>0</v>
      </c>
      <c r="AJ106">
        <v>10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 s="34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2</v>
      </c>
      <c r="FH106">
        <v>0</v>
      </c>
      <c r="FI106">
        <v>0</v>
      </c>
      <c r="FJ106">
        <v>0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0</v>
      </c>
      <c r="FZ106">
        <v>0</v>
      </c>
      <c r="GA106">
        <v>0</v>
      </c>
    </row>
    <row r="107" spans="1:183" x14ac:dyDescent="0.25">
      <c r="A107" t="s">
        <v>434</v>
      </c>
      <c r="B107" t="s">
        <v>298</v>
      </c>
      <c r="C107">
        <v>106</v>
      </c>
      <c r="D107">
        <v>70</v>
      </c>
      <c r="E107">
        <v>2.2999999999999998</v>
      </c>
      <c r="F107">
        <v>50</v>
      </c>
      <c r="G107">
        <v>28</v>
      </c>
      <c r="H107">
        <v>23</v>
      </c>
      <c r="I107">
        <v>3</v>
      </c>
      <c r="J107" t="s">
        <v>26</v>
      </c>
      <c r="K107" t="s">
        <v>55</v>
      </c>
      <c r="L107" t="s">
        <v>55</v>
      </c>
      <c r="M107" t="s">
        <v>492</v>
      </c>
      <c r="N107" t="s">
        <v>98</v>
      </c>
      <c r="O107">
        <v>50.667217000000001</v>
      </c>
      <c r="P107">
        <v>4.6249370000000001</v>
      </c>
      <c r="Q107">
        <v>11318.2389</v>
      </c>
      <c r="R107">
        <v>2191.585583</v>
      </c>
      <c r="S107">
        <v>12727.273730000001</v>
      </c>
      <c r="T107">
        <v>4971.0702849999998</v>
      </c>
      <c r="U107">
        <v>2003.062866</v>
      </c>
      <c r="V107">
        <v>1</v>
      </c>
      <c r="W107" t="s">
        <v>126</v>
      </c>
      <c r="X107" s="3" t="s">
        <v>129</v>
      </c>
      <c r="Y107" t="s">
        <v>55</v>
      </c>
      <c r="Z107" t="s">
        <v>492</v>
      </c>
      <c r="AA107" t="s">
        <v>621</v>
      </c>
      <c r="AB107" t="s">
        <v>245</v>
      </c>
      <c r="AC107" s="10">
        <v>44750</v>
      </c>
      <c r="AD107" s="13">
        <v>0.49652777777777773</v>
      </c>
      <c r="AE107" s="13">
        <v>0.50347222222222221</v>
      </c>
      <c r="AF107" s="13">
        <f>Tableau1[[#This Row],[Heure_fin]]-Tableau1[[#This Row],[Heure_debut]]</f>
        <v>6.9444444444444753E-3</v>
      </c>
      <c r="AG107">
        <v>21</v>
      </c>
      <c r="AH107" t="s">
        <v>131</v>
      </c>
      <c r="AI107" s="20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7</v>
      </c>
      <c r="BB107">
        <v>2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s="34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2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1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</row>
    <row r="108" spans="1:183" x14ac:dyDescent="0.25">
      <c r="A108" t="s">
        <v>299</v>
      </c>
      <c r="B108" t="s">
        <v>299</v>
      </c>
      <c r="C108">
        <v>107</v>
      </c>
      <c r="D108">
        <v>76</v>
      </c>
      <c r="E108">
        <v>6</v>
      </c>
      <c r="F108">
        <v>51</v>
      </c>
      <c r="G108">
        <v>29</v>
      </c>
      <c r="H108">
        <v>24</v>
      </c>
      <c r="I108">
        <v>1</v>
      </c>
      <c r="J108" t="s">
        <v>28</v>
      </c>
      <c r="K108" t="s">
        <v>71</v>
      </c>
      <c r="L108" t="s">
        <v>71</v>
      </c>
      <c r="M108" t="s">
        <v>71</v>
      </c>
      <c r="N108" t="s">
        <v>98</v>
      </c>
      <c r="O108">
        <v>50.664448999999998</v>
      </c>
      <c r="P108">
        <v>4.6228210000000001</v>
      </c>
      <c r="Q108">
        <v>13036.658439999999</v>
      </c>
      <c r="R108">
        <v>6143.8744859999997</v>
      </c>
      <c r="S108">
        <v>26573.147730000001</v>
      </c>
      <c r="T108">
        <v>0.23972649700000001</v>
      </c>
      <c r="U108">
        <v>1027.552124</v>
      </c>
      <c r="V108">
        <v>2</v>
      </c>
      <c r="W108" t="s">
        <v>126</v>
      </c>
      <c r="X108" s="3" t="s">
        <v>129</v>
      </c>
      <c r="Y108" t="s">
        <v>396</v>
      </c>
      <c r="Z108" t="s">
        <v>396</v>
      </c>
      <c r="AA108" t="s">
        <v>620</v>
      </c>
      <c r="AB108" t="s">
        <v>245</v>
      </c>
      <c r="AC108" s="10">
        <v>44750</v>
      </c>
      <c r="AD108" s="13">
        <v>0.64236111111111105</v>
      </c>
      <c r="AE108" s="13">
        <v>0.66319444444444442</v>
      </c>
      <c r="AF108" s="13">
        <f>Tableau1[[#This Row],[Heure_fin]]-Tableau1[[#This Row],[Heure_debut]]</f>
        <v>2.083333333333337E-2</v>
      </c>
      <c r="AG108">
        <v>23</v>
      </c>
      <c r="AH108" t="s">
        <v>131</v>
      </c>
      <c r="AI108" s="20">
        <v>0</v>
      </c>
      <c r="AJ108">
        <v>7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89</v>
      </c>
      <c r="CA108">
        <v>0</v>
      </c>
      <c r="CB108">
        <v>0</v>
      </c>
      <c r="CC108">
        <v>0</v>
      </c>
      <c r="CD108">
        <v>0</v>
      </c>
      <c r="CE108" s="34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3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</row>
    <row r="109" spans="1:183" x14ac:dyDescent="0.25">
      <c r="A109" t="s">
        <v>300</v>
      </c>
      <c r="B109" t="s">
        <v>300</v>
      </c>
      <c r="C109">
        <v>108</v>
      </c>
      <c r="D109">
        <v>77</v>
      </c>
      <c r="E109">
        <v>7</v>
      </c>
      <c r="F109">
        <v>52</v>
      </c>
      <c r="G109">
        <v>30</v>
      </c>
      <c r="H109">
        <v>24</v>
      </c>
      <c r="I109">
        <v>1</v>
      </c>
      <c r="J109" t="s">
        <v>28</v>
      </c>
      <c r="K109" t="s">
        <v>55</v>
      </c>
      <c r="L109" t="s">
        <v>395</v>
      </c>
      <c r="M109" t="s">
        <v>395</v>
      </c>
      <c r="N109" t="s">
        <v>98</v>
      </c>
      <c r="O109">
        <v>50.608823000000001</v>
      </c>
      <c r="P109">
        <v>4.6242229999999998</v>
      </c>
      <c r="Q109">
        <v>12272.840770000001</v>
      </c>
      <c r="R109">
        <v>12639.60363</v>
      </c>
      <c r="S109">
        <v>26102.888470000002</v>
      </c>
      <c r="T109">
        <v>2749.948523</v>
      </c>
      <c r="U109">
        <v>995.03552249999996</v>
      </c>
      <c r="V109">
        <v>1</v>
      </c>
      <c r="W109" t="s">
        <v>126</v>
      </c>
      <c r="X109" s="3" t="s">
        <v>129</v>
      </c>
      <c r="Y109" t="s">
        <v>395</v>
      </c>
      <c r="Z109" t="s">
        <v>395</v>
      </c>
      <c r="AA109" t="s">
        <v>621</v>
      </c>
      <c r="AB109" t="s">
        <v>245</v>
      </c>
      <c r="AC109" s="10">
        <v>44750</v>
      </c>
      <c r="AD109" s="13">
        <v>0.67013888888888884</v>
      </c>
      <c r="AE109" s="13">
        <v>0.69097222222222221</v>
      </c>
      <c r="AF109" s="13">
        <f>Tableau1[[#This Row],[Heure_fin]]-Tableau1[[#This Row],[Heure_debut]]</f>
        <v>2.083333333333337E-2</v>
      </c>
      <c r="AG109">
        <v>24</v>
      </c>
      <c r="AH109" t="s">
        <v>131</v>
      </c>
      <c r="AI109" s="20">
        <v>0</v>
      </c>
      <c r="AJ109">
        <v>0</v>
      </c>
      <c r="AK109">
        <v>0</v>
      </c>
      <c r="AL109">
        <v>0</v>
      </c>
      <c r="AM109">
        <v>5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 s="34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4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10</v>
      </c>
      <c r="EH109">
        <v>0</v>
      </c>
      <c r="EI109">
        <v>0</v>
      </c>
      <c r="EJ109">
        <v>0</v>
      </c>
      <c r="EK109">
        <v>1</v>
      </c>
      <c r="EL109">
        <v>16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</row>
    <row r="110" spans="1:183" x14ac:dyDescent="0.25">
      <c r="A110" t="s">
        <v>301</v>
      </c>
      <c r="B110" t="s">
        <v>301</v>
      </c>
      <c r="C110">
        <v>109</v>
      </c>
      <c r="D110">
        <v>72</v>
      </c>
      <c r="E110">
        <v>4</v>
      </c>
      <c r="F110">
        <v>53</v>
      </c>
      <c r="G110">
        <v>31</v>
      </c>
      <c r="H110">
        <v>25</v>
      </c>
      <c r="I110">
        <v>1</v>
      </c>
      <c r="J110" t="s">
        <v>29</v>
      </c>
      <c r="K110" t="s">
        <v>71</v>
      </c>
      <c r="L110" t="s">
        <v>71</v>
      </c>
      <c r="M110" t="s">
        <v>71</v>
      </c>
      <c r="N110" t="s">
        <v>98</v>
      </c>
      <c r="O110">
        <v>50.665464</v>
      </c>
      <c r="P110">
        <v>4.6236620000000004</v>
      </c>
      <c r="Q110">
        <v>15059.11066</v>
      </c>
      <c r="R110">
        <v>19676.03658</v>
      </c>
      <c r="S110">
        <v>7770.3554059999997</v>
      </c>
      <c r="T110">
        <v>2482.7026049999999</v>
      </c>
      <c r="U110">
        <v>784.78857419999997</v>
      </c>
      <c r="V110">
        <v>2</v>
      </c>
      <c r="W110" t="s">
        <v>126</v>
      </c>
      <c r="X110" s="3" t="s">
        <v>129</v>
      </c>
      <c r="Y110" t="s">
        <v>396</v>
      </c>
      <c r="Z110" t="s">
        <v>396</v>
      </c>
      <c r="AA110" t="s">
        <v>620</v>
      </c>
      <c r="AB110" t="s">
        <v>245</v>
      </c>
      <c r="AC110" s="10">
        <v>44750</v>
      </c>
      <c r="AD110" s="13">
        <v>0.53819444444444442</v>
      </c>
      <c r="AE110" s="13">
        <v>0.55902777777777779</v>
      </c>
      <c r="AF110" s="13">
        <f>Tableau1[[#This Row],[Heure_fin]]-Tableau1[[#This Row],[Heure_debut]]</f>
        <v>2.083333333333337E-2</v>
      </c>
      <c r="AG110">
        <v>22</v>
      </c>
      <c r="AH110" t="s">
        <v>131</v>
      </c>
      <c r="AI110" s="20">
        <v>0</v>
      </c>
      <c r="AJ110">
        <v>10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83</v>
      </c>
      <c r="CA110">
        <v>0</v>
      </c>
      <c r="CB110">
        <v>0</v>
      </c>
      <c r="CC110">
        <v>0</v>
      </c>
      <c r="CD110">
        <v>0</v>
      </c>
      <c r="CE110" s="34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4</v>
      </c>
      <c r="CQ110">
        <v>0</v>
      </c>
      <c r="CR110">
        <v>5</v>
      </c>
      <c r="CS110">
        <v>0</v>
      </c>
      <c r="CT110">
        <v>1</v>
      </c>
      <c r="CU110">
        <v>0</v>
      </c>
      <c r="CV110">
        <v>0</v>
      </c>
      <c r="CW110">
        <v>2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1</v>
      </c>
      <c r="FX110">
        <v>0</v>
      </c>
      <c r="FY110">
        <v>0</v>
      </c>
      <c r="FZ110">
        <v>0</v>
      </c>
      <c r="GA110">
        <v>0</v>
      </c>
    </row>
    <row r="111" spans="1:183" x14ac:dyDescent="0.25">
      <c r="A111" t="s">
        <v>435</v>
      </c>
      <c r="B111" t="s">
        <v>302</v>
      </c>
      <c r="C111">
        <v>110</v>
      </c>
      <c r="D111">
        <v>73</v>
      </c>
      <c r="E111">
        <v>5.0999999999999996</v>
      </c>
      <c r="F111">
        <v>54</v>
      </c>
      <c r="G111">
        <v>32</v>
      </c>
      <c r="H111">
        <v>25</v>
      </c>
      <c r="I111">
        <v>3</v>
      </c>
      <c r="J111" t="s">
        <v>29</v>
      </c>
      <c r="K111" t="s">
        <v>55</v>
      </c>
      <c r="L111" t="s">
        <v>55</v>
      </c>
      <c r="M111" t="s">
        <v>509</v>
      </c>
      <c r="N111" t="s">
        <v>98</v>
      </c>
      <c r="O111">
        <v>50.664969999999997</v>
      </c>
      <c r="P111">
        <v>4.6245370000000001</v>
      </c>
      <c r="Q111">
        <v>7535.815302</v>
      </c>
      <c r="R111">
        <v>14984.97618</v>
      </c>
      <c r="S111">
        <v>6836.944109</v>
      </c>
      <c r="T111">
        <v>2622.5609100000001</v>
      </c>
      <c r="U111">
        <v>1670.0952150000001</v>
      </c>
      <c r="V111">
        <v>1</v>
      </c>
      <c r="W111" t="s">
        <v>126</v>
      </c>
      <c r="X111" s="3" t="s">
        <v>129</v>
      </c>
      <c r="Y111" t="s">
        <v>55</v>
      </c>
      <c r="Z111" t="s">
        <v>509</v>
      </c>
      <c r="AA111" t="s">
        <v>621</v>
      </c>
      <c r="AB111" t="s">
        <v>245</v>
      </c>
      <c r="AC111" s="10">
        <v>44750</v>
      </c>
      <c r="AD111" s="13">
        <v>0.56944444444444442</v>
      </c>
      <c r="AE111" s="13">
        <v>0.59027777777777779</v>
      </c>
      <c r="AF111" s="13">
        <f>Tableau1[[#This Row],[Heure_fin]]-Tableau1[[#This Row],[Heure_debut]]</f>
        <v>2.083333333333337E-2</v>
      </c>
      <c r="AG111">
        <v>22</v>
      </c>
      <c r="AH111" t="s">
        <v>131</v>
      </c>
      <c r="AI111" s="20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3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s="34">
        <v>0</v>
      </c>
      <c r="CF111">
        <v>0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</row>
    <row r="112" spans="1:183" x14ac:dyDescent="0.25">
      <c r="A112" t="s">
        <v>436</v>
      </c>
      <c r="B112" t="s">
        <v>302</v>
      </c>
      <c r="C112">
        <v>111</v>
      </c>
      <c r="D112">
        <v>74</v>
      </c>
      <c r="E112">
        <v>5.2</v>
      </c>
      <c r="F112">
        <v>54</v>
      </c>
      <c r="G112">
        <v>32</v>
      </c>
      <c r="H112">
        <v>25</v>
      </c>
      <c r="I112">
        <v>3</v>
      </c>
      <c r="J112" t="s">
        <v>29</v>
      </c>
      <c r="K112" t="s">
        <v>55</v>
      </c>
      <c r="L112" t="s">
        <v>55</v>
      </c>
      <c r="M112" t="s">
        <v>509</v>
      </c>
      <c r="N112" t="s">
        <v>98</v>
      </c>
      <c r="O112">
        <v>50.664969999999997</v>
      </c>
      <c r="P112">
        <v>4.6245370000000001</v>
      </c>
      <c r="Q112">
        <v>7535.815302</v>
      </c>
      <c r="R112">
        <v>14984.97618</v>
      </c>
      <c r="S112">
        <v>6836.944109</v>
      </c>
      <c r="T112">
        <v>2622.5609100000001</v>
      </c>
      <c r="U112">
        <v>1670.0952150000001</v>
      </c>
      <c r="V112">
        <v>1</v>
      </c>
      <c r="W112" t="s">
        <v>126</v>
      </c>
      <c r="X112" s="3" t="s">
        <v>129</v>
      </c>
      <c r="Y112" t="s">
        <v>55</v>
      </c>
      <c r="Z112" t="s">
        <v>509</v>
      </c>
      <c r="AA112" t="s">
        <v>621</v>
      </c>
      <c r="AB112" t="s">
        <v>245</v>
      </c>
      <c r="AC112" s="10">
        <v>44750</v>
      </c>
      <c r="AD112" s="13">
        <v>0.59722222222222221</v>
      </c>
      <c r="AE112" s="13">
        <v>0.60416666666666663</v>
      </c>
      <c r="AF112" s="13">
        <f>Tableau1[[#This Row],[Heure_fin]]-Tableau1[[#This Row],[Heure_debut]]</f>
        <v>6.9444444444444198E-3</v>
      </c>
      <c r="AG112">
        <v>23</v>
      </c>
      <c r="AH112" t="s">
        <v>131</v>
      </c>
      <c r="AI112" s="20">
        <v>0</v>
      </c>
      <c r="AJ112">
        <v>0</v>
      </c>
      <c r="AK112">
        <v>0</v>
      </c>
      <c r="AL112">
        <v>0</v>
      </c>
      <c r="AM112">
        <v>100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 s="34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2</v>
      </c>
      <c r="CP112">
        <v>2</v>
      </c>
      <c r="CQ112">
        <v>0</v>
      </c>
      <c r="CR112">
        <v>11</v>
      </c>
      <c r="CS112">
        <v>0</v>
      </c>
      <c r="CT112">
        <v>2</v>
      </c>
      <c r="CU112">
        <v>0</v>
      </c>
      <c r="CV112">
        <v>0</v>
      </c>
      <c r="CW112">
        <v>0</v>
      </c>
      <c r="CX112">
        <v>0</v>
      </c>
      <c r="CY112">
        <v>2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6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2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1</v>
      </c>
      <c r="FX112">
        <v>1</v>
      </c>
      <c r="FY112">
        <v>0</v>
      </c>
      <c r="FZ112">
        <v>0</v>
      </c>
      <c r="GA112">
        <v>0</v>
      </c>
    </row>
    <row r="113" spans="1:183" x14ac:dyDescent="0.25">
      <c r="A113" t="s">
        <v>437</v>
      </c>
      <c r="B113" t="s">
        <v>302</v>
      </c>
      <c r="C113">
        <v>112</v>
      </c>
      <c r="D113">
        <v>75</v>
      </c>
      <c r="E113">
        <v>5.3</v>
      </c>
      <c r="F113">
        <v>54</v>
      </c>
      <c r="G113">
        <v>32</v>
      </c>
      <c r="H113">
        <v>25</v>
      </c>
      <c r="I113">
        <v>3</v>
      </c>
      <c r="J113" t="s">
        <v>29</v>
      </c>
      <c r="K113" t="s">
        <v>55</v>
      </c>
      <c r="L113" t="s">
        <v>55</v>
      </c>
      <c r="M113" t="s">
        <v>509</v>
      </c>
      <c r="N113" t="s">
        <v>98</v>
      </c>
      <c r="O113">
        <v>50.664969999999997</v>
      </c>
      <c r="P113">
        <v>4.6245370000000001</v>
      </c>
      <c r="Q113">
        <v>7535.815302</v>
      </c>
      <c r="R113">
        <v>14984.97618</v>
      </c>
      <c r="S113">
        <v>6836.944109</v>
      </c>
      <c r="T113">
        <v>2622.5609100000001</v>
      </c>
      <c r="U113">
        <v>1670.0952150000001</v>
      </c>
      <c r="V113">
        <v>1</v>
      </c>
      <c r="W113" t="s">
        <v>126</v>
      </c>
      <c r="X113" s="3" t="s">
        <v>129</v>
      </c>
      <c r="Y113" t="s">
        <v>55</v>
      </c>
      <c r="Z113" t="s">
        <v>509</v>
      </c>
      <c r="AA113" t="s">
        <v>621</v>
      </c>
      <c r="AB113" t="s">
        <v>245</v>
      </c>
      <c r="AC113" s="10">
        <v>44750</v>
      </c>
      <c r="AD113" s="13">
        <v>0.61458333333333337</v>
      </c>
      <c r="AE113" s="13">
        <v>0.62152777777777779</v>
      </c>
      <c r="AF113" s="13">
        <f>Tableau1[[#This Row],[Heure_fin]]-Tableau1[[#This Row],[Heure_debut]]</f>
        <v>6.9444444444444198E-3</v>
      </c>
      <c r="AG113">
        <v>23</v>
      </c>
      <c r="AH113" t="s">
        <v>131</v>
      </c>
      <c r="AI113" s="20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 s="34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</row>
    <row r="114" spans="1:183" x14ac:dyDescent="0.25">
      <c r="A114" t="s">
        <v>336</v>
      </c>
      <c r="B114" t="s">
        <v>336</v>
      </c>
      <c r="C114">
        <v>113</v>
      </c>
      <c r="D114">
        <v>121</v>
      </c>
      <c r="E114">
        <v>41</v>
      </c>
      <c r="F114">
        <v>88</v>
      </c>
      <c r="G114">
        <v>33</v>
      </c>
      <c r="H114">
        <v>26</v>
      </c>
      <c r="I114">
        <v>1</v>
      </c>
      <c r="J114" t="s">
        <v>32</v>
      </c>
      <c r="K114" t="s">
        <v>71</v>
      </c>
      <c r="L114" t="s">
        <v>71</v>
      </c>
      <c r="M114" t="s">
        <v>71</v>
      </c>
      <c r="N114" t="s">
        <v>98</v>
      </c>
      <c r="O114">
        <v>50.666952999999999</v>
      </c>
      <c r="P114">
        <v>4.6191659999999999</v>
      </c>
      <c r="Q114">
        <v>5255.0259409999999</v>
      </c>
      <c r="R114">
        <v>13087.03595</v>
      </c>
      <c r="S114">
        <v>21702.630980000002</v>
      </c>
      <c r="T114">
        <v>2780.341167</v>
      </c>
      <c r="U114">
        <v>961.14965819999998</v>
      </c>
      <c r="V114">
        <v>2</v>
      </c>
      <c r="W114" t="s">
        <v>62</v>
      </c>
      <c r="X114" s="6" t="s">
        <v>125</v>
      </c>
      <c r="Y114" s="12" t="s">
        <v>397</v>
      </c>
      <c r="Z114" s="12" t="s">
        <v>397</v>
      </c>
      <c r="AA114" t="s">
        <v>620</v>
      </c>
      <c r="AB114" t="s">
        <v>245</v>
      </c>
      <c r="AC114" s="10">
        <v>44756</v>
      </c>
      <c r="AD114" s="13">
        <v>0.51736111111111105</v>
      </c>
      <c r="AE114" s="13">
        <v>0.53819444444444442</v>
      </c>
      <c r="AF114" s="13">
        <f>Tableau1[[#This Row],[Heure_fin]]-Tableau1[[#This Row],[Heure_debut]]</f>
        <v>2.083333333333337E-2</v>
      </c>
      <c r="AG114">
        <v>22</v>
      </c>
      <c r="AH114" t="s">
        <v>131</v>
      </c>
      <c r="AI114" s="20">
        <v>0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15</v>
      </c>
      <c r="CA114">
        <v>0</v>
      </c>
      <c r="CB114">
        <v>0</v>
      </c>
      <c r="CC114">
        <v>0</v>
      </c>
      <c r="CD114">
        <v>0</v>
      </c>
      <c r="CE114" s="3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</row>
    <row r="115" spans="1:183" x14ac:dyDescent="0.25">
      <c r="A115" t="s">
        <v>454</v>
      </c>
      <c r="B115" t="s">
        <v>337</v>
      </c>
      <c r="C115">
        <v>114</v>
      </c>
      <c r="D115">
        <v>122</v>
      </c>
      <c r="E115">
        <v>42.1</v>
      </c>
      <c r="F115">
        <v>89</v>
      </c>
      <c r="G115">
        <v>34</v>
      </c>
      <c r="H115">
        <v>26</v>
      </c>
      <c r="I115">
        <v>3</v>
      </c>
      <c r="J115" t="s">
        <v>32</v>
      </c>
      <c r="K115" t="s">
        <v>55</v>
      </c>
      <c r="L115" t="s">
        <v>395</v>
      </c>
      <c r="M115" t="s">
        <v>509</v>
      </c>
      <c r="N115" t="s">
        <v>98</v>
      </c>
      <c r="O115">
        <v>50.666670000000003</v>
      </c>
      <c r="P115">
        <v>4.618779</v>
      </c>
      <c r="Q115">
        <v>5986.3306979999998</v>
      </c>
      <c r="R115">
        <v>11063.1922</v>
      </c>
      <c r="S115">
        <v>18139.03125</v>
      </c>
      <c r="T115">
        <v>4054.0627129999998</v>
      </c>
      <c r="U115">
        <v>1284.775513</v>
      </c>
      <c r="V115">
        <v>1</v>
      </c>
      <c r="W115" t="s">
        <v>62</v>
      </c>
      <c r="X115" s="6" t="s">
        <v>125</v>
      </c>
      <c r="Y115" t="s">
        <v>395</v>
      </c>
      <c r="Z115" t="s">
        <v>509</v>
      </c>
      <c r="AA115" t="s">
        <v>621</v>
      </c>
      <c r="AB115" t="s">
        <v>245</v>
      </c>
      <c r="AC115" s="10">
        <v>44756</v>
      </c>
      <c r="AD115" s="13">
        <v>0.54861111111111105</v>
      </c>
      <c r="AE115" s="13">
        <v>0.55555555555555558</v>
      </c>
      <c r="AF115" s="13">
        <f>Tableau1[[#This Row],[Heure_fin]]-Tableau1[[#This Row],[Heure_debut]]</f>
        <v>6.9444444444445308E-3</v>
      </c>
      <c r="AG115">
        <v>23</v>
      </c>
      <c r="AH115" t="s">
        <v>131</v>
      </c>
      <c r="AI115" s="20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6</v>
      </c>
      <c r="BK115">
        <v>180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5</v>
      </c>
      <c r="BZ115">
        <v>0</v>
      </c>
      <c r="CA115">
        <v>0</v>
      </c>
      <c r="CB115">
        <v>0</v>
      </c>
      <c r="CC115">
        <v>0</v>
      </c>
      <c r="CD115">
        <v>0</v>
      </c>
      <c r="CE115" s="34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</row>
    <row r="116" spans="1:183" x14ac:dyDescent="0.25">
      <c r="A116" t="s">
        <v>455</v>
      </c>
      <c r="B116" t="s">
        <v>337</v>
      </c>
      <c r="C116">
        <v>115</v>
      </c>
      <c r="D116">
        <v>123</v>
      </c>
      <c r="E116">
        <v>42.2</v>
      </c>
      <c r="F116">
        <v>89</v>
      </c>
      <c r="G116">
        <v>34</v>
      </c>
      <c r="H116">
        <v>26</v>
      </c>
      <c r="I116">
        <v>3</v>
      </c>
      <c r="J116" t="s">
        <v>32</v>
      </c>
      <c r="K116" t="s">
        <v>55</v>
      </c>
      <c r="L116" t="s">
        <v>395</v>
      </c>
      <c r="M116" t="s">
        <v>509</v>
      </c>
      <c r="N116" t="s">
        <v>98</v>
      </c>
      <c r="O116">
        <v>50.666670000000003</v>
      </c>
      <c r="P116">
        <v>4.618779</v>
      </c>
      <c r="Q116">
        <v>5986.3306979999998</v>
      </c>
      <c r="R116">
        <v>11063.1922</v>
      </c>
      <c r="S116">
        <v>18139.03125</v>
      </c>
      <c r="T116">
        <v>4054.0627129999998</v>
      </c>
      <c r="U116">
        <v>1284.775513</v>
      </c>
      <c r="V116">
        <v>1</v>
      </c>
      <c r="W116" t="s">
        <v>62</v>
      </c>
      <c r="X116" s="6" t="s">
        <v>125</v>
      </c>
      <c r="Y116" t="s">
        <v>395</v>
      </c>
      <c r="Z116" t="s">
        <v>509</v>
      </c>
      <c r="AA116" t="s">
        <v>621</v>
      </c>
      <c r="AB116" t="s">
        <v>245</v>
      </c>
      <c r="AC116" s="10">
        <v>44756</v>
      </c>
      <c r="AD116" s="13">
        <v>0.5625</v>
      </c>
      <c r="AE116" s="13">
        <v>0.56944444444444442</v>
      </c>
      <c r="AF116" s="13">
        <f>Tableau1[[#This Row],[Heure_fin]]-Tableau1[[#This Row],[Heure_debut]]</f>
        <v>6.9444444444444198E-3</v>
      </c>
      <c r="AG116">
        <v>23</v>
      </c>
      <c r="AH116" t="s">
        <v>131</v>
      </c>
      <c r="AI116" s="20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7</v>
      </c>
      <c r="BZ116">
        <v>0</v>
      </c>
      <c r="CA116">
        <v>0</v>
      </c>
      <c r="CB116">
        <v>0</v>
      </c>
      <c r="CC116">
        <v>0</v>
      </c>
      <c r="CD116">
        <v>0</v>
      </c>
      <c r="CE116" s="34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3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</row>
    <row r="117" spans="1:183" x14ac:dyDescent="0.25">
      <c r="A117" t="s">
        <v>456</v>
      </c>
      <c r="B117" t="s">
        <v>337</v>
      </c>
      <c r="C117">
        <v>116</v>
      </c>
      <c r="D117">
        <v>124</v>
      </c>
      <c r="E117">
        <v>42.3</v>
      </c>
      <c r="F117">
        <v>89</v>
      </c>
      <c r="G117">
        <v>34</v>
      </c>
      <c r="H117">
        <v>26</v>
      </c>
      <c r="I117">
        <v>3</v>
      </c>
      <c r="J117" t="s">
        <v>32</v>
      </c>
      <c r="K117" t="s">
        <v>55</v>
      </c>
      <c r="L117" t="s">
        <v>395</v>
      </c>
      <c r="M117" t="s">
        <v>509</v>
      </c>
      <c r="N117" t="s">
        <v>98</v>
      </c>
      <c r="O117">
        <v>50.666670000000003</v>
      </c>
      <c r="P117">
        <v>4.618779</v>
      </c>
      <c r="Q117">
        <v>5986.3306979999998</v>
      </c>
      <c r="R117">
        <v>11063.1922</v>
      </c>
      <c r="S117">
        <v>18139.03125</v>
      </c>
      <c r="T117">
        <v>4054.0627129999998</v>
      </c>
      <c r="U117">
        <v>1284.775513</v>
      </c>
      <c r="V117">
        <v>1</v>
      </c>
      <c r="W117" t="s">
        <v>62</v>
      </c>
      <c r="X117" s="6" t="s">
        <v>125</v>
      </c>
      <c r="Y117" t="s">
        <v>395</v>
      </c>
      <c r="Z117" t="s">
        <v>509</v>
      </c>
      <c r="AA117" t="s">
        <v>621</v>
      </c>
      <c r="AB117" t="s">
        <v>245</v>
      </c>
      <c r="AC117" s="10">
        <v>44756</v>
      </c>
      <c r="AD117" s="13">
        <v>0.57291666666666663</v>
      </c>
      <c r="AE117" s="13">
        <v>0.57986111111111105</v>
      </c>
      <c r="AF117" s="13">
        <f>Tableau1[[#This Row],[Heure_fin]]-Tableau1[[#This Row],[Heure_debut]]</f>
        <v>6.9444444444444198E-3</v>
      </c>
      <c r="AG117">
        <v>23</v>
      </c>
      <c r="AH117" t="s">
        <v>131</v>
      </c>
      <c r="AI117" s="20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3</v>
      </c>
      <c r="BA117">
        <v>0</v>
      </c>
      <c r="BB117">
        <v>1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35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3</v>
      </c>
      <c r="BZ117">
        <v>0</v>
      </c>
      <c r="CA117">
        <v>0</v>
      </c>
      <c r="CB117">
        <v>0</v>
      </c>
      <c r="CC117">
        <v>0</v>
      </c>
      <c r="CD117">
        <v>0</v>
      </c>
      <c r="CE117" s="34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5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1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1</v>
      </c>
      <c r="FY117">
        <v>0</v>
      </c>
      <c r="FZ117">
        <v>0</v>
      </c>
      <c r="GA117">
        <v>0</v>
      </c>
    </row>
    <row r="118" spans="1:183" x14ac:dyDescent="0.25">
      <c r="A118" t="s">
        <v>457</v>
      </c>
      <c r="B118" t="s">
        <v>338</v>
      </c>
      <c r="C118">
        <v>117</v>
      </c>
      <c r="D118">
        <v>125</v>
      </c>
      <c r="E118">
        <v>43.1</v>
      </c>
      <c r="F118">
        <v>90</v>
      </c>
      <c r="G118">
        <v>35</v>
      </c>
      <c r="H118">
        <v>27</v>
      </c>
      <c r="I118">
        <v>3</v>
      </c>
      <c r="J118" t="s">
        <v>33</v>
      </c>
      <c r="K118" t="s">
        <v>55</v>
      </c>
      <c r="L118" t="s">
        <v>395</v>
      </c>
      <c r="M118" t="s">
        <v>509</v>
      </c>
      <c r="N118" t="s">
        <v>104</v>
      </c>
      <c r="O118">
        <v>50.665987000000001</v>
      </c>
      <c r="P118">
        <v>4.6190049999999996</v>
      </c>
      <c r="Q118">
        <v>11377.347239999999</v>
      </c>
      <c r="R118">
        <v>11507.866529999999</v>
      </c>
      <c r="S118">
        <v>7648.9452160000001</v>
      </c>
      <c r="T118">
        <v>3897.252101</v>
      </c>
      <c r="U118">
        <v>723.8536987</v>
      </c>
      <c r="V118">
        <v>1</v>
      </c>
      <c r="W118" t="s">
        <v>62</v>
      </c>
      <c r="X118" s="6" t="s">
        <v>125</v>
      </c>
      <c r="Y118" t="s">
        <v>395</v>
      </c>
      <c r="Z118" t="s">
        <v>509</v>
      </c>
      <c r="AA118" t="s">
        <v>621</v>
      </c>
      <c r="AB118" t="s">
        <v>245</v>
      </c>
      <c r="AC118" s="10">
        <v>44756</v>
      </c>
      <c r="AD118" s="13">
        <v>0.58333333333333337</v>
      </c>
      <c r="AE118" s="13">
        <v>0.59027777777777779</v>
      </c>
      <c r="AF118" s="13">
        <f>Tableau1[[#This Row],[Heure_fin]]-Tableau1[[#This Row],[Heure_debut]]</f>
        <v>6.9444444444444198E-3</v>
      </c>
      <c r="AG118">
        <v>24</v>
      </c>
      <c r="AH118" t="s">
        <v>131</v>
      </c>
      <c r="AI118" s="20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19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 s="34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16</v>
      </c>
      <c r="CQ118">
        <v>0</v>
      </c>
      <c r="CR118">
        <v>1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1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</row>
    <row r="119" spans="1:183" x14ac:dyDescent="0.25">
      <c r="A119" t="s">
        <v>458</v>
      </c>
      <c r="B119" t="s">
        <v>338</v>
      </c>
      <c r="C119">
        <v>118</v>
      </c>
      <c r="D119">
        <v>126</v>
      </c>
      <c r="E119">
        <v>43.2</v>
      </c>
      <c r="F119">
        <v>90</v>
      </c>
      <c r="G119">
        <v>35</v>
      </c>
      <c r="H119">
        <v>27</v>
      </c>
      <c r="I119">
        <v>3</v>
      </c>
      <c r="J119" t="s">
        <v>33</v>
      </c>
      <c r="K119" t="s">
        <v>55</v>
      </c>
      <c r="L119" t="s">
        <v>395</v>
      </c>
      <c r="M119" t="s">
        <v>509</v>
      </c>
      <c r="N119" t="s">
        <v>104</v>
      </c>
      <c r="O119">
        <v>50.665987000000001</v>
      </c>
      <c r="P119">
        <v>4.6190049999999996</v>
      </c>
      <c r="Q119">
        <v>11377.347239999999</v>
      </c>
      <c r="R119">
        <v>11507.866529999999</v>
      </c>
      <c r="S119">
        <v>7648.9452160000001</v>
      </c>
      <c r="T119">
        <v>3897.252101</v>
      </c>
      <c r="U119">
        <v>723.8536987</v>
      </c>
      <c r="V119">
        <v>1</v>
      </c>
      <c r="W119" t="s">
        <v>62</v>
      </c>
      <c r="X119" s="6" t="s">
        <v>125</v>
      </c>
      <c r="Y119" t="s">
        <v>395</v>
      </c>
      <c r="Z119" t="s">
        <v>509</v>
      </c>
      <c r="AA119" t="s">
        <v>621</v>
      </c>
      <c r="AB119" t="s">
        <v>245</v>
      </c>
      <c r="AC119" s="10">
        <v>44756</v>
      </c>
      <c r="AD119" s="13">
        <v>0.59722222222222221</v>
      </c>
      <c r="AE119" s="13">
        <v>0.60416666666666663</v>
      </c>
      <c r="AF119" s="13">
        <f>Tableau1[[#This Row],[Heure_fin]]-Tableau1[[#This Row],[Heure_debut]]</f>
        <v>6.9444444444444198E-3</v>
      </c>
      <c r="AG119">
        <v>24</v>
      </c>
      <c r="AH119" t="s">
        <v>131</v>
      </c>
      <c r="AI119" s="20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3</v>
      </c>
      <c r="BH119">
        <v>0</v>
      </c>
      <c r="BI119">
        <v>0</v>
      </c>
      <c r="BJ119">
        <v>0</v>
      </c>
      <c r="BK119">
        <v>0</v>
      </c>
      <c r="BL119">
        <v>36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 s="34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8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2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2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</row>
    <row r="120" spans="1:183" x14ac:dyDescent="0.25">
      <c r="A120" t="s">
        <v>459</v>
      </c>
      <c r="B120" t="s">
        <v>338</v>
      </c>
      <c r="C120">
        <v>119</v>
      </c>
      <c r="D120">
        <v>127</v>
      </c>
      <c r="E120">
        <v>43.3</v>
      </c>
      <c r="F120">
        <v>90</v>
      </c>
      <c r="G120">
        <v>35</v>
      </c>
      <c r="H120">
        <v>27</v>
      </c>
      <c r="I120">
        <v>3</v>
      </c>
      <c r="J120" t="s">
        <v>33</v>
      </c>
      <c r="K120" t="s">
        <v>55</v>
      </c>
      <c r="L120" t="s">
        <v>395</v>
      </c>
      <c r="M120" t="s">
        <v>509</v>
      </c>
      <c r="N120" t="s">
        <v>104</v>
      </c>
      <c r="O120">
        <v>50.665987000000001</v>
      </c>
      <c r="P120">
        <v>4.6190049999999996</v>
      </c>
      <c r="Q120">
        <v>11377.347239999999</v>
      </c>
      <c r="R120">
        <v>11507.866529999999</v>
      </c>
      <c r="S120">
        <v>7648.9452160000001</v>
      </c>
      <c r="T120">
        <v>3897.252101</v>
      </c>
      <c r="U120">
        <v>723.8536987</v>
      </c>
      <c r="V120">
        <v>1</v>
      </c>
      <c r="W120" t="s">
        <v>62</v>
      </c>
      <c r="X120" s="6" t="s">
        <v>125</v>
      </c>
      <c r="Y120" t="s">
        <v>395</v>
      </c>
      <c r="Z120" t="s">
        <v>509</v>
      </c>
      <c r="AA120" t="s">
        <v>621</v>
      </c>
      <c r="AB120" t="s">
        <v>245</v>
      </c>
      <c r="AC120" s="10">
        <v>44756</v>
      </c>
      <c r="AD120" s="13">
        <v>0.61111111111111105</v>
      </c>
      <c r="AE120" s="13">
        <v>0.61805555555555558</v>
      </c>
      <c r="AF120" s="13">
        <f>Tableau1[[#This Row],[Heure_fin]]-Tableau1[[#This Row],[Heure_debut]]</f>
        <v>6.9444444444445308E-3</v>
      </c>
      <c r="AG120">
        <v>24</v>
      </c>
      <c r="AH120" t="s">
        <v>131</v>
      </c>
      <c r="AI120" s="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200</v>
      </c>
      <c r="BH120">
        <v>1</v>
      </c>
      <c r="BI120">
        <v>0</v>
      </c>
      <c r="BJ120">
        <v>0</v>
      </c>
      <c r="BK120">
        <v>0</v>
      </c>
      <c r="BL120">
        <v>19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 s="34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1</v>
      </c>
      <c r="CP120">
        <v>10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2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2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2</v>
      </c>
      <c r="EM120">
        <v>0</v>
      </c>
      <c r="EN120">
        <v>0</v>
      </c>
      <c r="EO120">
        <v>1</v>
      </c>
      <c r="EP120">
        <v>0</v>
      </c>
      <c r="EQ120">
        <v>2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2</v>
      </c>
      <c r="FX120">
        <v>1</v>
      </c>
      <c r="FY120">
        <v>0</v>
      </c>
      <c r="FZ120">
        <v>0</v>
      </c>
      <c r="GA120">
        <v>0</v>
      </c>
    </row>
    <row r="121" spans="1:183" x14ac:dyDescent="0.25">
      <c r="A121" t="s">
        <v>339</v>
      </c>
      <c r="B121" t="s">
        <v>339</v>
      </c>
      <c r="C121">
        <v>120</v>
      </c>
      <c r="D121">
        <v>132</v>
      </c>
      <c r="E121">
        <v>46</v>
      </c>
      <c r="F121">
        <v>91</v>
      </c>
      <c r="G121">
        <v>36</v>
      </c>
      <c r="H121">
        <v>28</v>
      </c>
      <c r="I121">
        <v>1</v>
      </c>
      <c r="J121" t="s">
        <v>34</v>
      </c>
      <c r="K121" t="s">
        <v>71</v>
      </c>
      <c r="L121" t="s">
        <v>71</v>
      </c>
      <c r="M121" t="s">
        <v>71</v>
      </c>
      <c r="N121" t="s">
        <v>105</v>
      </c>
      <c r="O121">
        <v>50.665660000000003</v>
      </c>
      <c r="P121">
        <v>4.620241</v>
      </c>
      <c r="Q121">
        <v>8551.8018869999996</v>
      </c>
      <c r="R121">
        <v>13279.524820000001</v>
      </c>
      <c r="S121">
        <v>20912.722290000002</v>
      </c>
      <c r="T121">
        <v>1232.037366</v>
      </c>
      <c r="U121">
        <v>1365.7966309999999</v>
      </c>
      <c r="V121">
        <v>2</v>
      </c>
      <c r="W121" t="s">
        <v>62</v>
      </c>
      <c r="X121" s="6" t="s">
        <v>125</v>
      </c>
      <c r="Y121" s="12" t="s">
        <v>397</v>
      </c>
      <c r="Z121" s="12" t="s">
        <v>397</v>
      </c>
      <c r="AA121" t="s">
        <v>621</v>
      </c>
      <c r="AB121" t="s">
        <v>245</v>
      </c>
      <c r="AC121" s="10">
        <v>44756</v>
      </c>
      <c r="AD121" s="13">
        <v>0.67013888888888884</v>
      </c>
      <c r="AE121" s="13">
        <v>0.69097222222222221</v>
      </c>
      <c r="AF121" s="13">
        <f>Tableau1[[#This Row],[Heure_fin]]-Tableau1[[#This Row],[Heure_debut]]</f>
        <v>2.083333333333337E-2</v>
      </c>
      <c r="AG121">
        <v>23</v>
      </c>
      <c r="AH121" t="s">
        <v>398</v>
      </c>
      <c r="AI121" s="20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s="34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</row>
    <row r="122" spans="1:183" x14ac:dyDescent="0.25">
      <c r="A122" t="s">
        <v>340</v>
      </c>
      <c r="B122" t="s">
        <v>340</v>
      </c>
      <c r="C122">
        <v>121</v>
      </c>
      <c r="D122">
        <v>128</v>
      </c>
      <c r="E122">
        <v>44</v>
      </c>
      <c r="F122">
        <v>92</v>
      </c>
      <c r="G122">
        <v>37</v>
      </c>
      <c r="H122">
        <v>29</v>
      </c>
      <c r="I122">
        <v>1</v>
      </c>
      <c r="J122" t="s">
        <v>35</v>
      </c>
      <c r="K122" t="s">
        <v>71</v>
      </c>
      <c r="L122" t="s">
        <v>71</v>
      </c>
      <c r="M122" t="s">
        <v>71</v>
      </c>
      <c r="N122" t="s">
        <v>98</v>
      </c>
      <c r="O122">
        <v>50.666356</v>
      </c>
      <c r="P122">
        <v>4.6195389999999996</v>
      </c>
      <c r="Q122">
        <v>4927.4964689999997</v>
      </c>
      <c r="R122">
        <v>18191.71819</v>
      </c>
      <c r="S122">
        <v>8708.5090409999993</v>
      </c>
      <c r="T122">
        <v>4086.4774219999999</v>
      </c>
      <c r="U122">
        <v>394.27542110000002</v>
      </c>
      <c r="V122">
        <v>2</v>
      </c>
      <c r="W122" t="s">
        <v>62</v>
      </c>
      <c r="X122" s="6" t="s">
        <v>125</v>
      </c>
      <c r="Y122" t="s">
        <v>397</v>
      </c>
      <c r="Z122" t="s">
        <v>397</v>
      </c>
      <c r="AA122" t="s">
        <v>621</v>
      </c>
      <c r="AB122" t="s">
        <v>245</v>
      </c>
      <c r="AC122" s="10">
        <v>44756</v>
      </c>
      <c r="AD122" s="13">
        <v>0.62152777777777779</v>
      </c>
      <c r="AE122" s="13">
        <v>0.64236111111111105</v>
      </c>
      <c r="AF122" s="13">
        <f>Tableau1[[#This Row],[Heure_fin]]-Tableau1[[#This Row],[Heure_debut]]</f>
        <v>2.0833333333333259E-2</v>
      </c>
      <c r="AG122">
        <v>24</v>
      </c>
      <c r="AH122" t="s">
        <v>131</v>
      </c>
      <c r="AI122" s="20">
        <v>0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 s="34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</row>
    <row r="123" spans="1:183" x14ac:dyDescent="0.25">
      <c r="A123" t="s">
        <v>460</v>
      </c>
      <c r="B123" t="s">
        <v>341</v>
      </c>
      <c r="C123">
        <v>122</v>
      </c>
      <c r="D123">
        <v>129</v>
      </c>
      <c r="E123">
        <v>45.1</v>
      </c>
      <c r="F123">
        <v>93</v>
      </c>
      <c r="G123">
        <v>38</v>
      </c>
      <c r="H123">
        <v>29</v>
      </c>
      <c r="I123">
        <v>3</v>
      </c>
      <c r="J123" t="s">
        <v>35</v>
      </c>
      <c r="K123" t="s">
        <v>55</v>
      </c>
      <c r="L123" t="s">
        <v>395</v>
      </c>
      <c r="M123" t="s">
        <v>395</v>
      </c>
      <c r="N123" t="s">
        <v>98</v>
      </c>
      <c r="O123">
        <v>50.666018000000001</v>
      </c>
      <c r="P123">
        <v>4.6194829999999998</v>
      </c>
      <c r="Q123">
        <v>8602.354808</v>
      </c>
      <c r="R123">
        <v>14672.78326</v>
      </c>
      <c r="S123">
        <v>9209.7630759999993</v>
      </c>
      <c r="T123">
        <v>3534.904442</v>
      </c>
      <c r="U123">
        <v>473.13662720000002</v>
      </c>
      <c r="V123">
        <v>1</v>
      </c>
      <c r="W123" t="s">
        <v>62</v>
      </c>
      <c r="X123" s="6" t="s">
        <v>125</v>
      </c>
      <c r="Y123" t="s">
        <v>395</v>
      </c>
      <c r="Z123" t="s">
        <v>395</v>
      </c>
      <c r="AA123" t="s">
        <v>621</v>
      </c>
      <c r="AB123" t="s">
        <v>245</v>
      </c>
      <c r="AC123" s="10">
        <v>44756</v>
      </c>
      <c r="AD123" s="13">
        <v>0.63888888888888895</v>
      </c>
      <c r="AE123" s="13">
        <v>0.64583333333333337</v>
      </c>
      <c r="AF123" s="13">
        <f>Tableau1[[#This Row],[Heure_fin]]-Tableau1[[#This Row],[Heure_debut]]</f>
        <v>6.9444444444444198E-3</v>
      </c>
      <c r="AG123">
        <v>24</v>
      </c>
      <c r="AH123" t="s">
        <v>398</v>
      </c>
      <c r="AI123" s="20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8</v>
      </c>
      <c r="BA123">
        <v>3</v>
      </c>
      <c r="BB123">
        <v>7</v>
      </c>
      <c r="BC123">
        <v>0</v>
      </c>
      <c r="BD123">
        <v>0</v>
      </c>
      <c r="BE123">
        <v>0</v>
      </c>
      <c r="BF123">
        <v>0</v>
      </c>
      <c r="BG123">
        <v>6</v>
      </c>
      <c r="BH123">
        <v>1</v>
      </c>
      <c r="BI123">
        <v>0</v>
      </c>
      <c r="BJ123">
        <v>0</v>
      </c>
      <c r="BK123">
        <v>0</v>
      </c>
      <c r="BL123">
        <v>20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 s="34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6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1</v>
      </c>
      <c r="EQ123">
        <v>2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2</v>
      </c>
      <c r="FS123">
        <v>0</v>
      </c>
      <c r="FT123">
        <v>0</v>
      </c>
      <c r="FU123">
        <v>0</v>
      </c>
      <c r="FV123">
        <v>0</v>
      </c>
      <c r="FW123">
        <v>3</v>
      </c>
      <c r="FX123">
        <v>0</v>
      </c>
      <c r="FY123">
        <v>0</v>
      </c>
      <c r="FZ123">
        <v>0</v>
      </c>
      <c r="GA123">
        <v>0</v>
      </c>
    </row>
    <row r="124" spans="1:183" x14ac:dyDescent="0.25">
      <c r="A124" t="s">
        <v>461</v>
      </c>
      <c r="B124" t="s">
        <v>341</v>
      </c>
      <c r="C124">
        <v>123</v>
      </c>
      <c r="D124">
        <v>130</v>
      </c>
      <c r="E124">
        <v>45.2</v>
      </c>
      <c r="F124">
        <v>93</v>
      </c>
      <c r="G124">
        <v>38</v>
      </c>
      <c r="H124">
        <v>29</v>
      </c>
      <c r="I124">
        <v>3</v>
      </c>
      <c r="J124" t="s">
        <v>35</v>
      </c>
      <c r="K124" t="s">
        <v>55</v>
      </c>
      <c r="L124" t="s">
        <v>395</v>
      </c>
      <c r="M124" t="s">
        <v>395</v>
      </c>
      <c r="N124" t="s">
        <v>98</v>
      </c>
      <c r="O124">
        <v>50.666018000000001</v>
      </c>
      <c r="P124">
        <v>4.6194829999999998</v>
      </c>
      <c r="Q124">
        <v>8602.354808</v>
      </c>
      <c r="R124">
        <v>14672.78326</v>
      </c>
      <c r="S124">
        <v>9209.7630759999993</v>
      </c>
      <c r="T124">
        <v>3534.904442</v>
      </c>
      <c r="U124">
        <v>473.13662720000002</v>
      </c>
      <c r="V124">
        <v>1</v>
      </c>
      <c r="W124" t="s">
        <v>62</v>
      </c>
      <c r="X124" s="6" t="s">
        <v>125</v>
      </c>
      <c r="Y124" t="s">
        <v>395</v>
      </c>
      <c r="Z124" t="s">
        <v>395</v>
      </c>
      <c r="AA124" t="s">
        <v>621</v>
      </c>
      <c r="AB124" t="s">
        <v>245</v>
      </c>
      <c r="AC124" s="10">
        <v>44756</v>
      </c>
      <c r="AD124" s="13">
        <v>0.65277777777777779</v>
      </c>
      <c r="AE124" s="13">
        <v>0.65972222222222221</v>
      </c>
      <c r="AF124" s="13">
        <f>Tableau1[[#This Row],[Heure_fin]]-Tableau1[[#This Row],[Heure_debut]]</f>
        <v>6.9444444444444198E-3</v>
      </c>
      <c r="AG124">
        <v>24</v>
      </c>
      <c r="AH124" t="s">
        <v>398</v>
      </c>
      <c r="AI124" s="20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6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50</v>
      </c>
      <c r="BH124">
        <v>0</v>
      </c>
      <c r="BI124">
        <v>0</v>
      </c>
      <c r="BJ124">
        <v>0</v>
      </c>
      <c r="BK124">
        <v>0</v>
      </c>
      <c r="BL124">
        <v>100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 s="3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</v>
      </c>
      <c r="CP124">
        <v>22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2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2</v>
      </c>
      <c r="FX124">
        <v>2</v>
      </c>
      <c r="FY124">
        <v>0</v>
      </c>
      <c r="FZ124">
        <v>0</v>
      </c>
      <c r="GA124">
        <v>0</v>
      </c>
    </row>
    <row r="125" spans="1:183" x14ac:dyDescent="0.25">
      <c r="A125" t="s">
        <v>462</v>
      </c>
      <c r="B125" t="s">
        <v>341</v>
      </c>
      <c r="C125">
        <v>124</v>
      </c>
      <c r="D125">
        <v>131</v>
      </c>
      <c r="E125">
        <v>45.3</v>
      </c>
      <c r="F125">
        <v>93</v>
      </c>
      <c r="G125">
        <v>38</v>
      </c>
      <c r="H125">
        <v>29</v>
      </c>
      <c r="I125">
        <v>3</v>
      </c>
      <c r="J125" t="s">
        <v>35</v>
      </c>
      <c r="K125" t="s">
        <v>55</v>
      </c>
      <c r="L125" t="s">
        <v>395</v>
      </c>
      <c r="M125" t="s">
        <v>395</v>
      </c>
      <c r="N125" t="s">
        <v>98</v>
      </c>
      <c r="O125">
        <v>50.666018000000001</v>
      </c>
      <c r="P125">
        <v>4.6194829999999998</v>
      </c>
      <c r="Q125">
        <v>8602.354808</v>
      </c>
      <c r="R125">
        <v>14672.78326</v>
      </c>
      <c r="S125">
        <v>9209.7630759999993</v>
      </c>
      <c r="T125">
        <v>3534.904442</v>
      </c>
      <c r="U125">
        <v>473.13662720000002</v>
      </c>
      <c r="V125">
        <v>1</v>
      </c>
      <c r="W125" t="s">
        <v>62</v>
      </c>
      <c r="X125" s="6" t="s">
        <v>125</v>
      </c>
      <c r="Y125" t="s">
        <v>395</v>
      </c>
      <c r="Z125" t="s">
        <v>395</v>
      </c>
      <c r="AA125" t="s">
        <v>621</v>
      </c>
      <c r="AB125" t="s">
        <v>245</v>
      </c>
      <c r="AC125" s="10">
        <v>44756</v>
      </c>
      <c r="AD125" s="13">
        <v>0.66319444444444442</v>
      </c>
      <c r="AE125" s="13">
        <v>0.67013888888888884</v>
      </c>
      <c r="AF125" s="13">
        <f>Tableau1[[#This Row],[Heure_fin]]-Tableau1[[#This Row],[Heure_debut]]</f>
        <v>6.9444444444444198E-3</v>
      </c>
      <c r="AG125">
        <v>24</v>
      </c>
      <c r="AH125" t="s">
        <v>398</v>
      </c>
      <c r="AI125" s="20">
        <v>17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</v>
      </c>
      <c r="BH125">
        <v>0</v>
      </c>
      <c r="BI125">
        <v>0</v>
      </c>
      <c r="BJ125">
        <v>0</v>
      </c>
      <c r="BK125">
        <v>0</v>
      </c>
      <c r="BL125">
        <v>6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 s="34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1</v>
      </c>
      <c r="CQ125">
        <v>0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2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4</v>
      </c>
      <c r="FX125">
        <v>1</v>
      </c>
      <c r="FY125">
        <v>0</v>
      </c>
      <c r="FZ125">
        <v>0</v>
      </c>
      <c r="GA125">
        <v>0</v>
      </c>
    </row>
    <row r="126" spans="1:183" x14ac:dyDescent="0.25">
      <c r="A126" t="s">
        <v>312</v>
      </c>
      <c r="B126" t="s">
        <v>312</v>
      </c>
      <c r="C126">
        <v>125</v>
      </c>
      <c r="D126">
        <v>97</v>
      </c>
      <c r="E126">
        <v>24</v>
      </c>
      <c r="F126">
        <v>64</v>
      </c>
      <c r="G126">
        <v>39</v>
      </c>
      <c r="H126">
        <v>30</v>
      </c>
      <c r="I126">
        <v>1</v>
      </c>
      <c r="J126" t="s">
        <v>99</v>
      </c>
      <c r="K126" t="s">
        <v>71</v>
      </c>
      <c r="L126" t="s">
        <v>71</v>
      </c>
      <c r="M126" t="s">
        <v>71</v>
      </c>
      <c r="N126" t="s">
        <v>105</v>
      </c>
      <c r="O126">
        <v>50.667853999999998</v>
      </c>
      <c r="P126">
        <v>4.6127919999999998</v>
      </c>
      <c r="Q126">
        <v>12594.60338</v>
      </c>
      <c r="R126">
        <v>10041.574500000001</v>
      </c>
      <c r="S126">
        <v>36740.096989999998</v>
      </c>
      <c r="T126">
        <v>0</v>
      </c>
      <c r="U126">
        <v>1154.6220699999999</v>
      </c>
      <c r="V126">
        <v>2</v>
      </c>
      <c r="W126" t="s">
        <v>59</v>
      </c>
      <c r="X126" s="8" t="s">
        <v>122</v>
      </c>
      <c r="Y126" t="s">
        <v>397</v>
      </c>
      <c r="Z126" t="s">
        <v>397</v>
      </c>
      <c r="AA126" t="s">
        <v>622</v>
      </c>
      <c r="AB126" t="s">
        <v>245</v>
      </c>
      <c r="AC126" s="10">
        <v>44753</v>
      </c>
      <c r="AD126" s="13">
        <v>0.69444444444444453</v>
      </c>
      <c r="AE126" s="13">
        <v>0.71527777777777779</v>
      </c>
      <c r="AF126" s="13">
        <f>Tableau1[[#This Row],[Heure_fin]]-Tableau1[[#This Row],[Heure_debut]]</f>
        <v>2.0833333333333259E-2</v>
      </c>
      <c r="AG126">
        <v>24</v>
      </c>
      <c r="AH126" t="s">
        <v>131</v>
      </c>
      <c r="AI126" s="20">
        <v>0</v>
      </c>
      <c r="AJ126">
        <v>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29</v>
      </c>
      <c r="CA126">
        <v>0</v>
      </c>
      <c r="CB126">
        <v>0</v>
      </c>
      <c r="CC126">
        <v>0</v>
      </c>
      <c r="CD126">
        <v>0</v>
      </c>
      <c r="CE126" s="34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2</v>
      </c>
      <c r="CQ126">
        <v>0</v>
      </c>
      <c r="CR126">
        <v>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</row>
    <row r="127" spans="1:183" x14ac:dyDescent="0.25">
      <c r="A127" t="s">
        <v>313</v>
      </c>
      <c r="B127" t="s">
        <v>313</v>
      </c>
      <c r="C127">
        <v>126</v>
      </c>
      <c r="D127">
        <v>90</v>
      </c>
      <c r="E127">
        <v>17</v>
      </c>
      <c r="F127">
        <v>65</v>
      </c>
      <c r="G127">
        <v>40</v>
      </c>
      <c r="H127">
        <v>31</v>
      </c>
      <c r="I127">
        <v>1</v>
      </c>
      <c r="J127" t="s">
        <v>85</v>
      </c>
      <c r="K127" t="s">
        <v>71</v>
      </c>
      <c r="L127" t="s">
        <v>71</v>
      </c>
      <c r="M127" t="s">
        <v>71</v>
      </c>
      <c r="N127" t="s">
        <v>98</v>
      </c>
      <c r="O127">
        <v>50.664034000000001</v>
      </c>
      <c r="P127">
        <v>4.6158770000000002</v>
      </c>
      <c r="Q127">
        <v>13320.087680000001</v>
      </c>
      <c r="R127">
        <v>4875.9881729999997</v>
      </c>
      <c r="S127">
        <v>325.7965974</v>
      </c>
      <c r="T127">
        <v>8611.9966619999996</v>
      </c>
      <c r="U127">
        <v>7537.6298829999996</v>
      </c>
      <c r="V127">
        <v>2</v>
      </c>
      <c r="W127" t="s">
        <v>62</v>
      </c>
      <c r="X127" s="8" t="s">
        <v>122</v>
      </c>
      <c r="Y127" t="s">
        <v>396</v>
      </c>
      <c r="Z127" t="s">
        <v>396</v>
      </c>
      <c r="AA127" t="s">
        <v>620</v>
      </c>
      <c r="AB127" t="s">
        <v>245</v>
      </c>
      <c r="AC127" s="10">
        <v>44753</v>
      </c>
      <c r="AD127" s="13">
        <v>0.51388888888888895</v>
      </c>
      <c r="AE127" s="13">
        <v>0.53472222222222221</v>
      </c>
      <c r="AF127" s="13">
        <f>Tableau1[[#This Row],[Heure_fin]]-Tableau1[[#This Row],[Heure_debut]]</f>
        <v>2.0833333333333259E-2</v>
      </c>
      <c r="AG127">
        <v>21</v>
      </c>
      <c r="AH127" t="s">
        <v>131</v>
      </c>
      <c r="AI127" s="20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100</v>
      </c>
      <c r="CA127">
        <v>0</v>
      </c>
      <c r="CB127">
        <v>0</v>
      </c>
      <c r="CC127">
        <v>0</v>
      </c>
      <c r="CD127">
        <v>0</v>
      </c>
      <c r="CE127" s="34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8</v>
      </c>
      <c r="CQ127">
        <v>0</v>
      </c>
      <c r="CR127">
        <v>7</v>
      </c>
      <c r="CS127">
        <v>1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</row>
    <row r="128" spans="1:183" x14ac:dyDescent="0.25">
      <c r="A128" t="s">
        <v>314</v>
      </c>
      <c r="B128" t="s">
        <v>314</v>
      </c>
      <c r="C128">
        <v>127</v>
      </c>
      <c r="D128">
        <v>91</v>
      </c>
      <c r="E128">
        <v>18</v>
      </c>
      <c r="F128">
        <v>66</v>
      </c>
      <c r="G128">
        <v>41</v>
      </c>
      <c r="H128">
        <v>31</v>
      </c>
      <c r="I128">
        <v>1</v>
      </c>
      <c r="J128" s="5" t="s">
        <v>85</v>
      </c>
      <c r="K128" t="s">
        <v>55</v>
      </c>
      <c r="L128" t="s">
        <v>55</v>
      </c>
      <c r="M128" t="s">
        <v>492</v>
      </c>
      <c r="N128" t="s">
        <v>98</v>
      </c>
      <c r="O128">
        <v>50.663958000000001</v>
      </c>
      <c r="P128">
        <v>4.6161909999999997</v>
      </c>
      <c r="Q128">
        <v>13014.34325</v>
      </c>
      <c r="R128">
        <v>7071.5280929999999</v>
      </c>
      <c r="S128">
        <v>359.37362810000002</v>
      </c>
      <c r="T128">
        <v>5946.2092009999997</v>
      </c>
      <c r="U128">
        <v>2099.108643</v>
      </c>
      <c r="V128">
        <v>1</v>
      </c>
      <c r="W128" t="s">
        <v>62</v>
      </c>
      <c r="X128" s="8" t="s">
        <v>122</v>
      </c>
      <c r="Y128" t="s">
        <v>55</v>
      </c>
      <c r="Z128" t="s">
        <v>492</v>
      </c>
      <c r="AA128" t="s">
        <v>621</v>
      </c>
      <c r="AB128" t="s">
        <v>245</v>
      </c>
      <c r="AC128" s="10">
        <v>44753</v>
      </c>
      <c r="AD128" s="13">
        <v>0.53125</v>
      </c>
      <c r="AE128" s="13">
        <v>0.55208333333333337</v>
      </c>
      <c r="AF128" s="13">
        <f>Tableau1[[#This Row],[Heure_fin]]-Tableau1[[#This Row],[Heure_debut]]</f>
        <v>2.083333333333337E-2</v>
      </c>
      <c r="AG128">
        <v>21</v>
      </c>
      <c r="AH128" t="s">
        <v>131</v>
      </c>
      <c r="AI128" s="20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 s="34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</row>
    <row r="129" spans="1:183" x14ac:dyDescent="0.25">
      <c r="A129" t="s">
        <v>315</v>
      </c>
      <c r="B129" t="s">
        <v>315</v>
      </c>
      <c r="C129">
        <v>128</v>
      </c>
      <c r="D129">
        <v>92</v>
      </c>
      <c r="E129">
        <v>19</v>
      </c>
      <c r="F129">
        <v>67</v>
      </c>
      <c r="G129">
        <v>42</v>
      </c>
      <c r="H129">
        <v>32</v>
      </c>
      <c r="I129">
        <v>1</v>
      </c>
      <c r="J129" t="s">
        <v>90</v>
      </c>
      <c r="K129" t="s">
        <v>71</v>
      </c>
      <c r="L129" t="s">
        <v>71</v>
      </c>
      <c r="M129" t="s">
        <v>71</v>
      </c>
      <c r="N129" t="s">
        <v>105</v>
      </c>
      <c r="O129">
        <v>50.665574810000003</v>
      </c>
      <c r="P129">
        <v>4.6088650490000003</v>
      </c>
      <c r="Q129">
        <v>5587.518075</v>
      </c>
      <c r="R129">
        <v>6541.312868</v>
      </c>
      <c r="S129">
        <v>1165.2522859999999</v>
      </c>
      <c r="T129">
        <v>19796.621050000002</v>
      </c>
      <c r="U129">
        <v>1156.689453</v>
      </c>
      <c r="V129">
        <v>2</v>
      </c>
      <c r="W129" t="s">
        <v>64</v>
      </c>
      <c r="X129" s="8" t="s">
        <v>122</v>
      </c>
      <c r="Y129" t="s">
        <v>396</v>
      </c>
      <c r="Z129" t="s">
        <v>396</v>
      </c>
      <c r="AA129" t="s">
        <v>620</v>
      </c>
      <c r="AB129" t="s">
        <v>245</v>
      </c>
      <c r="AC129" s="10">
        <v>44753</v>
      </c>
      <c r="AD129" s="13">
        <v>0.55208333333333337</v>
      </c>
      <c r="AE129" s="13">
        <v>0.57291666666666663</v>
      </c>
      <c r="AF129" s="13">
        <f>Tableau1[[#This Row],[Heure_fin]]-Tableau1[[#This Row],[Heure_debut]]</f>
        <v>2.0833333333333259E-2</v>
      </c>
      <c r="AG129">
        <v>22</v>
      </c>
      <c r="AH129" t="s">
        <v>131</v>
      </c>
      <c r="AI129" s="20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39</v>
      </c>
      <c r="CA129">
        <v>0</v>
      </c>
      <c r="CB129">
        <v>0</v>
      </c>
      <c r="CC129">
        <v>0</v>
      </c>
      <c r="CD129">
        <v>0</v>
      </c>
      <c r="CE129" s="34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</v>
      </c>
      <c r="CP129">
        <v>7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</row>
    <row r="130" spans="1:183" x14ac:dyDescent="0.25">
      <c r="A130" t="s">
        <v>316</v>
      </c>
      <c r="B130" t="s">
        <v>316</v>
      </c>
      <c r="C130">
        <v>129</v>
      </c>
      <c r="D130">
        <v>93</v>
      </c>
      <c r="E130">
        <v>20</v>
      </c>
      <c r="F130">
        <v>68</v>
      </c>
      <c r="G130">
        <v>43</v>
      </c>
      <c r="H130">
        <v>33</v>
      </c>
      <c r="I130">
        <v>1</v>
      </c>
      <c r="J130" t="s">
        <v>128</v>
      </c>
      <c r="K130" t="s">
        <v>71</v>
      </c>
      <c r="L130" t="s">
        <v>71</v>
      </c>
      <c r="M130" t="s">
        <v>71</v>
      </c>
      <c r="N130" t="s">
        <v>105</v>
      </c>
      <c r="O130">
        <v>50.664740000000002</v>
      </c>
      <c r="P130">
        <v>4.6077620000000001</v>
      </c>
      <c r="Q130">
        <v>6176.6226349999997</v>
      </c>
      <c r="R130">
        <v>11531.83689</v>
      </c>
      <c r="S130">
        <v>0</v>
      </c>
      <c r="T130">
        <v>0</v>
      </c>
      <c r="U130">
        <v>2700.3588869999999</v>
      </c>
      <c r="V130">
        <v>2</v>
      </c>
      <c r="W130" t="s">
        <v>64</v>
      </c>
      <c r="X130" s="8" t="s">
        <v>122</v>
      </c>
      <c r="Y130" t="s">
        <v>396</v>
      </c>
      <c r="Z130" t="s">
        <v>396</v>
      </c>
      <c r="AA130" t="s">
        <v>620</v>
      </c>
      <c r="AB130" t="s">
        <v>245</v>
      </c>
      <c r="AC130" s="10">
        <v>44753</v>
      </c>
      <c r="AD130" s="13">
        <v>0.57986111111111105</v>
      </c>
      <c r="AE130" s="13">
        <v>0.60069444444444442</v>
      </c>
      <c r="AF130" s="13">
        <f>Tableau1[[#This Row],[Heure_fin]]-Tableau1[[#This Row],[Heure_debut]]</f>
        <v>2.083333333333337E-2</v>
      </c>
      <c r="AG130">
        <v>22</v>
      </c>
      <c r="AH130" t="s">
        <v>398</v>
      </c>
      <c r="AI130" s="20">
        <v>0</v>
      </c>
      <c r="AJ130">
        <v>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64</v>
      </c>
      <c r="CA130">
        <v>0</v>
      </c>
      <c r="CB130">
        <v>0</v>
      </c>
      <c r="CC130">
        <v>0</v>
      </c>
      <c r="CD130">
        <v>0</v>
      </c>
      <c r="CE130" s="34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5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</row>
    <row r="131" spans="1:183" x14ac:dyDescent="0.25">
      <c r="A131" t="s">
        <v>317</v>
      </c>
      <c r="B131" t="s">
        <v>317</v>
      </c>
      <c r="C131">
        <v>130</v>
      </c>
      <c r="D131">
        <v>96</v>
      </c>
      <c r="E131">
        <v>23</v>
      </c>
      <c r="F131">
        <v>69</v>
      </c>
      <c r="G131">
        <v>44</v>
      </c>
      <c r="H131">
        <v>34</v>
      </c>
      <c r="I131">
        <v>1</v>
      </c>
      <c r="J131" t="s">
        <v>42</v>
      </c>
      <c r="K131" t="s">
        <v>71</v>
      </c>
      <c r="L131" t="s">
        <v>71</v>
      </c>
      <c r="M131" t="s">
        <v>71</v>
      </c>
      <c r="N131" t="s">
        <v>98</v>
      </c>
      <c r="O131">
        <v>50.666356999999998</v>
      </c>
      <c r="P131">
        <v>4.6063700000000001</v>
      </c>
      <c r="Q131">
        <v>16345.26261</v>
      </c>
      <c r="R131">
        <v>4600.9313359999996</v>
      </c>
      <c r="S131">
        <v>949.65768749999995</v>
      </c>
      <c r="T131">
        <v>0</v>
      </c>
      <c r="U131">
        <v>11990.00488</v>
      </c>
      <c r="V131">
        <v>2</v>
      </c>
      <c r="W131" t="s">
        <v>64</v>
      </c>
      <c r="X131" s="8" t="s">
        <v>122</v>
      </c>
      <c r="Y131" s="12" t="s">
        <v>397</v>
      </c>
      <c r="Z131" s="12" t="s">
        <v>397</v>
      </c>
      <c r="AA131" t="s">
        <v>622</v>
      </c>
      <c r="AB131" t="s">
        <v>245</v>
      </c>
      <c r="AC131" s="10">
        <v>44753</v>
      </c>
      <c r="AD131" s="13">
        <v>0.66666666666666663</v>
      </c>
      <c r="AE131" s="13">
        <v>0.6875</v>
      </c>
      <c r="AF131" s="13">
        <f>Tableau1[[#This Row],[Heure_fin]]-Tableau1[[#This Row],[Heure_debut]]</f>
        <v>2.083333333333337E-2</v>
      </c>
      <c r="AG131">
        <v>24</v>
      </c>
      <c r="AH131" t="s">
        <v>131</v>
      </c>
      <c r="AI131" s="20">
        <v>0</v>
      </c>
      <c r="AJ131">
        <v>39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 s="34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</row>
    <row r="132" spans="1:183" x14ac:dyDescent="0.25">
      <c r="A132" t="s">
        <v>318</v>
      </c>
      <c r="B132" t="s">
        <v>318</v>
      </c>
      <c r="C132">
        <v>131</v>
      </c>
      <c r="D132">
        <v>94</v>
      </c>
      <c r="E132">
        <v>21</v>
      </c>
      <c r="F132">
        <v>70</v>
      </c>
      <c r="G132">
        <v>45</v>
      </c>
      <c r="H132">
        <v>35</v>
      </c>
      <c r="I132">
        <v>1</v>
      </c>
      <c r="J132" t="s">
        <v>41</v>
      </c>
      <c r="K132" t="s">
        <v>71</v>
      </c>
      <c r="L132" t="s">
        <v>71</v>
      </c>
      <c r="M132" t="s">
        <v>71</v>
      </c>
      <c r="N132" t="s">
        <v>98</v>
      </c>
      <c r="O132">
        <v>50.664088999999997</v>
      </c>
      <c r="P132">
        <v>4.6049850000000001</v>
      </c>
      <c r="Q132">
        <v>18176.292239999999</v>
      </c>
      <c r="R132">
        <v>6073.9893959999999</v>
      </c>
      <c r="S132">
        <v>1551.4271220000001</v>
      </c>
      <c r="T132">
        <v>2512.784866</v>
      </c>
      <c r="U132">
        <v>1600.212158</v>
      </c>
      <c r="V132">
        <v>2</v>
      </c>
      <c r="W132" t="s">
        <v>64</v>
      </c>
      <c r="X132" s="8" t="s">
        <v>122</v>
      </c>
      <c r="Y132" t="s">
        <v>396</v>
      </c>
      <c r="Z132" t="s">
        <v>396</v>
      </c>
      <c r="AA132" t="s">
        <v>620</v>
      </c>
      <c r="AB132" t="s">
        <v>245</v>
      </c>
      <c r="AC132" s="10">
        <v>44753</v>
      </c>
      <c r="AD132" s="13">
        <v>0.60763888888888895</v>
      </c>
      <c r="AE132" s="13">
        <v>0.62847222222222221</v>
      </c>
      <c r="AF132" s="13">
        <f>Tableau1[[#This Row],[Heure_fin]]-Tableau1[[#This Row],[Heure_debut]]</f>
        <v>2.0833333333333259E-2</v>
      </c>
      <c r="AG132">
        <v>23</v>
      </c>
      <c r="AH132" t="s">
        <v>131</v>
      </c>
      <c r="AI132" s="20">
        <v>0</v>
      </c>
      <c r="AJ132">
        <v>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16</v>
      </c>
      <c r="CA132">
        <v>0</v>
      </c>
      <c r="CB132">
        <v>0</v>
      </c>
      <c r="CC132">
        <v>0</v>
      </c>
      <c r="CD132">
        <v>0</v>
      </c>
      <c r="CE132" s="34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2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1</v>
      </c>
      <c r="FY132">
        <v>0</v>
      </c>
      <c r="FZ132">
        <v>0</v>
      </c>
      <c r="GA132">
        <v>0</v>
      </c>
    </row>
    <row r="133" spans="1:183" s="17" customFormat="1" ht="15.75" thickBot="1" x14ac:dyDescent="0.3">
      <c r="A133" s="17" t="s">
        <v>319</v>
      </c>
      <c r="B133" s="17" t="s">
        <v>319</v>
      </c>
      <c r="C133" s="17">
        <v>132</v>
      </c>
      <c r="D133" s="17">
        <v>95</v>
      </c>
      <c r="E133" s="17">
        <v>22</v>
      </c>
      <c r="F133" s="17">
        <v>71</v>
      </c>
      <c r="G133" s="17">
        <v>46</v>
      </c>
      <c r="H133" s="17">
        <v>35</v>
      </c>
      <c r="I133" s="17">
        <v>1</v>
      </c>
      <c r="J133" s="17" t="s">
        <v>41</v>
      </c>
      <c r="K133" s="17" t="s">
        <v>55</v>
      </c>
      <c r="L133" s="17" t="s">
        <v>55</v>
      </c>
      <c r="M133" s="17" t="s">
        <v>492</v>
      </c>
      <c r="N133" s="17" t="s">
        <v>98</v>
      </c>
      <c r="O133" s="17">
        <v>50.663983000000002</v>
      </c>
      <c r="P133" s="17">
        <v>4.6048900000000001</v>
      </c>
      <c r="Q133" s="17">
        <v>19250.723600000001</v>
      </c>
      <c r="R133" s="17">
        <v>6116.7252360000002</v>
      </c>
      <c r="S133" s="17">
        <v>1551.4271220000001</v>
      </c>
      <c r="T133" s="17">
        <v>2512.784866</v>
      </c>
      <c r="U133" s="17">
        <v>435.76214599999997</v>
      </c>
      <c r="V133" s="17">
        <v>1</v>
      </c>
      <c r="W133" s="17" t="s">
        <v>64</v>
      </c>
      <c r="X133" s="36" t="s">
        <v>122</v>
      </c>
      <c r="Y133" s="17" t="s">
        <v>55</v>
      </c>
      <c r="Z133" s="17" t="s">
        <v>492</v>
      </c>
      <c r="AA133" s="17" t="s">
        <v>621</v>
      </c>
      <c r="AB133" s="17" t="s">
        <v>245</v>
      </c>
      <c r="AC133" s="18">
        <v>44753</v>
      </c>
      <c r="AD133" s="19">
        <v>0.63541666666666663</v>
      </c>
      <c r="AE133" s="19">
        <v>0.65625</v>
      </c>
      <c r="AF133" s="19">
        <f>Tableau1[[#This Row],[Heure_fin]]-Tableau1[[#This Row],[Heure_debut]]</f>
        <v>2.083333333333337E-2</v>
      </c>
      <c r="AG133" s="17">
        <v>24</v>
      </c>
      <c r="AH133" s="17" t="s">
        <v>131</v>
      </c>
      <c r="AI133" s="21">
        <v>0</v>
      </c>
      <c r="AJ133" s="17">
        <v>0</v>
      </c>
      <c r="AK133" s="17">
        <v>0</v>
      </c>
      <c r="AL133" s="17">
        <v>0</v>
      </c>
      <c r="AM133" s="17">
        <v>16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0</v>
      </c>
      <c r="BG133" s="17">
        <v>18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0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35">
        <v>0</v>
      </c>
      <c r="CF133" s="17">
        <v>0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0</v>
      </c>
      <c r="CM133" s="17">
        <v>0</v>
      </c>
      <c r="CN133" s="17">
        <v>0</v>
      </c>
      <c r="CO133" s="17">
        <v>0</v>
      </c>
      <c r="CP133" s="17">
        <v>3</v>
      </c>
      <c r="CQ133" s="17">
        <v>0</v>
      </c>
      <c r="CR133" s="17">
        <v>3</v>
      </c>
      <c r="CS133" s="17">
        <v>0</v>
      </c>
      <c r="CT133" s="17">
        <v>1</v>
      </c>
      <c r="CU133" s="17">
        <v>0</v>
      </c>
      <c r="CV133" s="17">
        <v>0</v>
      </c>
      <c r="CW133" s="17">
        <v>0</v>
      </c>
      <c r="CX133" s="17">
        <v>0</v>
      </c>
      <c r="CY133" s="17">
        <v>2</v>
      </c>
      <c r="CZ133" s="17">
        <v>0</v>
      </c>
      <c r="DA133" s="17">
        <v>0</v>
      </c>
      <c r="DB133" s="17">
        <v>0</v>
      </c>
      <c r="DC133" s="17">
        <v>0</v>
      </c>
      <c r="DD133" s="17">
        <v>0</v>
      </c>
      <c r="DE133" s="17">
        <v>0</v>
      </c>
      <c r="DF133" s="17">
        <v>0</v>
      </c>
      <c r="DG133" s="17">
        <v>0</v>
      </c>
      <c r="DH133" s="17">
        <v>0</v>
      </c>
      <c r="DI133" s="17">
        <v>0</v>
      </c>
      <c r="DJ133" s="17">
        <v>0</v>
      </c>
      <c r="DK133" s="17">
        <v>0</v>
      </c>
      <c r="DL133" s="17">
        <v>0</v>
      </c>
      <c r="DM133" s="17">
        <v>0</v>
      </c>
      <c r="DN133" s="17">
        <v>0</v>
      </c>
      <c r="DO133" s="17">
        <v>0</v>
      </c>
      <c r="DP133" s="17">
        <v>0</v>
      </c>
      <c r="DQ133" s="17">
        <v>0</v>
      </c>
      <c r="DR133" s="17">
        <v>0</v>
      </c>
      <c r="DS133" s="17">
        <v>0</v>
      </c>
      <c r="DT133" s="17">
        <v>0</v>
      </c>
      <c r="DU133" s="17">
        <v>0</v>
      </c>
      <c r="DV133" s="17">
        <v>0</v>
      </c>
      <c r="DW133" s="17">
        <v>0</v>
      </c>
      <c r="DX133" s="17">
        <v>0</v>
      </c>
      <c r="DY133" s="17">
        <v>3</v>
      </c>
      <c r="DZ133" s="17">
        <v>0</v>
      </c>
      <c r="EA133" s="17">
        <v>0</v>
      </c>
      <c r="EB133" s="17">
        <v>0</v>
      </c>
      <c r="EC133" s="17">
        <v>0</v>
      </c>
      <c r="ED133" s="17">
        <v>0</v>
      </c>
      <c r="EE133" s="17">
        <v>0</v>
      </c>
      <c r="EF133" s="17">
        <v>0</v>
      </c>
      <c r="EG133" s="17">
        <v>0</v>
      </c>
      <c r="EH133" s="17">
        <v>0</v>
      </c>
      <c r="EI133" s="17">
        <v>0</v>
      </c>
      <c r="EJ133" s="17">
        <v>0</v>
      </c>
      <c r="EK133" s="17">
        <v>0</v>
      </c>
      <c r="EL133" s="17">
        <v>0</v>
      </c>
      <c r="EM133" s="17">
        <v>0</v>
      </c>
      <c r="EN133" s="17">
        <v>0</v>
      </c>
      <c r="EO133" s="17">
        <v>2</v>
      </c>
      <c r="EP133" s="17">
        <v>0</v>
      </c>
      <c r="EQ133" s="17">
        <v>0</v>
      </c>
      <c r="ER133" s="17">
        <v>0</v>
      </c>
      <c r="ES133" s="17">
        <v>0</v>
      </c>
      <c r="ET133" s="17">
        <v>0</v>
      </c>
      <c r="EU133" s="17">
        <v>0</v>
      </c>
      <c r="EV133" s="17">
        <v>0</v>
      </c>
      <c r="EW133" s="17">
        <v>0</v>
      </c>
      <c r="EX133" s="17">
        <v>0</v>
      </c>
      <c r="EY133" s="17">
        <v>0</v>
      </c>
      <c r="EZ133" s="17">
        <v>0</v>
      </c>
      <c r="FA133" s="17">
        <v>0</v>
      </c>
      <c r="FB133" s="17">
        <v>0</v>
      </c>
      <c r="FC133" s="17">
        <v>0</v>
      </c>
      <c r="FD133" s="17">
        <v>0</v>
      </c>
      <c r="FE133" s="17">
        <v>0</v>
      </c>
      <c r="FF133" s="17">
        <v>0</v>
      </c>
      <c r="FG133" s="17">
        <v>0</v>
      </c>
      <c r="FH133" s="17">
        <v>0</v>
      </c>
      <c r="FI133" s="17">
        <v>0</v>
      </c>
      <c r="FJ133" s="17">
        <v>0</v>
      </c>
      <c r="FK133" s="17">
        <v>0</v>
      </c>
      <c r="FL133" s="17">
        <v>0</v>
      </c>
      <c r="FM133" s="17">
        <v>0</v>
      </c>
      <c r="FN133" s="17">
        <v>0</v>
      </c>
      <c r="FO133" s="17">
        <v>0</v>
      </c>
      <c r="FP133" s="17">
        <v>0</v>
      </c>
      <c r="FQ133" s="17">
        <v>0</v>
      </c>
      <c r="FR133" s="17">
        <v>0</v>
      </c>
      <c r="FS133" s="17">
        <v>0</v>
      </c>
      <c r="FT133" s="17">
        <v>0</v>
      </c>
      <c r="FU133" s="17">
        <v>0</v>
      </c>
      <c r="FV133" s="17">
        <v>0</v>
      </c>
      <c r="FW133" s="17">
        <v>0</v>
      </c>
      <c r="FX133" s="17">
        <v>0</v>
      </c>
      <c r="FY133" s="17">
        <v>0</v>
      </c>
      <c r="FZ133" s="17">
        <v>0</v>
      </c>
      <c r="GA133" s="17">
        <v>0</v>
      </c>
    </row>
    <row r="134" spans="1:183" x14ac:dyDescent="0.25">
      <c r="A134" t="s">
        <v>349</v>
      </c>
      <c r="B134" t="s">
        <v>349</v>
      </c>
      <c r="C134">
        <v>133</v>
      </c>
      <c r="D134">
        <v>151</v>
      </c>
      <c r="E134">
        <v>13</v>
      </c>
      <c r="F134">
        <v>102</v>
      </c>
      <c r="G134">
        <v>1</v>
      </c>
      <c r="H134">
        <v>1</v>
      </c>
      <c r="I134">
        <v>1</v>
      </c>
      <c r="J134" t="s">
        <v>4</v>
      </c>
      <c r="K134" t="s">
        <v>71</v>
      </c>
      <c r="L134" t="s">
        <v>71</v>
      </c>
      <c r="M134" t="s">
        <v>71</v>
      </c>
      <c r="N134" t="s">
        <v>105</v>
      </c>
      <c r="O134">
        <v>50.672550999999999</v>
      </c>
      <c r="P134">
        <v>4.6141509999999997</v>
      </c>
      <c r="Q134">
        <v>15710.09907</v>
      </c>
      <c r="R134">
        <v>8613.3880819999995</v>
      </c>
      <c r="S134">
        <v>0</v>
      </c>
      <c r="T134">
        <v>0</v>
      </c>
      <c r="U134">
        <v>1503.743408</v>
      </c>
      <c r="V134">
        <v>2</v>
      </c>
      <c r="W134" t="s">
        <v>61</v>
      </c>
      <c r="X134" s="3" t="s">
        <v>129</v>
      </c>
      <c r="Y134" t="s">
        <v>396</v>
      </c>
      <c r="Z134" t="s">
        <v>396</v>
      </c>
      <c r="AA134" t="s">
        <v>620</v>
      </c>
      <c r="AB134" t="s">
        <v>246</v>
      </c>
      <c r="AC134" s="10">
        <v>44764</v>
      </c>
      <c r="AD134" s="13">
        <v>0.70486111111111116</v>
      </c>
      <c r="AE134" s="13">
        <v>0.72569444444444453</v>
      </c>
      <c r="AF134" s="13">
        <f>Tableau1[[#This Row],[Heure_fin]]-Tableau1[[#This Row],[Heure_debut]]</f>
        <v>2.083333333333337E-2</v>
      </c>
      <c r="AG134">
        <v>22</v>
      </c>
      <c r="AH134" t="s">
        <v>398</v>
      </c>
      <c r="AI134" s="20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34</v>
      </c>
      <c r="CA134">
        <v>0</v>
      </c>
      <c r="CB134">
        <v>0</v>
      </c>
      <c r="CC134">
        <v>0</v>
      </c>
      <c r="CD134">
        <v>0</v>
      </c>
      <c r="CE134" s="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2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</row>
    <row r="135" spans="1:183" x14ac:dyDescent="0.25">
      <c r="A135" t="s">
        <v>350</v>
      </c>
      <c r="B135" t="s">
        <v>350</v>
      </c>
      <c r="C135">
        <v>138</v>
      </c>
      <c r="D135">
        <v>150</v>
      </c>
      <c r="E135">
        <v>12</v>
      </c>
      <c r="F135">
        <v>105</v>
      </c>
      <c r="G135">
        <v>4</v>
      </c>
      <c r="H135">
        <v>4</v>
      </c>
      <c r="I135">
        <v>1</v>
      </c>
      <c r="J135" t="s">
        <v>7</v>
      </c>
      <c r="K135" t="s">
        <v>71</v>
      </c>
      <c r="L135" t="s">
        <v>71</v>
      </c>
      <c r="M135" t="s">
        <v>71</v>
      </c>
      <c r="N135" t="s">
        <v>105</v>
      </c>
      <c r="O135">
        <v>50.671529</v>
      </c>
      <c r="P135">
        <v>4.6126300000000002</v>
      </c>
      <c r="Q135">
        <v>12572.56178</v>
      </c>
      <c r="R135">
        <v>9118.6063350000004</v>
      </c>
      <c r="S135">
        <v>4948.0702289999999</v>
      </c>
      <c r="T135">
        <v>5076.5374879999999</v>
      </c>
      <c r="U135">
        <v>584.19189449999999</v>
      </c>
      <c r="V135">
        <v>2</v>
      </c>
      <c r="W135" t="s">
        <v>61</v>
      </c>
      <c r="X135" s="3" t="s">
        <v>129</v>
      </c>
      <c r="Y135" t="s">
        <v>396</v>
      </c>
      <c r="Z135" t="s">
        <v>396</v>
      </c>
      <c r="AA135" t="s">
        <v>620</v>
      </c>
      <c r="AB135" t="s">
        <v>246</v>
      </c>
      <c r="AC135" s="10">
        <v>44764</v>
      </c>
      <c r="AD135" s="13">
        <v>0.68055555555555547</v>
      </c>
      <c r="AE135" s="13">
        <v>0.70138888888888884</v>
      </c>
      <c r="AF135" s="13">
        <f>Tableau1[[#This Row],[Heure_fin]]-Tableau1[[#This Row],[Heure_debut]]</f>
        <v>2.083333333333337E-2</v>
      </c>
      <c r="AG135">
        <v>22</v>
      </c>
      <c r="AH135" t="s">
        <v>398</v>
      </c>
      <c r="AI135" s="20">
        <v>0</v>
      </c>
      <c r="AJ135">
        <v>6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59</v>
      </c>
      <c r="CA135">
        <v>0</v>
      </c>
      <c r="CB135">
        <v>0</v>
      </c>
      <c r="CC135">
        <v>0</v>
      </c>
      <c r="CD135">
        <v>0</v>
      </c>
      <c r="CE135" s="34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3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</row>
    <row r="136" spans="1:183" x14ac:dyDescent="0.25">
      <c r="A136" t="s">
        <v>351</v>
      </c>
      <c r="B136" t="s">
        <v>351</v>
      </c>
      <c r="C136">
        <v>139</v>
      </c>
      <c r="D136">
        <v>149</v>
      </c>
      <c r="E136">
        <v>11</v>
      </c>
      <c r="F136">
        <v>106</v>
      </c>
      <c r="G136">
        <v>5</v>
      </c>
      <c r="H136">
        <v>5</v>
      </c>
      <c r="I136">
        <v>1</v>
      </c>
      <c r="J136" t="s">
        <v>8</v>
      </c>
      <c r="K136" t="s">
        <v>71</v>
      </c>
      <c r="L136" t="s">
        <v>71</v>
      </c>
      <c r="M136" t="s">
        <v>71</v>
      </c>
      <c r="N136" t="s">
        <v>105</v>
      </c>
      <c r="O136">
        <v>50.670718000000001</v>
      </c>
      <c r="P136">
        <v>4.608892</v>
      </c>
      <c r="Q136">
        <v>5176.0545549999997</v>
      </c>
      <c r="R136">
        <v>13228.73054</v>
      </c>
      <c r="S136">
        <v>7255.2474750000001</v>
      </c>
      <c r="T136">
        <v>1446.239863</v>
      </c>
      <c r="U136">
        <v>716.49139400000001</v>
      </c>
      <c r="V136">
        <v>2</v>
      </c>
      <c r="W136" t="s">
        <v>60</v>
      </c>
      <c r="X136" s="3" t="s">
        <v>129</v>
      </c>
      <c r="Y136" t="s">
        <v>396</v>
      </c>
      <c r="Z136" t="s">
        <v>396</v>
      </c>
      <c r="AA136" t="s">
        <v>622</v>
      </c>
      <c r="AB136" t="s">
        <v>246</v>
      </c>
      <c r="AC136" s="10">
        <v>44764</v>
      </c>
      <c r="AD136" s="13">
        <v>0.65625</v>
      </c>
      <c r="AE136" s="13">
        <v>0.67708333333333337</v>
      </c>
      <c r="AF136" s="13">
        <f>Tableau1[[#This Row],[Heure_fin]]-Tableau1[[#This Row],[Heure_debut]]</f>
        <v>2.083333333333337E-2</v>
      </c>
      <c r="AG136">
        <v>22</v>
      </c>
      <c r="AH136" t="s">
        <v>398</v>
      </c>
      <c r="AI136" s="20">
        <v>0</v>
      </c>
      <c r="AJ136">
        <v>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10</v>
      </c>
      <c r="CA136">
        <v>0</v>
      </c>
      <c r="CB136">
        <v>0</v>
      </c>
      <c r="CC136">
        <v>0</v>
      </c>
      <c r="CD136">
        <v>0</v>
      </c>
      <c r="CE136" s="34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</row>
    <row r="137" spans="1:183" x14ac:dyDescent="0.25">
      <c r="A137" t="s">
        <v>352</v>
      </c>
      <c r="B137" t="s">
        <v>352</v>
      </c>
      <c r="C137">
        <v>140</v>
      </c>
      <c r="D137">
        <v>148</v>
      </c>
      <c r="E137">
        <v>10</v>
      </c>
      <c r="F137">
        <v>107</v>
      </c>
      <c r="G137">
        <v>6</v>
      </c>
      <c r="H137">
        <v>6</v>
      </c>
      <c r="I137">
        <v>1</v>
      </c>
      <c r="J137" t="s">
        <v>10</v>
      </c>
      <c r="K137" t="s">
        <v>71</v>
      </c>
      <c r="L137" t="s">
        <v>71</v>
      </c>
      <c r="M137" t="s">
        <v>71</v>
      </c>
      <c r="N137" t="s">
        <v>105</v>
      </c>
      <c r="O137">
        <v>50.670290850000001</v>
      </c>
      <c r="P137">
        <v>4.6041308010000002</v>
      </c>
      <c r="Q137">
        <v>9100.4853719999992</v>
      </c>
      <c r="R137">
        <v>11406.62545</v>
      </c>
      <c r="S137">
        <v>26943.765879999999</v>
      </c>
      <c r="T137">
        <v>0</v>
      </c>
      <c r="U137">
        <v>421.56387330000001</v>
      </c>
      <c r="V137">
        <v>2</v>
      </c>
      <c r="W137" t="s">
        <v>60</v>
      </c>
      <c r="X137" s="3" t="s">
        <v>129</v>
      </c>
      <c r="Y137" s="12" t="s">
        <v>397</v>
      </c>
      <c r="Z137" s="12" t="s">
        <v>397</v>
      </c>
      <c r="AA137" t="s">
        <v>622</v>
      </c>
      <c r="AB137" t="s">
        <v>246</v>
      </c>
      <c r="AC137" s="10">
        <v>44764</v>
      </c>
      <c r="AD137" s="13">
        <v>0.63194444444444442</v>
      </c>
      <c r="AE137" s="13">
        <v>0.65277777777777779</v>
      </c>
      <c r="AF137" s="13">
        <f>Tableau1[[#This Row],[Heure_fin]]-Tableau1[[#This Row],[Heure_debut]]</f>
        <v>2.083333333333337E-2</v>
      </c>
      <c r="AG137">
        <v>22</v>
      </c>
      <c r="AH137" t="s">
        <v>398</v>
      </c>
      <c r="AI137" s="20">
        <v>0</v>
      </c>
      <c r="AJ137">
        <v>15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12</v>
      </c>
      <c r="CA137">
        <v>0</v>
      </c>
      <c r="CB137">
        <v>0</v>
      </c>
      <c r="CC137">
        <v>0</v>
      </c>
      <c r="CD137">
        <v>0</v>
      </c>
      <c r="CE137" s="34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3</v>
      </c>
      <c r="CQ137">
        <v>0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</row>
    <row r="138" spans="1:183" x14ac:dyDescent="0.25">
      <c r="A138" t="s">
        <v>469</v>
      </c>
      <c r="B138" t="s">
        <v>353</v>
      </c>
      <c r="C138">
        <v>141</v>
      </c>
      <c r="D138">
        <v>152</v>
      </c>
      <c r="E138">
        <v>14.1</v>
      </c>
      <c r="F138">
        <v>108</v>
      </c>
      <c r="G138">
        <v>7</v>
      </c>
      <c r="H138">
        <v>7</v>
      </c>
      <c r="I138">
        <v>2</v>
      </c>
      <c r="J138" t="s">
        <v>11</v>
      </c>
      <c r="K138" t="s">
        <v>55</v>
      </c>
      <c r="L138" t="s">
        <v>395</v>
      </c>
      <c r="M138" t="s">
        <v>395</v>
      </c>
      <c r="N138" t="s">
        <v>104</v>
      </c>
      <c r="O138">
        <v>50.670645</v>
      </c>
      <c r="P138">
        <v>4.6103329999999998</v>
      </c>
      <c r="Q138">
        <v>4234.2936529999997</v>
      </c>
      <c r="R138">
        <v>21200.470010000001</v>
      </c>
      <c r="S138">
        <v>7649.7757760000004</v>
      </c>
      <c r="T138">
        <v>1955.2983400000001</v>
      </c>
      <c r="U138">
        <v>1245.0169679999999</v>
      </c>
      <c r="V138">
        <v>1</v>
      </c>
      <c r="W138" t="s">
        <v>60</v>
      </c>
      <c r="X138" s="7" t="s">
        <v>121</v>
      </c>
      <c r="Y138" t="s">
        <v>395</v>
      </c>
      <c r="Z138" t="s">
        <v>395</v>
      </c>
      <c r="AA138" t="s">
        <v>620</v>
      </c>
      <c r="AB138" t="s">
        <v>246</v>
      </c>
      <c r="AC138" s="10">
        <v>44765</v>
      </c>
      <c r="AD138" s="13">
        <v>0.43055555555555558</v>
      </c>
      <c r="AE138" s="13">
        <v>0.44097222222222227</v>
      </c>
      <c r="AF138" s="13">
        <f>Tableau1[[#This Row],[Heure_fin]]-Tableau1[[#This Row],[Heure_debut]]</f>
        <v>1.0416666666666685E-2</v>
      </c>
      <c r="AG138">
        <v>19</v>
      </c>
      <c r="AH138" t="s">
        <v>131</v>
      </c>
      <c r="AI138" s="20">
        <v>2</v>
      </c>
      <c r="AJ138">
        <v>0</v>
      </c>
      <c r="AK138">
        <v>2</v>
      </c>
      <c r="AL138">
        <v>0</v>
      </c>
      <c r="AM138">
        <v>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25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7</v>
      </c>
      <c r="BZ138">
        <v>0</v>
      </c>
      <c r="CA138">
        <v>0</v>
      </c>
      <c r="CB138">
        <v>0</v>
      </c>
      <c r="CC138">
        <v>0</v>
      </c>
      <c r="CD138">
        <v>0</v>
      </c>
      <c r="CE138" s="34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0</v>
      </c>
      <c r="CR138">
        <v>2</v>
      </c>
      <c r="CS138">
        <v>0</v>
      </c>
      <c r="CT138">
        <v>2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1</v>
      </c>
      <c r="FX138">
        <v>0</v>
      </c>
      <c r="FY138">
        <v>0</v>
      </c>
      <c r="FZ138">
        <v>0</v>
      </c>
      <c r="GA138">
        <v>0</v>
      </c>
    </row>
    <row r="139" spans="1:183" x14ac:dyDescent="0.25">
      <c r="A139" t="s">
        <v>470</v>
      </c>
      <c r="B139" t="s">
        <v>353</v>
      </c>
      <c r="C139">
        <v>142</v>
      </c>
      <c r="D139">
        <v>153</v>
      </c>
      <c r="E139">
        <v>14.2</v>
      </c>
      <c r="F139">
        <v>108</v>
      </c>
      <c r="G139">
        <v>7</v>
      </c>
      <c r="H139">
        <v>7</v>
      </c>
      <c r="I139">
        <v>2</v>
      </c>
      <c r="J139" t="s">
        <v>11</v>
      </c>
      <c r="K139" t="s">
        <v>55</v>
      </c>
      <c r="L139" t="s">
        <v>395</v>
      </c>
      <c r="M139" t="s">
        <v>395</v>
      </c>
      <c r="N139" t="s">
        <v>104</v>
      </c>
      <c r="O139">
        <v>50.670645</v>
      </c>
      <c r="P139">
        <v>4.6103329999999998</v>
      </c>
      <c r="Q139">
        <v>4234.2936529999997</v>
      </c>
      <c r="R139">
        <v>21200.470010000001</v>
      </c>
      <c r="S139">
        <v>7649.7757760000004</v>
      </c>
      <c r="T139">
        <v>1955.2983400000001</v>
      </c>
      <c r="U139">
        <v>1245.0169679999999</v>
      </c>
      <c r="V139">
        <v>1</v>
      </c>
      <c r="W139" t="s">
        <v>60</v>
      </c>
      <c r="X139" s="7" t="s">
        <v>121</v>
      </c>
      <c r="Y139" t="s">
        <v>395</v>
      </c>
      <c r="Z139" t="s">
        <v>395</v>
      </c>
      <c r="AA139" t="s">
        <v>620</v>
      </c>
      <c r="AB139" t="s">
        <v>246</v>
      </c>
      <c r="AC139" s="10">
        <v>44765</v>
      </c>
      <c r="AD139" s="13">
        <v>0.44444444444444442</v>
      </c>
      <c r="AE139" s="13">
        <v>0.4548611111111111</v>
      </c>
      <c r="AF139" s="13">
        <f>Tableau1[[#This Row],[Heure_fin]]-Tableau1[[#This Row],[Heure_debut]]</f>
        <v>1.0416666666666685E-2</v>
      </c>
      <c r="AG139">
        <v>19</v>
      </c>
      <c r="AH139" t="s">
        <v>131</v>
      </c>
      <c r="AI139" s="20">
        <v>6</v>
      </c>
      <c r="AJ139">
        <v>0</v>
      </c>
      <c r="AK139">
        <v>1</v>
      </c>
      <c r="AL139">
        <v>0</v>
      </c>
      <c r="AM139">
        <v>9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7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 s="34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1</v>
      </c>
      <c r="CS139">
        <v>0</v>
      </c>
      <c r="CT139">
        <v>4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2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1</v>
      </c>
      <c r="FY139">
        <v>0</v>
      </c>
      <c r="FZ139">
        <v>0</v>
      </c>
      <c r="GA139">
        <v>0</v>
      </c>
    </row>
    <row r="140" spans="1:183" x14ac:dyDescent="0.25">
      <c r="A140" t="s">
        <v>362</v>
      </c>
      <c r="B140" t="s">
        <v>362</v>
      </c>
      <c r="C140">
        <v>145</v>
      </c>
      <c r="D140">
        <v>181</v>
      </c>
      <c r="E140">
        <v>35</v>
      </c>
      <c r="F140">
        <v>119</v>
      </c>
      <c r="G140">
        <v>10</v>
      </c>
      <c r="H140">
        <v>10</v>
      </c>
      <c r="I140">
        <v>1</v>
      </c>
      <c r="J140" t="s">
        <v>14</v>
      </c>
      <c r="K140" t="s">
        <v>71</v>
      </c>
      <c r="L140" t="s">
        <v>71</v>
      </c>
      <c r="M140" t="s">
        <v>71</v>
      </c>
      <c r="N140" t="s">
        <v>98</v>
      </c>
      <c r="O140">
        <v>50.669936999999997</v>
      </c>
      <c r="P140">
        <v>4.6190230000000003</v>
      </c>
      <c r="Q140">
        <v>2505.4009959999999</v>
      </c>
      <c r="R140">
        <v>10772.112209999999</v>
      </c>
      <c r="S140">
        <v>31175.345160000001</v>
      </c>
      <c r="T140">
        <v>922.05723790000002</v>
      </c>
      <c r="U140">
        <v>489.7449646</v>
      </c>
      <c r="V140">
        <v>2</v>
      </c>
      <c r="W140" t="s">
        <v>62</v>
      </c>
      <c r="X140" s="8" t="s">
        <v>122</v>
      </c>
      <c r="Y140" t="s">
        <v>396</v>
      </c>
      <c r="Z140" t="s">
        <v>396</v>
      </c>
      <c r="AA140" t="s">
        <v>620</v>
      </c>
      <c r="AB140" t="s">
        <v>246</v>
      </c>
      <c r="AC140" s="10">
        <v>44766</v>
      </c>
      <c r="AD140" s="13">
        <v>0.57291666666666663</v>
      </c>
      <c r="AE140" s="13">
        <v>0.59375</v>
      </c>
      <c r="AF140" s="13">
        <f>Tableau1[[#This Row],[Heure_fin]]-Tableau1[[#This Row],[Heure_debut]]</f>
        <v>2.083333333333337E-2</v>
      </c>
      <c r="AG140">
        <v>28</v>
      </c>
      <c r="AH140" t="s">
        <v>131</v>
      </c>
      <c r="AI140" s="20">
        <v>0</v>
      </c>
      <c r="AJ140">
        <v>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10</v>
      </c>
      <c r="BY140">
        <v>0</v>
      </c>
      <c r="BZ140">
        <v>14</v>
      </c>
      <c r="CA140">
        <v>0</v>
      </c>
      <c r="CB140">
        <v>0</v>
      </c>
      <c r="CC140">
        <v>0</v>
      </c>
      <c r="CD140">
        <v>0</v>
      </c>
      <c r="CE140" s="34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2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2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</row>
    <row r="141" spans="1:183" x14ac:dyDescent="0.25">
      <c r="A141" t="s">
        <v>471</v>
      </c>
      <c r="B141" t="s">
        <v>363</v>
      </c>
      <c r="C141">
        <v>146</v>
      </c>
      <c r="D141">
        <v>178</v>
      </c>
      <c r="E141">
        <v>34.1</v>
      </c>
      <c r="F141">
        <v>120</v>
      </c>
      <c r="G141">
        <v>11</v>
      </c>
      <c r="H141">
        <v>10</v>
      </c>
      <c r="I141">
        <v>3</v>
      </c>
      <c r="J141" t="s">
        <v>14</v>
      </c>
      <c r="K141" t="s">
        <v>55</v>
      </c>
      <c r="L141" t="s">
        <v>55</v>
      </c>
      <c r="M141" t="s">
        <v>509</v>
      </c>
      <c r="N141" t="s">
        <v>98</v>
      </c>
      <c r="O141">
        <v>50.669741000000002</v>
      </c>
      <c r="P141">
        <v>4.6188010000000004</v>
      </c>
      <c r="Q141">
        <v>4096.4843110000002</v>
      </c>
      <c r="R141">
        <v>11677.322399999999</v>
      </c>
      <c r="S141">
        <v>32702.592110000001</v>
      </c>
      <c r="T141">
        <v>922.05723790000002</v>
      </c>
      <c r="U141">
        <v>587.12170409999999</v>
      </c>
      <c r="V141">
        <v>1</v>
      </c>
      <c r="W141" t="s">
        <v>62</v>
      </c>
      <c r="X141" s="8" t="s">
        <v>122</v>
      </c>
      <c r="Y141" t="s">
        <v>55</v>
      </c>
      <c r="Z141" t="s">
        <v>509</v>
      </c>
      <c r="AA141" t="s">
        <v>621</v>
      </c>
      <c r="AB141" t="s">
        <v>246</v>
      </c>
      <c r="AC141" s="10">
        <v>44766</v>
      </c>
      <c r="AD141" s="13">
        <v>0.54513888888888895</v>
      </c>
      <c r="AE141" s="13">
        <v>0.55208333333333337</v>
      </c>
      <c r="AF141" s="13">
        <f>Tableau1[[#This Row],[Heure_fin]]-Tableau1[[#This Row],[Heure_debut]]</f>
        <v>6.9444444444444198E-3</v>
      </c>
      <c r="AG141">
        <v>27</v>
      </c>
      <c r="AH141" t="s">
        <v>131</v>
      </c>
      <c r="AI141" s="20">
        <v>0</v>
      </c>
      <c r="AJ141">
        <v>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7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 s="34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</row>
    <row r="142" spans="1:183" x14ac:dyDescent="0.25">
      <c r="A142" t="s">
        <v>472</v>
      </c>
      <c r="B142" t="s">
        <v>363</v>
      </c>
      <c r="C142">
        <v>147</v>
      </c>
      <c r="D142">
        <v>179</v>
      </c>
      <c r="E142">
        <v>34.200000000000003</v>
      </c>
      <c r="F142">
        <v>120</v>
      </c>
      <c r="G142">
        <v>11</v>
      </c>
      <c r="H142">
        <v>10</v>
      </c>
      <c r="I142">
        <v>3</v>
      </c>
      <c r="J142" t="s">
        <v>14</v>
      </c>
      <c r="K142" t="s">
        <v>55</v>
      </c>
      <c r="L142" t="s">
        <v>55</v>
      </c>
      <c r="M142" t="s">
        <v>509</v>
      </c>
      <c r="N142" t="s">
        <v>98</v>
      </c>
      <c r="O142">
        <v>50.669741000000002</v>
      </c>
      <c r="P142">
        <v>4.6188010000000004</v>
      </c>
      <c r="Q142">
        <v>4096.4843110000002</v>
      </c>
      <c r="R142">
        <v>11677.322399999999</v>
      </c>
      <c r="S142">
        <v>32702.592110000001</v>
      </c>
      <c r="T142">
        <v>922.05723790000002</v>
      </c>
      <c r="U142">
        <v>587.12170409999999</v>
      </c>
      <c r="V142">
        <v>1</v>
      </c>
      <c r="W142" t="s">
        <v>62</v>
      </c>
      <c r="X142" s="8" t="s">
        <v>122</v>
      </c>
      <c r="Y142" t="s">
        <v>55</v>
      </c>
      <c r="Z142" t="s">
        <v>509</v>
      </c>
      <c r="AA142" t="s">
        <v>621</v>
      </c>
      <c r="AB142" t="s">
        <v>246</v>
      </c>
      <c r="AC142" s="10">
        <v>44766</v>
      </c>
      <c r="AD142" s="13">
        <v>0.55555555555555558</v>
      </c>
      <c r="AE142" s="13">
        <v>0.5625</v>
      </c>
      <c r="AF142" s="13">
        <f>Tableau1[[#This Row],[Heure_fin]]-Tableau1[[#This Row],[Heure_debut]]</f>
        <v>6.9444444444444198E-3</v>
      </c>
      <c r="AG142">
        <v>27</v>
      </c>
      <c r="AH142" t="s">
        <v>131</v>
      </c>
      <c r="AI142" s="20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24</v>
      </c>
      <c r="CA142">
        <v>0</v>
      </c>
      <c r="CB142">
        <v>0</v>
      </c>
      <c r="CC142">
        <v>0</v>
      </c>
      <c r="CD142">
        <v>0</v>
      </c>
      <c r="CE142" s="34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3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</row>
    <row r="143" spans="1:183" x14ac:dyDescent="0.25">
      <c r="A143" t="s">
        <v>473</v>
      </c>
      <c r="B143" t="s">
        <v>363</v>
      </c>
      <c r="C143">
        <v>148</v>
      </c>
      <c r="D143">
        <v>180</v>
      </c>
      <c r="E143">
        <v>34.299999999999997</v>
      </c>
      <c r="F143">
        <v>120</v>
      </c>
      <c r="G143">
        <v>11</v>
      </c>
      <c r="H143">
        <v>10</v>
      </c>
      <c r="I143">
        <v>3</v>
      </c>
      <c r="J143" t="s">
        <v>14</v>
      </c>
      <c r="K143" t="s">
        <v>55</v>
      </c>
      <c r="L143" t="s">
        <v>55</v>
      </c>
      <c r="M143" t="s">
        <v>509</v>
      </c>
      <c r="N143" t="s">
        <v>98</v>
      </c>
      <c r="O143">
        <v>50.669741000000002</v>
      </c>
      <c r="P143">
        <v>4.6188010000000004</v>
      </c>
      <c r="Q143">
        <v>4096.4843110000002</v>
      </c>
      <c r="R143">
        <v>11677.322399999999</v>
      </c>
      <c r="S143">
        <v>32702.592110000001</v>
      </c>
      <c r="T143">
        <v>922.05723790000002</v>
      </c>
      <c r="U143">
        <v>587.12170409999999</v>
      </c>
      <c r="V143">
        <v>1</v>
      </c>
      <c r="W143" t="s">
        <v>62</v>
      </c>
      <c r="X143" s="8" t="s">
        <v>122</v>
      </c>
      <c r="Y143" t="s">
        <v>55</v>
      </c>
      <c r="Z143" t="s">
        <v>509</v>
      </c>
      <c r="AA143" t="s">
        <v>621</v>
      </c>
      <c r="AB143" t="s">
        <v>246</v>
      </c>
      <c r="AC143" s="10">
        <v>44766</v>
      </c>
      <c r="AD143" s="13">
        <v>0.56597222222222221</v>
      </c>
      <c r="AE143" s="13">
        <v>0.57291666666666663</v>
      </c>
      <c r="AF143" s="13">
        <f>Tableau1[[#This Row],[Heure_fin]]-Tableau1[[#This Row],[Heure_debut]]</f>
        <v>6.9444444444444198E-3</v>
      </c>
      <c r="AG143">
        <v>27</v>
      </c>
      <c r="AH143" t="s">
        <v>131</v>
      </c>
      <c r="AI143" s="20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8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</v>
      </c>
      <c r="BB143">
        <v>11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0</v>
      </c>
      <c r="CC143">
        <v>0</v>
      </c>
      <c r="CD143">
        <v>0</v>
      </c>
      <c r="CE143" s="34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1</v>
      </c>
      <c r="EF143">
        <v>0</v>
      </c>
      <c r="EG143">
        <v>1</v>
      </c>
      <c r="EH143">
        <v>0</v>
      </c>
      <c r="EI143">
        <v>0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</row>
    <row r="144" spans="1:183" x14ac:dyDescent="0.25">
      <c r="A144" t="s">
        <v>364</v>
      </c>
      <c r="B144" t="s">
        <v>364</v>
      </c>
      <c r="C144">
        <v>149</v>
      </c>
      <c r="D144">
        <v>164</v>
      </c>
      <c r="E144">
        <v>25</v>
      </c>
      <c r="F144">
        <v>121</v>
      </c>
      <c r="G144">
        <v>12</v>
      </c>
      <c r="H144">
        <v>11</v>
      </c>
      <c r="I144">
        <v>1</v>
      </c>
      <c r="J144" t="s">
        <v>15</v>
      </c>
      <c r="K144" t="s">
        <v>71</v>
      </c>
      <c r="L144" t="s">
        <v>71</v>
      </c>
      <c r="M144" t="s">
        <v>71</v>
      </c>
      <c r="N144" t="s">
        <v>105</v>
      </c>
      <c r="O144">
        <v>50.669500999999997</v>
      </c>
      <c r="P144">
        <v>4.6198249999999996</v>
      </c>
      <c r="Q144">
        <v>10239.85851</v>
      </c>
      <c r="R144">
        <v>12431.811659999999</v>
      </c>
      <c r="S144">
        <v>18405.57818</v>
      </c>
      <c r="T144">
        <v>1840.1101619999999</v>
      </c>
      <c r="U144">
        <v>277.06787109999999</v>
      </c>
      <c r="V144">
        <v>2</v>
      </c>
      <c r="W144" t="s">
        <v>62</v>
      </c>
      <c r="X144" s="7" t="s">
        <v>121</v>
      </c>
      <c r="Y144" t="s">
        <v>396</v>
      </c>
      <c r="Z144" t="s">
        <v>396</v>
      </c>
      <c r="AA144" t="s">
        <v>621</v>
      </c>
      <c r="AB144" t="s">
        <v>246</v>
      </c>
      <c r="AC144" s="10">
        <v>44765</v>
      </c>
      <c r="AD144" s="13">
        <v>0.68055555555555547</v>
      </c>
      <c r="AE144" s="13">
        <v>0.70138888888888884</v>
      </c>
      <c r="AF144" s="13">
        <f>Tableau1[[#This Row],[Heure_fin]]-Tableau1[[#This Row],[Heure_debut]]</f>
        <v>2.083333333333337E-2</v>
      </c>
      <c r="AG144">
        <v>25</v>
      </c>
      <c r="AH144" t="s">
        <v>131</v>
      </c>
      <c r="AI144" s="20">
        <v>0</v>
      </c>
      <c r="AJ144">
        <v>36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10</v>
      </c>
      <c r="CA144">
        <v>0</v>
      </c>
      <c r="CB144">
        <v>0</v>
      </c>
      <c r="CC144">
        <v>0</v>
      </c>
      <c r="CD144">
        <v>0</v>
      </c>
      <c r="CE144" s="3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1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</row>
    <row r="145" spans="1:183" x14ac:dyDescent="0.25">
      <c r="A145" t="s">
        <v>366</v>
      </c>
      <c r="B145" t="s">
        <v>366</v>
      </c>
      <c r="C145">
        <v>150</v>
      </c>
      <c r="D145">
        <v>165</v>
      </c>
      <c r="E145">
        <v>26</v>
      </c>
      <c r="F145">
        <v>122</v>
      </c>
      <c r="G145">
        <v>13</v>
      </c>
      <c r="H145">
        <v>12</v>
      </c>
      <c r="I145">
        <v>1</v>
      </c>
      <c r="J145" t="s">
        <v>16</v>
      </c>
      <c r="K145" t="s">
        <v>55</v>
      </c>
      <c r="L145" t="s">
        <v>55</v>
      </c>
      <c r="M145" t="s">
        <v>509</v>
      </c>
      <c r="N145" t="s">
        <v>98</v>
      </c>
      <c r="O145">
        <v>50.669130000000003</v>
      </c>
      <c r="P145">
        <v>4.6200260000000002</v>
      </c>
      <c r="Q145">
        <v>10410.377630000001</v>
      </c>
      <c r="R145">
        <v>14678.41167</v>
      </c>
      <c r="S145">
        <v>18324.59217</v>
      </c>
      <c r="T145">
        <v>1842.8218589999999</v>
      </c>
      <c r="U145">
        <v>64.309104919999996</v>
      </c>
      <c r="V145">
        <v>1</v>
      </c>
      <c r="W145" t="s">
        <v>62</v>
      </c>
      <c r="X145" s="7" t="s">
        <v>121</v>
      </c>
      <c r="Y145" t="s">
        <v>55</v>
      </c>
      <c r="Z145" t="s">
        <v>509</v>
      </c>
      <c r="AA145" t="s">
        <v>621</v>
      </c>
      <c r="AB145" t="s">
        <v>246</v>
      </c>
      <c r="AC145" s="10">
        <v>44765</v>
      </c>
      <c r="AD145" s="13">
        <v>0.70486111111111116</v>
      </c>
      <c r="AE145" s="13">
        <v>0.72569444444444453</v>
      </c>
      <c r="AF145" s="13">
        <f>Tableau1[[#This Row],[Heure_fin]]-Tableau1[[#This Row],[Heure_debut]]</f>
        <v>2.083333333333337E-2</v>
      </c>
      <c r="AG145">
        <v>26</v>
      </c>
      <c r="AH145" t="s">
        <v>131</v>
      </c>
      <c r="AI145" s="20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 s="34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</row>
    <row r="146" spans="1:183" x14ac:dyDescent="0.25">
      <c r="A146" t="s">
        <v>365</v>
      </c>
      <c r="B146" t="s">
        <v>365</v>
      </c>
      <c r="C146">
        <v>151</v>
      </c>
      <c r="D146">
        <v>166</v>
      </c>
      <c r="E146">
        <v>27</v>
      </c>
      <c r="F146">
        <v>123</v>
      </c>
      <c r="G146">
        <v>14</v>
      </c>
      <c r="H146">
        <v>12</v>
      </c>
      <c r="I146">
        <v>1</v>
      </c>
      <c r="J146" t="s">
        <v>16</v>
      </c>
      <c r="K146" t="s">
        <v>71</v>
      </c>
      <c r="L146" t="s">
        <v>71</v>
      </c>
      <c r="M146" t="s">
        <v>71</v>
      </c>
      <c r="N146" t="s">
        <v>98</v>
      </c>
      <c r="O146">
        <v>50.669100999999998</v>
      </c>
      <c r="P146">
        <v>4.6201290000000004</v>
      </c>
      <c r="Q146">
        <v>10751.052750000001</v>
      </c>
      <c r="R146">
        <v>14157.65517</v>
      </c>
      <c r="S146">
        <v>17812.200669999998</v>
      </c>
      <c r="T146">
        <v>2107.7358100000001</v>
      </c>
      <c r="U146">
        <v>567.13128659999995</v>
      </c>
      <c r="V146">
        <v>2</v>
      </c>
      <c r="W146" t="s">
        <v>62</v>
      </c>
      <c r="X146" s="7" t="s">
        <v>121</v>
      </c>
      <c r="Y146" t="s">
        <v>396</v>
      </c>
      <c r="Z146" t="s">
        <v>396</v>
      </c>
      <c r="AA146" t="s">
        <v>621</v>
      </c>
      <c r="AB146" t="s">
        <v>246</v>
      </c>
      <c r="AC146" s="10">
        <v>44765</v>
      </c>
      <c r="AD146" s="13">
        <v>0.71527777777777779</v>
      </c>
      <c r="AE146" s="13">
        <v>0.73611111111111116</v>
      </c>
      <c r="AF146" s="13">
        <f>Tableau1[[#This Row],[Heure_fin]]-Tableau1[[#This Row],[Heure_debut]]</f>
        <v>2.083333333333337E-2</v>
      </c>
      <c r="AG146">
        <v>26</v>
      </c>
      <c r="AH146" t="s">
        <v>131</v>
      </c>
      <c r="AI146" s="20">
        <v>0</v>
      </c>
      <c r="AJ146">
        <v>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 s="34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</row>
    <row r="147" spans="1:183" x14ac:dyDescent="0.25">
      <c r="A147" t="s">
        <v>367</v>
      </c>
      <c r="B147" t="s">
        <v>367</v>
      </c>
      <c r="C147">
        <v>152</v>
      </c>
      <c r="D147">
        <v>167</v>
      </c>
      <c r="E147">
        <v>28</v>
      </c>
      <c r="F147">
        <v>124</v>
      </c>
      <c r="G147">
        <v>15</v>
      </c>
      <c r="H147">
        <v>13</v>
      </c>
      <c r="I147">
        <v>1</v>
      </c>
      <c r="J147" t="s">
        <v>93</v>
      </c>
      <c r="K147" t="s">
        <v>55</v>
      </c>
      <c r="L147" t="s">
        <v>55</v>
      </c>
      <c r="M147" t="s">
        <v>509</v>
      </c>
      <c r="N147" t="s">
        <v>98</v>
      </c>
      <c r="O147">
        <v>50.668756999999999</v>
      </c>
      <c r="P147">
        <v>4.6203010000000004</v>
      </c>
      <c r="Q147">
        <v>9387.7155170000005</v>
      </c>
      <c r="R147">
        <v>16004.951719999999</v>
      </c>
      <c r="S147">
        <v>20061.31639</v>
      </c>
      <c r="T147">
        <v>2184.5302259999999</v>
      </c>
      <c r="U147">
        <v>387.62466430000001</v>
      </c>
      <c r="V147">
        <v>1</v>
      </c>
      <c r="W147" t="s">
        <v>62</v>
      </c>
      <c r="X147" s="7" t="s">
        <v>121</v>
      </c>
      <c r="Y147" t="s">
        <v>55</v>
      </c>
      <c r="Z147" t="s">
        <v>509</v>
      </c>
      <c r="AA147" t="s">
        <v>621</v>
      </c>
      <c r="AB147" t="s">
        <v>246</v>
      </c>
      <c r="AC147" s="10">
        <v>44765</v>
      </c>
      <c r="AD147" s="13">
        <v>0.73611111111111116</v>
      </c>
      <c r="AE147" s="13">
        <v>0.75694444444444453</v>
      </c>
      <c r="AF147" s="13">
        <f>Tableau1[[#This Row],[Heure_fin]]-Tableau1[[#This Row],[Heure_debut]]</f>
        <v>2.083333333333337E-2</v>
      </c>
      <c r="AG147">
        <v>26</v>
      </c>
      <c r="AH147" t="s">
        <v>131</v>
      </c>
      <c r="AI147" s="20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32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 s="34">
        <v>0</v>
      </c>
      <c r="CF147">
        <v>0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5</v>
      </c>
      <c r="FX147">
        <v>0</v>
      </c>
      <c r="FY147">
        <v>0</v>
      </c>
      <c r="FZ147">
        <v>0</v>
      </c>
      <c r="GA147">
        <v>0</v>
      </c>
    </row>
    <row r="148" spans="1:183" x14ac:dyDescent="0.25">
      <c r="A148" t="s">
        <v>474</v>
      </c>
      <c r="B148" t="s">
        <v>368</v>
      </c>
      <c r="C148">
        <v>153</v>
      </c>
      <c r="D148">
        <v>170</v>
      </c>
      <c r="E148">
        <v>30.1</v>
      </c>
      <c r="F148">
        <v>125</v>
      </c>
      <c r="G148">
        <v>16</v>
      </c>
      <c r="H148">
        <v>14</v>
      </c>
      <c r="I148">
        <v>3</v>
      </c>
      <c r="J148" t="s">
        <v>18</v>
      </c>
      <c r="K148" t="s">
        <v>55</v>
      </c>
      <c r="L148" t="s">
        <v>55</v>
      </c>
      <c r="M148" t="s">
        <v>509</v>
      </c>
      <c r="N148" t="s">
        <v>104</v>
      </c>
      <c r="O148">
        <v>50.669873000000003</v>
      </c>
      <c r="P148">
        <v>4.6212429999999998</v>
      </c>
      <c r="Q148">
        <v>6603.8321610000003</v>
      </c>
      <c r="R148">
        <v>10742.071120000001</v>
      </c>
      <c r="S148">
        <v>10662.59059</v>
      </c>
      <c r="T148">
        <v>2496.8936090000002</v>
      </c>
      <c r="U148">
        <v>1589.909302</v>
      </c>
      <c r="V148">
        <v>1</v>
      </c>
      <c r="W148" t="s">
        <v>62</v>
      </c>
      <c r="X148" s="8" t="s">
        <v>122</v>
      </c>
      <c r="Y148" t="s">
        <v>395</v>
      </c>
      <c r="Z148" t="s">
        <v>509</v>
      </c>
      <c r="AA148" t="s">
        <v>621</v>
      </c>
      <c r="AB148" t="s">
        <v>246</v>
      </c>
      <c r="AC148" s="10">
        <v>44766</v>
      </c>
      <c r="AD148" s="13">
        <v>0.42708333333333331</v>
      </c>
      <c r="AE148" s="13">
        <v>0.43402777777777773</v>
      </c>
      <c r="AF148" s="13">
        <f>Tableau1[[#This Row],[Heure_fin]]-Tableau1[[#This Row],[Heure_debut]]</f>
        <v>6.9444444444444198E-3</v>
      </c>
      <c r="AG148">
        <v>23</v>
      </c>
      <c r="AH148" t="s">
        <v>131</v>
      </c>
      <c r="AI148" s="20">
        <v>34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3</v>
      </c>
      <c r="CA148">
        <v>0</v>
      </c>
      <c r="CB148">
        <v>0</v>
      </c>
      <c r="CC148">
        <v>0</v>
      </c>
      <c r="CD148">
        <v>0</v>
      </c>
      <c r="CE148" s="34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</row>
    <row r="149" spans="1:183" x14ac:dyDescent="0.25">
      <c r="A149" t="s">
        <v>475</v>
      </c>
      <c r="B149" t="s">
        <v>368</v>
      </c>
      <c r="C149">
        <v>154</v>
      </c>
      <c r="D149">
        <v>171</v>
      </c>
      <c r="E149">
        <v>30.2</v>
      </c>
      <c r="F149">
        <v>125</v>
      </c>
      <c r="G149">
        <v>16</v>
      </c>
      <c r="H149">
        <v>14</v>
      </c>
      <c r="I149">
        <v>3</v>
      </c>
      <c r="J149" t="s">
        <v>18</v>
      </c>
      <c r="K149" t="s">
        <v>55</v>
      </c>
      <c r="L149" t="s">
        <v>55</v>
      </c>
      <c r="M149" t="s">
        <v>509</v>
      </c>
      <c r="N149" t="s">
        <v>104</v>
      </c>
      <c r="O149">
        <v>50.669873000000003</v>
      </c>
      <c r="P149">
        <v>4.6212429999999998</v>
      </c>
      <c r="Q149">
        <v>6603.8321610000003</v>
      </c>
      <c r="R149">
        <v>10742.071120000001</v>
      </c>
      <c r="S149">
        <v>10662.59059</v>
      </c>
      <c r="T149">
        <v>2496.8936090000002</v>
      </c>
      <c r="U149">
        <v>1589.909302</v>
      </c>
      <c r="V149">
        <v>1</v>
      </c>
      <c r="W149" t="s">
        <v>62</v>
      </c>
      <c r="X149" s="8" t="s">
        <v>122</v>
      </c>
      <c r="Y149" t="s">
        <v>395</v>
      </c>
      <c r="Z149" t="s">
        <v>509</v>
      </c>
      <c r="AA149" t="s">
        <v>621</v>
      </c>
      <c r="AB149" t="s">
        <v>246</v>
      </c>
      <c r="AC149" s="10">
        <v>44766</v>
      </c>
      <c r="AD149" s="13">
        <v>0.43402777777777773</v>
      </c>
      <c r="AE149" s="13">
        <v>0.44097222222222227</v>
      </c>
      <c r="AF149" s="13">
        <f>Tableau1[[#This Row],[Heure_fin]]-Tableau1[[#This Row],[Heure_debut]]</f>
        <v>6.9444444444445308E-3</v>
      </c>
      <c r="AG149">
        <v>23</v>
      </c>
      <c r="AH149" t="s">
        <v>131</v>
      </c>
      <c r="AI149" s="20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14</v>
      </c>
      <c r="BB149">
        <v>2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 s="34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2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1</v>
      </c>
      <c r="GA149">
        <v>0</v>
      </c>
    </row>
    <row r="150" spans="1:183" x14ac:dyDescent="0.25">
      <c r="A150" t="s">
        <v>476</v>
      </c>
      <c r="B150" t="s">
        <v>368</v>
      </c>
      <c r="C150">
        <v>155</v>
      </c>
      <c r="D150">
        <v>172</v>
      </c>
      <c r="E150">
        <v>30.3</v>
      </c>
      <c r="F150">
        <v>125</v>
      </c>
      <c r="G150">
        <v>16</v>
      </c>
      <c r="H150">
        <v>14</v>
      </c>
      <c r="I150">
        <v>3</v>
      </c>
      <c r="J150" t="s">
        <v>18</v>
      </c>
      <c r="K150" t="s">
        <v>55</v>
      </c>
      <c r="L150" t="s">
        <v>55</v>
      </c>
      <c r="M150" t="s">
        <v>509</v>
      </c>
      <c r="N150" t="s">
        <v>104</v>
      </c>
      <c r="O150">
        <v>50.669873000000003</v>
      </c>
      <c r="P150">
        <v>4.6212429999999998</v>
      </c>
      <c r="Q150">
        <v>6603.8321610000003</v>
      </c>
      <c r="R150">
        <v>10742.071120000001</v>
      </c>
      <c r="S150">
        <v>10662.59059</v>
      </c>
      <c r="T150">
        <v>2496.8936090000002</v>
      </c>
      <c r="U150">
        <v>1589.909302</v>
      </c>
      <c r="V150">
        <v>1</v>
      </c>
      <c r="W150" t="s">
        <v>62</v>
      </c>
      <c r="X150" s="8" t="s">
        <v>122</v>
      </c>
      <c r="Y150" t="s">
        <v>395</v>
      </c>
      <c r="Z150" t="s">
        <v>509</v>
      </c>
      <c r="AA150" t="s">
        <v>621</v>
      </c>
      <c r="AB150" t="s">
        <v>246</v>
      </c>
      <c r="AC150" s="10">
        <v>44766</v>
      </c>
      <c r="AD150" s="13">
        <v>0.44444444444444442</v>
      </c>
      <c r="AE150" s="13">
        <v>0.4513888888888889</v>
      </c>
      <c r="AF150" s="13">
        <f>Tableau1[[#This Row],[Heure_fin]]-Tableau1[[#This Row],[Heure_debut]]</f>
        <v>6.9444444444444753E-3</v>
      </c>
      <c r="AG150">
        <v>23</v>
      </c>
      <c r="AH150" t="s">
        <v>131</v>
      </c>
      <c r="AI150" s="2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17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 s="34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4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2</v>
      </c>
      <c r="FS150">
        <v>0</v>
      </c>
      <c r="FT150">
        <v>0</v>
      </c>
      <c r="FU150">
        <v>0</v>
      </c>
      <c r="FV150">
        <v>0</v>
      </c>
      <c r="FW150">
        <v>3</v>
      </c>
      <c r="FX150">
        <v>1</v>
      </c>
      <c r="FY150">
        <v>0</v>
      </c>
      <c r="FZ150">
        <v>0</v>
      </c>
      <c r="GA150">
        <v>0</v>
      </c>
    </row>
    <row r="151" spans="1:183" x14ac:dyDescent="0.25">
      <c r="A151" t="s">
        <v>369</v>
      </c>
      <c r="B151" t="s">
        <v>369</v>
      </c>
      <c r="C151">
        <v>156</v>
      </c>
      <c r="D151">
        <v>182</v>
      </c>
      <c r="E151">
        <v>36</v>
      </c>
      <c r="F151">
        <v>126</v>
      </c>
      <c r="G151">
        <v>17</v>
      </c>
      <c r="H151">
        <v>15</v>
      </c>
      <c r="I151">
        <v>1</v>
      </c>
      <c r="J151" t="s">
        <v>86</v>
      </c>
      <c r="K151" t="s">
        <v>71</v>
      </c>
      <c r="L151" t="s">
        <v>71</v>
      </c>
      <c r="M151" t="s">
        <v>71</v>
      </c>
      <c r="N151" t="s">
        <v>98</v>
      </c>
      <c r="O151">
        <v>50.668958000000003</v>
      </c>
      <c r="P151">
        <v>4.6212299999999997</v>
      </c>
      <c r="Q151">
        <v>9131.3703920000007</v>
      </c>
      <c r="R151">
        <v>15015.67879</v>
      </c>
      <c r="S151">
        <v>14035.09995</v>
      </c>
      <c r="T151">
        <v>4207.1870490000001</v>
      </c>
      <c r="U151">
        <v>358.78649899999999</v>
      </c>
      <c r="V151">
        <v>2</v>
      </c>
      <c r="W151" t="s">
        <v>62</v>
      </c>
      <c r="X151" s="8" t="s">
        <v>122</v>
      </c>
      <c r="Y151" t="s">
        <v>396</v>
      </c>
      <c r="Z151" t="s">
        <v>396</v>
      </c>
      <c r="AA151" t="s">
        <v>621</v>
      </c>
      <c r="AB151" t="s">
        <v>246</v>
      </c>
      <c r="AC151" s="10">
        <v>44766</v>
      </c>
      <c r="AD151" s="13">
        <v>0.59722222222222221</v>
      </c>
      <c r="AE151" s="13">
        <v>0.61805555555555558</v>
      </c>
      <c r="AF151" s="13">
        <f>Tableau1[[#This Row],[Heure_fin]]-Tableau1[[#This Row],[Heure_debut]]</f>
        <v>2.083333333333337E-2</v>
      </c>
      <c r="AG151">
        <v>29</v>
      </c>
      <c r="AH151" t="s">
        <v>131</v>
      </c>
      <c r="AI151" s="20">
        <v>0</v>
      </c>
      <c r="AJ151">
        <v>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30</v>
      </c>
      <c r="CA151">
        <v>0</v>
      </c>
      <c r="CB151">
        <v>0</v>
      </c>
      <c r="CC151">
        <v>0</v>
      </c>
      <c r="CD151">
        <v>0</v>
      </c>
      <c r="CE151" s="34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4</v>
      </c>
      <c r="CQ151">
        <v>0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</row>
    <row r="152" spans="1:183" x14ac:dyDescent="0.25">
      <c r="A152" t="s">
        <v>477</v>
      </c>
      <c r="B152" t="s">
        <v>370</v>
      </c>
      <c r="C152">
        <v>157</v>
      </c>
      <c r="D152">
        <v>168</v>
      </c>
      <c r="E152">
        <v>29.1</v>
      </c>
      <c r="F152">
        <v>127</v>
      </c>
      <c r="G152">
        <v>18</v>
      </c>
      <c r="H152">
        <v>15</v>
      </c>
      <c r="I152">
        <v>2</v>
      </c>
      <c r="J152" t="s">
        <v>86</v>
      </c>
      <c r="K152" t="s">
        <v>55</v>
      </c>
      <c r="L152" t="s">
        <v>395</v>
      </c>
      <c r="M152" t="s">
        <v>395</v>
      </c>
      <c r="N152" t="s">
        <v>98</v>
      </c>
      <c r="O152">
        <v>50.668808480000003</v>
      </c>
      <c r="P152">
        <v>4.6213121020000001</v>
      </c>
      <c r="Q152">
        <v>8339.2277150000009</v>
      </c>
      <c r="R152">
        <v>15646.369210000001</v>
      </c>
      <c r="S152">
        <v>13832.98827</v>
      </c>
      <c r="T152">
        <v>3755.4106740000002</v>
      </c>
      <c r="U152">
        <v>900.39709470000003</v>
      </c>
      <c r="V152">
        <v>1</v>
      </c>
      <c r="W152" t="s">
        <v>62</v>
      </c>
      <c r="X152" s="8" t="s">
        <v>122</v>
      </c>
      <c r="Y152" t="s">
        <v>395</v>
      </c>
      <c r="Z152" t="s">
        <v>395</v>
      </c>
      <c r="AA152" t="s">
        <v>621</v>
      </c>
      <c r="AB152" t="s">
        <v>246</v>
      </c>
      <c r="AC152" s="10">
        <v>44766</v>
      </c>
      <c r="AD152" s="13">
        <v>0.39583333333333331</v>
      </c>
      <c r="AE152" s="13">
        <v>0.40625</v>
      </c>
      <c r="AF152" s="13">
        <f>Tableau1[[#This Row],[Heure_fin]]-Tableau1[[#This Row],[Heure_debut]]</f>
        <v>1.0416666666666685E-2</v>
      </c>
      <c r="AG152">
        <v>21</v>
      </c>
      <c r="AH152" t="s">
        <v>131</v>
      </c>
      <c r="AI152" s="20">
        <v>4</v>
      </c>
      <c r="AJ152">
        <v>0</v>
      </c>
      <c r="AK152">
        <v>0</v>
      </c>
      <c r="AL152">
        <v>0</v>
      </c>
      <c r="AM152">
        <v>8</v>
      </c>
      <c r="AN152">
        <v>0</v>
      </c>
      <c r="AO152">
        <v>0</v>
      </c>
      <c r="AP152">
        <v>3</v>
      </c>
      <c r="AQ152">
        <v>2</v>
      </c>
      <c r="AR152">
        <v>0</v>
      </c>
      <c r="AS152">
        <v>0</v>
      </c>
      <c r="AT152">
        <v>11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 s="34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7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</row>
    <row r="153" spans="1:183" x14ac:dyDescent="0.25">
      <c r="A153" t="s">
        <v>478</v>
      </c>
      <c r="B153" t="s">
        <v>370</v>
      </c>
      <c r="C153">
        <v>158</v>
      </c>
      <c r="D153">
        <v>169</v>
      </c>
      <c r="E153">
        <v>29.2</v>
      </c>
      <c r="F153">
        <v>127</v>
      </c>
      <c r="G153">
        <v>18</v>
      </c>
      <c r="H153">
        <v>15</v>
      </c>
      <c r="I153">
        <v>2</v>
      </c>
      <c r="J153" t="s">
        <v>86</v>
      </c>
      <c r="K153" t="s">
        <v>55</v>
      </c>
      <c r="L153" t="s">
        <v>395</v>
      </c>
      <c r="M153" t="s">
        <v>395</v>
      </c>
      <c r="N153" t="s">
        <v>98</v>
      </c>
      <c r="O153">
        <v>50.668808480000003</v>
      </c>
      <c r="P153">
        <v>4.6213121020000001</v>
      </c>
      <c r="Q153">
        <v>8339.2277150000009</v>
      </c>
      <c r="R153">
        <v>15646.369210000001</v>
      </c>
      <c r="S153">
        <v>13832.98827</v>
      </c>
      <c r="T153">
        <v>3755.4106740000002</v>
      </c>
      <c r="U153">
        <v>900.39709470000003</v>
      </c>
      <c r="V153">
        <v>1</v>
      </c>
      <c r="W153" t="s">
        <v>62</v>
      </c>
      <c r="X153" s="8" t="s">
        <v>122</v>
      </c>
      <c r="Y153" t="s">
        <v>395</v>
      </c>
      <c r="Z153" t="s">
        <v>395</v>
      </c>
      <c r="AA153" t="s">
        <v>621</v>
      </c>
      <c r="AB153" t="s">
        <v>246</v>
      </c>
      <c r="AC153" s="10">
        <v>44766</v>
      </c>
      <c r="AD153" s="13">
        <v>0.40972222222222227</v>
      </c>
      <c r="AE153" s="13">
        <v>0.4201388888888889</v>
      </c>
      <c r="AF153" s="13">
        <f>Tableau1[[#This Row],[Heure_fin]]-Tableau1[[#This Row],[Heure_debut]]</f>
        <v>1.041666666666663E-2</v>
      </c>
      <c r="AG153">
        <v>21</v>
      </c>
      <c r="AH153" t="s">
        <v>131</v>
      </c>
      <c r="AI153" s="20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20</v>
      </c>
      <c r="AR153">
        <v>0</v>
      </c>
      <c r="AS153">
        <v>0</v>
      </c>
      <c r="AT153">
        <v>25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 s="34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2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5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3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3</v>
      </c>
      <c r="FX153">
        <v>0</v>
      </c>
      <c r="FY153">
        <v>0</v>
      </c>
      <c r="FZ153">
        <v>0</v>
      </c>
      <c r="GA153">
        <v>0</v>
      </c>
    </row>
    <row r="154" spans="1:183" x14ac:dyDescent="0.25">
      <c r="A154" t="s">
        <v>371</v>
      </c>
      <c r="B154" t="s">
        <v>371</v>
      </c>
      <c r="C154">
        <v>159</v>
      </c>
      <c r="D154">
        <v>183</v>
      </c>
      <c r="E154">
        <v>37</v>
      </c>
      <c r="F154">
        <v>128</v>
      </c>
      <c r="G154">
        <v>19</v>
      </c>
      <c r="H154">
        <v>16</v>
      </c>
      <c r="I154">
        <v>1</v>
      </c>
      <c r="J154" t="s">
        <v>20</v>
      </c>
      <c r="K154" t="s">
        <v>71</v>
      </c>
      <c r="L154" t="s">
        <v>71</v>
      </c>
      <c r="M154" t="s">
        <v>71</v>
      </c>
      <c r="N154" t="s">
        <v>98</v>
      </c>
      <c r="O154">
        <v>50.669887000000003</v>
      </c>
      <c r="P154">
        <v>4.6240589999999999</v>
      </c>
      <c r="Q154">
        <v>6283.915266</v>
      </c>
      <c r="R154">
        <v>6780.9122150000003</v>
      </c>
      <c r="S154">
        <v>14592.462530000001</v>
      </c>
      <c r="T154">
        <v>6079.5350699999999</v>
      </c>
      <c r="U154">
        <v>356.85678100000001</v>
      </c>
      <c r="V154">
        <v>2</v>
      </c>
      <c r="W154" t="s">
        <v>62</v>
      </c>
      <c r="X154" s="8" t="s">
        <v>122</v>
      </c>
      <c r="Y154" t="s">
        <v>396</v>
      </c>
      <c r="Z154" t="s">
        <v>396</v>
      </c>
      <c r="AA154" t="s">
        <v>621</v>
      </c>
      <c r="AB154" t="s">
        <v>246</v>
      </c>
      <c r="AC154" s="10">
        <v>44766</v>
      </c>
      <c r="AD154" s="13">
        <v>0.62152777777777779</v>
      </c>
      <c r="AE154" s="13">
        <v>0.64236111111111105</v>
      </c>
      <c r="AF154" s="13">
        <f>Tableau1[[#This Row],[Heure_fin]]-Tableau1[[#This Row],[Heure_debut]]</f>
        <v>2.0833333333333259E-2</v>
      </c>
      <c r="AG154">
        <v>29</v>
      </c>
      <c r="AH154" t="s">
        <v>131</v>
      </c>
      <c r="AI154" s="20">
        <v>0</v>
      </c>
      <c r="AJ154">
        <v>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4</v>
      </c>
      <c r="CA154">
        <v>0</v>
      </c>
      <c r="CB154">
        <v>0</v>
      </c>
      <c r="CC154">
        <v>0</v>
      </c>
      <c r="CD154">
        <v>0</v>
      </c>
      <c r="CE154" s="3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</row>
    <row r="155" spans="1:183" x14ac:dyDescent="0.25">
      <c r="A155" t="s">
        <v>372</v>
      </c>
      <c r="B155" t="s">
        <v>372</v>
      </c>
      <c r="C155">
        <v>160</v>
      </c>
      <c r="D155">
        <v>173</v>
      </c>
      <c r="E155">
        <v>31</v>
      </c>
      <c r="F155">
        <v>129</v>
      </c>
      <c r="G155">
        <v>20</v>
      </c>
      <c r="H155">
        <v>16</v>
      </c>
      <c r="I155">
        <v>1</v>
      </c>
      <c r="J155" t="s">
        <v>20</v>
      </c>
      <c r="K155" t="s">
        <v>55</v>
      </c>
      <c r="L155" t="s">
        <v>55</v>
      </c>
      <c r="M155" t="s">
        <v>509</v>
      </c>
      <c r="N155" t="s">
        <v>98</v>
      </c>
      <c r="O155">
        <v>50.670062999999999</v>
      </c>
      <c r="P155">
        <v>4.623615</v>
      </c>
      <c r="Q155">
        <v>9827.3066409999992</v>
      </c>
      <c r="R155">
        <v>6529.2422850000003</v>
      </c>
      <c r="S155">
        <v>14002.286109999999</v>
      </c>
      <c r="T155">
        <v>5132.816804</v>
      </c>
      <c r="U155">
        <v>118.6545486</v>
      </c>
      <c r="V155">
        <v>1</v>
      </c>
      <c r="W155" t="s">
        <v>62</v>
      </c>
      <c r="X155" s="8" t="s">
        <v>122</v>
      </c>
      <c r="Y155" t="s">
        <v>55</v>
      </c>
      <c r="Z155" t="s">
        <v>509</v>
      </c>
      <c r="AA155" t="s">
        <v>621</v>
      </c>
      <c r="AB155" t="s">
        <v>246</v>
      </c>
      <c r="AC155" s="10">
        <v>44766</v>
      </c>
      <c r="AD155" s="13">
        <v>0.45833333333333331</v>
      </c>
      <c r="AE155" s="13">
        <v>0.47916666666666669</v>
      </c>
      <c r="AF155" s="13">
        <f>Tableau1[[#This Row],[Heure_fin]]-Tableau1[[#This Row],[Heure_debut]]</f>
        <v>2.083333333333337E-2</v>
      </c>
      <c r="AG155">
        <v>24</v>
      </c>
      <c r="AH155" t="s">
        <v>131</v>
      </c>
      <c r="AI155" s="20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2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18</v>
      </c>
      <c r="CA155">
        <v>0</v>
      </c>
      <c r="CB155">
        <v>0</v>
      </c>
      <c r="CC155">
        <v>0</v>
      </c>
      <c r="CD155">
        <v>0</v>
      </c>
      <c r="CE155" s="34">
        <v>0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1</v>
      </c>
      <c r="CO155">
        <v>0</v>
      </c>
      <c r="CP155">
        <v>2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</v>
      </c>
      <c r="EJ155">
        <v>0</v>
      </c>
      <c r="EK155">
        <v>0</v>
      </c>
      <c r="EL155">
        <v>3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1</v>
      </c>
      <c r="FX155">
        <v>1</v>
      </c>
      <c r="FY155">
        <v>0</v>
      </c>
      <c r="FZ155">
        <v>0</v>
      </c>
      <c r="GA155">
        <v>0</v>
      </c>
    </row>
    <row r="156" spans="1:183" x14ac:dyDescent="0.25">
      <c r="A156" t="s">
        <v>373</v>
      </c>
      <c r="B156" t="s">
        <v>373</v>
      </c>
      <c r="C156">
        <v>161</v>
      </c>
      <c r="D156">
        <v>185</v>
      </c>
      <c r="E156">
        <v>39</v>
      </c>
      <c r="F156">
        <v>130</v>
      </c>
      <c r="G156">
        <v>21</v>
      </c>
      <c r="H156">
        <v>17</v>
      </c>
      <c r="I156">
        <v>1</v>
      </c>
      <c r="J156" t="s">
        <v>21</v>
      </c>
      <c r="K156" t="s">
        <v>71</v>
      </c>
      <c r="L156" t="s">
        <v>71</v>
      </c>
      <c r="M156" t="s">
        <v>71</v>
      </c>
      <c r="N156" t="s">
        <v>105</v>
      </c>
      <c r="O156">
        <v>50.668928999999999</v>
      </c>
      <c r="P156">
        <v>4.6230320000000003</v>
      </c>
      <c r="Q156">
        <v>7024.2038750000002</v>
      </c>
      <c r="R156">
        <v>21223.07357</v>
      </c>
      <c r="S156">
        <v>15363.91107</v>
      </c>
      <c r="T156">
        <v>310.19090199999999</v>
      </c>
      <c r="U156">
        <v>653.97894289999999</v>
      </c>
      <c r="V156">
        <v>2</v>
      </c>
      <c r="W156" t="s">
        <v>62</v>
      </c>
      <c r="X156" s="8" t="s">
        <v>122</v>
      </c>
      <c r="Y156" t="s">
        <v>396</v>
      </c>
      <c r="Z156" t="s">
        <v>396</v>
      </c>
      <c r="AA156" t="s">
        <v>620</v>
      </c>
      <c r="AB156" t="s">
        <v>246</v>
      </c>
      <c r="AC156" s="10">
        <v>44766</v>
      </c>
      <c r="AD156" s="13">
        <v>0.66319444444444442</v>
      </c>
      <c r="AE156" s="13">
        <v>0.68402777777777779</v>
      </c>
      <c r="AF156" s="13">
        <f>Tableau1[[#This Row],[Heure_fin]]-Tableau1[[#This Row],[Heure_debut]]</f>
        <v>2.083333333333337E-2</v>
      </c>
      <c r="AG156">
        <v>30</v>
      </c>
      <c r="AH156" t="s">
        <v>131</v>
      </c>
      <c r="AI156" s="20">
        <v>0</v>
      </c>
      <c r="AJ156">
        <v>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37</v>
      </c>
      <c r="CA156">
        <v>0</v>
      </c>
      <c r="CB156">
        <v>0</v>
      </c>
      <c r="CC156">
        <v>0</v>
      </c>
      <c r="CD156">
        <v>0</v>
      </c>
      <c r="CE156" s="34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9</v>
      </c>
      <c r="CQ156">
        <v>0</v>
      </c>
      <c r="CR156">
        <v>2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1</v>
      </c>
      <c r="FY156">
        <v>0</v>
      </c>
      <c r="FZ156">
        <v>0</v>
      </c>
      <c r="GA156">
        <v>0</v>
      </c>
    </row>
    <row r="157" spans="1:183" x14ac:dyDescent="0.25">
      <c r="A157" t="s">
        <v>374</v>
      </c>
      <c r="B157" t="s">
        <v>374</v>
      </c>
      <c r="C157">
        <v>162</v>
      </c>
      <c r="D157">
        <v>184</v>
      </c>
      <c r="E157">
        <v>38</v>
      </c>
      <c r="F157">
        <v>131</v>
      </c>
      <c r="G157">
        <v>22</v>
      </c>
      <c r="H157">
        <v>18</v>
      </c>
      <c r="I157">
        <v>1</v>
      </c>
      <c r="J157" t="s">
        <v>22</v>
      </c>
      <c r="K157" t="s">
        <v>71</v>
      </c>
      <c r="L157" t="s">
        <v>71</v>
      </c>
      <c r="M157" t="s">
        <v>71</v>
      </c>
      <c r="N157" t="s">
        <v>98</v>
      </c>
      <c r="O157">
        <v>50.608823000000001</v>
      </c>
      <c r="P157">
        <v>4.6239910000000002</v>
      </c>
      <c r="Q157">
        <v>5401.1277909999999</v>
      </c>
      <c r="R157">
        <v>12707.09936</v>
      </c>
      <c r="S157">
        <v>21776.20809</v>
      </c>
      <c r="T157">
        <v>3711.0982260000001</v>
      </c>
      <c r="U157">
        <v>982.27264400000001</v>
      </c>
      <c r="V157">
        <v>2</v>
      </c>
      <c r="W157" t="s">
        <v>62</v>
      </c>
      <c r="X157" s="8" t="s">
        <v>122</v>
      </c>
      <c r="Y157" t="s">
        <v>396</v>
      </c>
      <c r="Z157" t="s">
        <v>396</v>
      </c>
      <c r="AA157" t="s">
        <v>620</v>
      </c>
      <c r="AB157" t="s">
        <v>246</v>
      </c>
      <c r="AC157" s="10">
        <v>44766</v>
      </c>
      <c r="AD157" s="13">
        <v>0.63888888888888895</v>
      </c>
      <c r="AE157" s="13">
        <v>0.65972222222222221</v>
      </c>
      <c r="AF157" s="13">
        <f>Tableau1[[#This Row],[Heure_fin]]-Tableau1[[#This Row],[Heure_debut]]</f>
        <v>2.0833333333333259E-2</v>
      </c>
      <c r="AG157">
        <v>29</v>
      </c>
      <c r="AH157" t="s">
        <v>131</v>
      </c>
      <c r="AI157" s="20">
        <v>0</v>
      </c>
      <c r="AJ157">
        <v>11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12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32</v>
      </c>
      <c r="CA157">
        <v>0</v>
      </c>
      <c r="CB157">
        <v>0</v>
      </c>
      <c r="CC157">
        <v>0</v>
      </c>
      <c r="CD157">
        <v>0</v>
      </c>
      <c r="CE157" s="34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</v>
      </c>
      <c r="CP157">
        <v>12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</row>
    <row r="158" spans="1:183" x14ac:dyDescent="0.25">
      <c r="A158" t="s">
        <v>479</v>
      </c>
      <c r="B158" t="s">
        <v>375</v>
      </c>
      <c r="C158">
        <v>163</v>
      </c>
      <c r="D158">
        <v>174</v>
      </c>
      <c r="E158">
        <v>32.1</v>
      </c>
      <c r="F158">
        <v>132</v>
      </c>
      <c r="G158">
        <v>23</v>
      </c>
      <c r="H158">
        <v>19</v>
      </c>
      <c r="I158">
        <v>3</v>
      </c>
      <c r="J158" t="s">
        <v>23</v>
      </c>
      <c r="K158" t="s">
        <v>55</v>
      </c>
      <c r="L158" t="s">
        <v>395</v>
      </c>
      <c r="M158" t="s">
        <v>395</v>
      </c>
      <c r="N158" t="s">
        <v>98</v>
      </c>
      <c r="O158">
        <v>50.668858999999998</v>
      </c>
      <c r="P158">
        <v>4.6244459999999998</v>
      </c>
      <c r="Q158">
        <v>4351.4699579999997</v>
      </c>
      <c r="R158">
        <v>7695.8843470000002</v>
      </c>
      <c r="S158">
        <v>18916.8979</v>
      </c>
      <c r="T158">
        <v>6841.0097040000001</v>
      </c>
      <c r="U158">
        <v>537.82360840000001</v>
      </c>
      <c r="V158">
        <v>1</v>
      </c>
      <c r="W158" t="s">
        <v>62</v>
      </c>
      <c r="X158" s="8" t="s">
        <v>122</v>
      </c>
      <c r="Y158" t="s">
        <v>395</v>
      </c>
      <c r="Z158" t="s">
        <v>395</v>
      </c>
      <c r="AA158" t="s">
        <v>621</v>
      </c>
      <c r="AB158" t="s">
        <v>246</v>
      </c>
      <c r="AC158" s="10">
        <v>44766</v>
      </c>
      <c r="AD158" s="13">
        <v>0.4861111111111111</v>
      </c>
      <c r="AE158" s="13">
        <v>0.49305555555555558</v>
      </c>
      <c r="AF158" s="13">
        <f>Tableau1[[#This Row],[Heure_fin]]-Tableau1[[#This Row],[Heure_debut]]</f>
        <v>6.9444444444444753E-3</v>
      </c>
      <c r="AG158">
        <v>26</v>
      </c>
      <c r="AH158" t="s">
        <v>131</v>
      </c>
      <c r="AI158" s="20">
        <v>0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5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3</v>
      </c>
      <c r="BH158">
        <v>0</v>
      </c>
      <c r="BI158">
        <v>0</v>
      </c>
      <c r="BJ158">
        <v>0</v>
      </c>
      <c r="BK158">
        <v>0</v>
      </c>
      <c r="BL158">
        <v>8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22</v>
      </c>
      <c r="BZ158">
        <v>0</v>
      </c>
      <c r="CA158">
        <v>0</v>
      </c>
      <c r="CB158">
        <v>0</v>
      </c>
      <c r="CC158">
        <v>0</v>
      </c>
      <c r="CD158">
        <v>0</v>
      </c>
      <c r="CE158" s="34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</v>
      </c>
      <c r="CQ158">
        <v>0</v>
      </c>
      <c r="CR158">
        <v>1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1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</row>
    <row r="159" spans="1:183" x14ac:dyDescent="0.25">
      <c r="A159" t="s">
        <v>480</v>
      </c>
      <c r="B159" t="s">
        <v>375</v>
      </c>
      <c r="C159">
        <v>164</v>
      </c>
      <c r="D159">
        <v>175</v>
      </c>
      <c r="E159">
        <v>32.200000000000003</v>
      </c>
      <c r="F159">
        <v>132</v>
      </c>
      <c r="G159">
        <v>23</v>
      </c>
      <c r="H159">
        <v>19</v>
      </c>
      <c r="I159">
        <v>3</v>
      </c>
      <c r="J159" t="s">
        <v>23</v>
      </c>
      <c r="K159" t="s">
        <v>55</v>
      </c>
      <c r="L159" t="s">
        <v>395</v>
      </c>
      <c r="M159" t="s">
        <v>395</v>
      </c>
      <c r="N159" t="s">
        <v>98</v>
      </c>
      <c r="O159">
        <v>50.668858999999998</v>
      </c>
      <c r="P159">
        <v>4.6244459999999998</v>
      </c>
      <c r="Q159">
        <v>4351.4699579999997</v>
      </c>
      <c r="R159">
        <v>7695.8843470000002</v>
      </c>
      <c r="S159">
        <v>18916.8979</v>
      </c>
      <c r="T159">
        <v>6841.0097040000001</v>
      </c>
      <c r="U159">
        <v>537.82360840000001</v>
      </c>
      <c r="V159">
        <v>1</v>
      </c>
      <c r="W159" t="s">
        <v>62</v>
      </c>
      <c r="X159" s="8" t="s">
        <v>122</v>
      </c>
      <c r="Y159" t="s">
        <v>395</v>
      </c>
      <c r="Z159" t="s">
        <v>395</v>
      </c>
      <c r="AA159" t="s">
        <v>621</v>
      </c>
      <c r="AB159" t="s">
        <v>246</v>
      </c>
      <c r="AC159" s="10">
        <v>44766</v>
      </c>
      <c r="AD159" s="13">
        <v>0.49652777777777773</v>
      </c>
      <c r="AE159" s="13">
        <v>0.50347222222222221</v>
      </c>
      <c r="AF159" s="13">
        <f>Tableau1[[#This Row],[Heure_fin]]-Tableau1[[#This Row],[Heure_debut]]</f>
        <v>6.9444444444444753E-3</v>
      </c>
      <c r="AG159">
        <v>26</v>
      </c>
      <c r="AH159" t="s">
        <v>131</v>
      </c>
      <c r="AI159" s="20">
        <v>0</v>
      </c>
      <c r="AJ159">
        <v>0</v>
      </c>
      <c r="AK159">
        <v>0</v>
      </c>
      <c r="AL159">
        <v>0</v>
      </c>
      <c r="AM159">
        <v>10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6</v>
      </c>
      <c r="BC159">
        <v>0</v>
      </c>
      <c r="BD159">
        <v>0</v>
      </c>
      <c r="BE159">
        <v>0</v>
      </c>
      <c r="BF159">
        <v>0</v>
      </c>
      <c r="BG159">
        <v>4</v>
      </c>
      <c r="BH159">
        <v>0</v>
      </c>
      <c r="BI159">
        <v>0</v>
      </c>
      <c r="BJ159">
        <v>0</v>
      </c>
      <c r="BK159">
        <v>0</v>
      </c>
      <c r="BL159">
        <v>8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3</v>
      </c>
      <c r="BZ159">
        <v>0</v>
      </c>
      <c r="CA159">
        <v>0</v>
      </c>
      <c r="CB159">
        <v>0</v>
      </c>
      <c r="CC159">
        <v>0</v>
      </c>
      <c r="CD159">
        <v>0</v>
      </c>
      <c r="CE159" s="34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2</v>
      </c>
      <c r="FS159">
        <v>1</v>
      </c>
      <c r="FT159">
        <v>0</v>
      </c>
      <c r="FU159">
        <v>0</v>
      </c>
      <c r="FV159">
        <v>0</v>
      </c>
      <c r="FW159">
        <v>0</v>
      </c>
      <c r="FX159">
        <v>1</v>
      </c>
      <c r="FY159">
        <v>0</v>
      </c>
      <c r="FZ159">
        <v>0</v>
      </c>
      <c r="GA159">
        <v>0</v>
      </c>
    </row>
    <row r="160" spans="1:183" x14ac:dyDescent="0.25">
      <c r="A160" t="s">
        <v>481</v>
      </c>
      <c r="B160" t="s">
        <v>375</v>
      </c>
      <c r="C160">
        <v>165</v>
      </c>
      <c r="D160">
        <v>176</v>
      </c>
      <c r="E160">
        <v>32.299999999999997</v>
      </c>
      <c r="F160">
        <v>132</v>
      </c>
      <c r="G160">
        <v>23</v>
      </c>
      <c r="H160">
        <v>19</v>
      </c>
      <c r="I160">
        <v>3</v>
      </c>
      <c r="J160" t="s">
        <v>23</v>
      </c>
      <c r="K160" t="s">
        <v>55</v>
      </c>
      <c r="L160" t="s">
        <v>395</v>
      </c>
      <c r="M160" t="s">
        <v>395</v>
      </c>
      <c r="N160" t="s">
        <v>98</v>
      </c>
      <c r="O160">
        <v>50.668858999999998</v>
      </c>
      <c r="P160">
        <v>4.6244459999999998</v>
      </c>
      <c r="Q160">
        <v>4351.4699579999997</v>
      </c>
      <c r="R160">
        <v>7695.8843470000002</v>
      </c>
      <c r="S160">
        <v>18916.8979</v>
      </c>
      <c r="T160">
        <v>6841.0097040000001</v>
      </c>
      <c r="U160">
        <v>537.82360840000001</v>
      </c>
      <c r="V160">
        <v>1</v>
      </c>
      <c r="W160" t="s">
        <v>62</v>
      </c>
      <c r="X160" s="8" t="s">
        <v>122</v>
      </c>
      <c r="Y160" t="s">
        <v>395</v>
      </c>
      <c r="Z160" t="s">
        <v>395</v>
      </c>
      <c r="AA160" t="s">
        <v>621</v>
      </c>
      <c r="AB160" t="s">
        <v>246</v>
      </c>
      <c r="AC160" s="10">
        <v>44766</v>
      </c>
      <c r="AD160" s="13">
        <v>0.50347222222222221</v>
      </c>
      <c r="AE160" s="13">
        <v>0.51041666666666663</v>
      </c>
      <c r="AF160" s="13">
        <f>Tableau1[[#This Row],[Heure_fin]]-Tableau1[[#This Row],[Heure_debut]]</f>
        <v>6.9444444444444198E-3</v>
      </c>
      <c r="AG160">
        <v>26</v>
      </c>
      <c r="AH160" t="s">
        <v>131</v>
      </c>
      <c r="AI160" s="2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3</v>
      </c>
      <c r="AR160">
        <v>0</v>
      </c>
      <c r="AS160">
        <v>2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5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 s="34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>
        <v>0</v>
      </c>
      <c r="CT160">
        <v>1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1</v>
      </c>
      <c r="EF160">
        <v>2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1</v>
      </c>
      <c r="FW160">
        <v>0</v>
      </c>
      <c r="FX160">
        <v>1</v>
      </c>
      <c r="FY160">
        <v>0</v>
      </c>
      <c r="FZ160">
        <v>0</v>
      </c>
      <c r="GA160">
        <v>0</v>
      </c>
    </row>
    <row r="161" spans="1:183" x14ac:dyDescent="0.25">
      <c r="A161" t="s">
        <v>376</v>
      </c>
      <c r="B161" t="s">
        <v>376</v>
      </c>
      <c r="C161">
        <v>166</v>
      </c>
      <c r="D161">
        <v>177</v>
      </c>
      <c r="E161">
        <v>33</v>
      </c>
      <c r="F161">
        <v>133</v>
      </c>
      <c r="G161">
        <v>24</v>
      </c>
      <c r="H161">
        <v>20</v>
      </c>
      <c r="I161">
        <v>1</v>
      </c>
      <c r="J161" t="s">
        <v>83</v>
      </c>
      <c r="K161" t="s">
        <v>55</v>
      </c>
      <c r="L161" t="s">
        <v>55</v>
      </c>
      <c r="M161" t="s">
        <v>509</v>
      </c>
      <c r="N161" t="s">
        <v>104</v>
      </c>
      <c r="O161">
        <v>50.668166999999997</v>
      </c>
      <c r="P161">
        <v>4.6243230000000004</v>
      </c>
      <c r="Q161">
        <v>7491.093543</v>
      </c>
      <c r="R161">
        <v>9137.5344860000005</v>
      </c>
      <c r="S161">
        <v>8270.8171569999995</v>
      </c>
      <c r="T161">
        <v>4660.72433</v>
      </c>
      <c r="U161">
        <v>2187.6701659999999</v>
      </c>
      <c r="V161">
        <v>1</v>
      </c>
      <c r="W161" t="s">
        <v>62</v>
      </c>
      <c r="X161" s="8" t="s">
        <v>122</v>
      </c>
      <c r="Y161" t="s">
        <v>55</v>
      </c>
      <c r="Z161" t="s">
        <v>509</v>
      </c>
      <c r="AA161" t="s">
        <v>620</v>
      </c>
      <c r="AB161" t="s">
        <v>246</v>
      </c>
      <c r="AC161" s="10">
        <v>44766</v>
      </c>
      <c r="AD161" s="13">
        <v>0.51388888888888895</v>
      </c>
      <c r="AE161" s="13">
        <v>0.53472222222222221</v>
      </c>
      <c r="AF161" s="13">
        <f>Tableau1[[#This Row],[Heure_fin]]-Tableau1[[#This Row],[Heure_debut]]</f>
        <v>2.0833333333333259E-2</v>
      </c>
      <c r="AG161">
        <v>27</v>
      </c>
      <c r="AH161" t="s">
        <v>131</v>
      </c>
      <c r="AI161" s="20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5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2</v>
      </c>
      <c r="CA161">
        <v>0</v>
      </c>
      <c r="CB161">
        <v>0</v>
      </c>
      <c r="CC161">
        <v>0</v>
      </c>
      <c r="CD161">
        <v>0</v>
      </c>
      <c r="CE161" s="34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</row>
    <row r="162" spans="1:183" x14ac:dyDescent="0.25">
      <c r="A162" t="s">
        <v>342</v>
      </c>
      <c r="B162" t="s">
        <v>342</v>
      </c>
      <c r="C162">
        <v>167</v>
      </c>
      <c r="D162">
        <v>143</v>
      </c>
      <c r="E162">
        <v>7</v>
      </c>
      <c r="F162">
        <v>95</v>
      </c>
      <c r="G162">
        <v>25</v>
      </c>
      <c r="H162">
        <v>21</v>
      </c>
      <c r="I162">
        <v>1</v>
      </c>
      <c r="J162" t="s">
        <v>25</v>
      </c>
      <c r="K162" t="s">
        <v>71</v>
      </c>
      <c r="L162" t="s">
        <v>71</v>
      </c>
      <c r="M162" t="s">
        <v>71</v>
      </c>
      <c r="N162" t="s">
        <v>105</v>
      </c>
      <c r="O162">
        <v>50.667786</v>
      </c>
      <c r="P162">
        <v>4.6227260000000001</v>
      </c>
      <c r="Q162">
        <v>11891.29588</v>
      </c>
      <c r="R162">
        <v>11310.049300000001</v>
      </c>
      <c r="S162">
        <v>27194.354909999998</v>
      </c>
      <c r="T162">
        <v>0</v>
      </c>
      <c r="U162">
        <v>2603.5649410000001</v>
      </c>
      <c r="V162">
        <v>2</v>
      </c>
      <c r="W162" t="s">
        <v>62</v>
      </c>
      <c r="X162" s="3" t="s">
        <v>129</v>
      </c>
      <c r="Y162" t="s">
        <v>396</v>
      </c>
      <c r="Z162" t="s">
        <v>396</v>
      </c>
      <c r="AA162" t="s">
        <v>621</v>
      </c>
      <c r="AB162" t="s">
        <v>246</v>
      </c>
      <c r="AC162" s="10">
        <v>44764</v>
      </c>
      <c r="AD162" s="13">
        <v>0.58333333333333337</v>
      </c>
      <c r="AE162" s="13">
        <v>0.60416666666666663</v>
      </c>
      <c r="AF162" s="13">
        <f>Tableau1[[#This Row],[Heure_fin]]-Tableau1[[#This Row],[Heure_debut]]</f>
        <v>2.0833333333333259E-2</v>
      </c>
      <c r="AG162">
        <v>21</v>
      </c>
      <c r="AH162" t="s">
        <v>398</v>
      </c>
      <c r="AI162" s="20">
        <v>0</v>
      </c>
      <c r="AJ162">
        <v>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32</v>
      </c>
      <c r="CA162">
        <v>0</v>
      </c>
      <c r="CB162">
        <v>0</v>
      </c>
      <c r="CC162">
        <v>0</v>
      </c>
      <c r="CD162">
        <v>0</v>
      </c>
      <c r="CE162" s="34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1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</row>
    <row r="163" spans="1:183" x14ac:dyDescent="0.25">
      <c r="A163" t="s">
        <v>377</v>
      </c>
      <c r="B163" t="s">
        <v>377</v>
      </c>
      <c r="C163">
        <v>168</v>
      </c>
      <c r="D163">
        <v>190</v>
      </c>
      <c r="E163">
        <v>42</v>
      </c>
      <c r="F163">
        <v>134</v>
      </c>
      <c r="G163">
        <v>26</v>
      </c>
      <c r="H163">
        <v>22</v>
      </c>
      <c r="I163">
        <v>1</v>
      </c>
      <c r="J163" t="s">
        <v>27</v>
      </c>
      <c r="K163" t="s">
        <v>71</v>
      </c>
      <c r="L163" t="s">
        <v>71</v>
      </c>
      <c r="M163" t="s">
        <v>71</v>
      </c>
      <c r="N163" t="s">
        <v>105</v>
      </c>
      <c r="O163">
        <v>50.667323000000003</v>
      </c>
      <c r="P163">
        <v>4.6201780000000001</v>
      </c>
      <c r="Q163">
        <v>4065.1749770000001</v>
      </c>
      <c r="R163">
        <v>19161.814350000001</v>
      </c>
      <c r="S163">
        <v>31467.646690000001</v>
      </c>
      <c r="T163">
        <v>90.200241559999995</v>
      </c>
      <c r="U163">
        <v>273.29125979999998</v>
      </c>
      <c r="V163">
        <v>2</v>
      </c>
      <c r="W163" t="s">
        <v>62</v>
      </c>
      <c r="X163" s="4" t="s">
        <v>123</v>
      </c>
      <c r="Y163" t="s">
        <v>396</v>
      </c>
      <c r="Z163" t="s">
        <v>396</v>
      </c>
      <c r="AA163" t="s">
        <v>620</v>
      </c>
      <c r="AB163" t="s">
        <v>246</v>
      </c>
      <c r="AC163" s="10">
        <v>44767</v>
      </c>
      <c r="AD163" s="13">
        <v>0.45833333333333331</v>
      </c>
      <c r="AE163" s="13">
        <v>0.47916666666666669</v>
      </c>
      <c r="AF163" s="13">
        <f>Tableau1[[#This Row],[Heure_fin]]-Tableau1[[#This Row],[Heure_debut]]</f>
        <v>2.083333333333337E-2</v>
      </c>
      <c r="AG163">
        <v>23</v>
      </c>
      <c r="AH163" t="s">
        <v>398</v>
      </c>
      <c r="AI163" s="20">
        <v>0</v>
      </c>
      <c r="AJ163">
        <v>3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5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23</v>
      </c>
      <c r="CA163">
        <v>0</v>
      </c>
      <c r="CB163">
        <v>3</v>
      </c>
      <c r="CC163">
        <v>0</v>
      </c>
      <c r="CD163">
        <v>0</v>
      </c>
      <c r="CE163" s="34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2</v>
      </c>
      <c r="CQ163">
        <v>0</v>
      </c>
      <c r="CR163">
        <v>0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</row>
    <row r="164" spans="1:183" x14ac:dyDescent="0.25">
      <c r="A164" t="s">
        <v>343</v>
      </c>
      <c r="B164" t="s">
        <v>343</v>
      </c>
      <c r="C164">
        <v>169</v>
      </c>
      <c r="D164">
        <v>133</v>
      </c>
      <c r="E164">
        <v>1</v>
      </c>
      <c r="F164">
        <v>96</v>
      </c>
      <c r="G164">
        <v>27</v>
      </c>
      <c r="H164">
        <v>23</v>
      </c>
      <c r="I164">
        <v>1</v>
      </c>
      <c r="J164" t="s">
        <v>26</v>
      </c>
      <c r="K164" t="s">
        <v>71</v>
      </c>
      <c r="L164" t="s">
        <v>71</v>
      </c>
      <c r="M164" t="s">
        <v>71</v>
      </c>
      <c r="N164" t="s">
        <v>98</v>
      </c>
      <c r="O164">
        <v>50.667000000000002</v>
      </c>
      <c r="P164">
        <v>4.6246260000000001</v>
      </c>
      <c r="Q164">
        <v>13648.43399</v>
      </c>
      <c r="R164">
        <v>1902.0330100000001</v>
      </c>
      <c r="S164">
        <v>16088.127210000001</v>
      </c>
      <c r="T164">
        <v>4078.418525</v>
      </c>
      <c r="U164">
        <v>1755.4636230000001</v>
      </c>
      <c r="V164">
        <v>2</v>
      </c>
      <c r="W164" t="s">
        <v>126</v>
      </c>
      <c r="X164" s="3" t="s">
        <v>129</v>
      </c>
      <c r="Y164" t="s">
        <v>396</v>
      </c>
      <c r="Z164" t="s">
        <v>396</v>
      </c>
      <c r="AA164" t="s">
        <v>621</v>
      </c>
      <c r="AB164" t="s">
        <v>246</v>
      </c>
      <c r="AC164" s="10">
        <v>44764</v>
      </c>
      <c r="AD164" s="13">
        <v>0.4236111111111111</v>
      </c>
      <c r="AE164" s="13">
        <v>0.44444444444444442</v>
      </c>
      <c r="AF164" s="13">
        <f>Tableau1[[#This Row],[Heure_fin]]-Tableau1[[#This Row],[Heure_debut]]</f>
        <v>2.0833333333333315E-2</v>
      </c>
      <c r="AG164">
        <v>18</v>
      </c>
      <c r="AH164" t="s">
        <v>399</v>
      </c>
      <c r="AI164" s="20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2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5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58</v>
      </c>
      <c r="CA164">
        <v>0</v>
      </c>
      <c r="CB164">
        <v>0</v>
      </c>
      <c r="CC164">
        <v>0</v>
      </c>
      <c r="CD164">
        <v>0</v>
      </c>
      <c r="CE164" s="3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1</v>
      </c>
      <c r="GA164">
        <v>0</v>
      </c>
    </row>
    <row r="165" spans="1:183" x14ac:dyDescent="0.25">
      <c r="A165" t="s">
        <v>463</v>
      </c>
      <c r="B165" t="s">
        <v>344</v>
      </c>
      <c r="C165">
        <v>170</v>
      </c>
      <c r="D165">
        <v>134</v>
      </c>
      <c r="E165">
        <v>2.2000000000000002</v>
      </c>
      <c r="F165">
        <v>97</v>
      </c>
      <c r="G165">
        <v>28</v>
      </c>
      <c r="H165">
        <v>23</v>
      </c>
      <c r="I165">
        <v>3</v>
      </c>
      <c r="J165" t="s">
        <v>26</v>
      </c>
      <c r="K165" t="s">
        <v>55</v>
      </c>
      <c r="L165" t="s">
        <v>55</v>
      </c>
      <c r="M165" t="s">
        <v>492</v>
      </c>
      <c r="N165" t="s">
        <v>98</v>
      </c>
      <c r="O165">
        <v>50.667217000000001</v>
      </c>
      <c r="P165">
        <v>4.6249370000000001</v>
      </c>
      <c r="Q165">
        <v>11318.2389</v>
      </c>
      <c r="R165">
        <v>2191.585583</v>
      </c>
      <c r="S165">
        <v>12727.273730000001</v>
      </c>
      <c r="T165">
        <v>4971.0702849999998</v>
      </c>
      <c r="U165">
        <v>2003.062866</v>
      </c>
      <c r="V165">
        <v>1</v>
      </c>
      <c r="W165" t="s">
        <v>126</v>
      </c>
      <c r="X165" s="3" t="s">
        <v>129</v>
      </c>
      <c r="Y165" t="s">
        <v>55</v>
      </c>
      <c r="Z165" t="s">
        <v>492</v>
      </c>
      <c r="AA165" t="s">
        <v>621</v>
      </c>
      <c r="AB165" t="s">
        <v>246</v>
      </c>
      <c r="AC165" s="10">
        <v>44764</v>
      </c>
      <c r="AD165" s="13">
        <v>0.43055555555555558</v>
      </c>
      <c r="AE165" s="13">
        <v>0.4375</v>
      </c>
      <c r="AF165" s="13">
        <f>Tableau1[[#This Row],[Heure_fin]]-Tableau1[[#This Row],[Heure_debut]]</f>
        <v>6.9444444444444198E-3</v>
      </c>
      <c r="AG165">
        <v>18</v>
      </c>
      <c r="AH165" t="s">
        <v>399</v>
      </c>
      <c r="AI165" s="20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9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 s="34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</row>
    <row r="166" spans="1:183" x14ac:dyDescent="0.25">
      <c r="A166" t="s">
        <v>464</v>
      </c>
      <c r="B166" t="s">
        <v>344</v>
      </c>
      <c r="C166">
        <v>171</v>
      </c>
      <c r="D166">
        <v>135</v>
      </c>
      <c r="E166">
        <v>2.2000000000000002</v>
      </c>
      <c r="F166">
        <v>97</v>
      </c>
      <c r="G166">
        <v>28</v>
      </c>
      <c r="H166">
        <v>23</v>
      </c>
      <c r="I166">
        <v>3</v>
      </c>
      <c r="J166" t="s">
        <v>26</v>
      </c>
      <c r="K166" t="s">
        <v>55</v>
      </c>
      <c r="L166" t="s">
        <v>55</v>
      </c>
      <c r="M166" t="s">
        <v>492</v>
      </c>
      <c r="N166" t="s">
        <v>98</v>
      </c>
      <c r="O166">
        <v>50.667217000000001</v>
      </c>
      <c r="P166">
        <v>4.6249370000000001</v>
      </c>
      <c r="Q166">
        <v>11318.2389</v>
      </c>
      <c r="R166">
        <v>2191.585583</v>
      </c>
      <c r="S166">
        <v>12727.273730000001</v>
      </c>
      <c r="T166">
        <v>4971.0702849999998</v>
      </c>
      <c r="U166">
        <v>2003.062866</v>
      </c>
      <c r="V166">
        <v>1</v>
      </c>
      <c r="W166" t="s">
        <v>126</v>
      </c>
      <c r="X166" s="3" t="s">
        <v>129</v>
      </c>
      <c r="Y166" t="s">
        <v>55</v>
      </c>
      <c r="Z166" t="s">
        <v>492</v>
      </c>
      <c r="AA166" t="s">
        <v>621</v>
      </c>
      <c r="AB166" t="s">
        <v>246</v>
      </c>
      <c r="AC166" s="10">
        <v>44764</v>
      </c>
      <c r="AD166" s="13">
        <v>0.4375</v>
      </c>
      <c r="AE166" s="13">
        <v>0.44444444444444442</v>
      </c>
      <c r="AF166" s="13">
        <f>Tableau1[[#This Row],[Heure_fin]]-Tableau1[[#This Row],[Heure_debut]]</f>
        <v>6.9444444444444198E-3</v>
      </c>
      <c r="AG166">
        <v>18</v>
      </c>
      <c r="AH166" t="s">
        <v>399</v>
      </c>
      <c r="AI166" s="20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 s="34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</row>
    <row r="167" spans="1:183" x14ac:dyDescent="0.25">
      <c r="A167" t="s">
        <v>465</v>
      </c>
      <c r="B167" t="s">
        <v>344</v>
      </c>
      <c r="C167">
        <v>172</v>
      </c>
      <c r="D167">
        <v>136</v>
      </c>
      <c r="E167">
        <v>2.2999999999999998</v>
      </c>
      <c r="F167">
        <v>97</v>
      </c>
      <c r="G167">
        <v>28</v>
      </c>
      <c r="H167">
        <v>23</v>
      </c>
      <c r="I167">
        <v>3</v>
      </c>
      <c r="J167" t="s">
        <v>26</v>
      </c>
      <c r="K167" t="s">
        <v>55</v>
      </c>
      <c r="L167" t="s">
        <v>55</v>
      </c>
      <c r="M167" t="s">
        <v>492</v>
      </c>
      <c r="N167" t="s">
        <v>98</v>
      </c>
      <c r="O167">
        <v>50.667217000000001</v>
      </c>
      <c r="P167">
        <v>4.6249370000000001</v>
      </c>
      <c r="Q167">
        <v>11318.2389</v>
      </c>
      <c r="R167">
        <v>2191.585583</v>
      </c>
      <c r="S167">
        <v>12727.273730000001</v>
      </c>
      <c r="T167">
        <v>4971.0702849999998</v>
      </c>
      <c r="U167">
        <v>2003.062866</v>
      </c>
      <c r="V167">
        <v>1</v>
      </c>
      <c r="W167" t="s">
        <v>126</v>
      </c>
      <c r="X167" s="3" t="s">
        <v>129</v>
      </c>
      <c r="Y167" t="s">
        <v>55</v>
      </c>
      <c r="Z167" t="s">
        <v>492</v>
      </c>
      <c r="AA167" t="s">
        <v>621</v>
      </c>
      <c r="AB167" t="s">
        <v>246</v>
      </c>
      <c r="AC167" s="10">
        <v>44764</v>
      </c>
      <c r="AD167" s="13">
        <v>0.44444444444444442</v>
      </c>
      <c r="AE167" s="13">
        <v>0.4513888888888889</v>
      </c>
      <c r="AF167" s="13">
        <f>Tableau1[[#This Row],[Heure_fin]]-Tableau1[[#This Row],[Heure_debut]]</f>
        <v>6.9444444444444753E-3</v>
      </c>
      <c r="AG167">
        <v>18</v>
      </c>
      <c r="AH167" t="s">
        <v>399</v>
      </c>
      <c r="AI167" s="20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 s="34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1</v>
      </c>
      <c r="GA167">
        <v>0</v>
      </c>
    </row>
    <row r="168" spans="1:183" x14ac:dyDescent="0.25">
      <c r="A168" t="s">
        <v>345</v>
      </c>
      <c r="B168" t="s">
        <v>345</v>
      </c>
      <c r="C168">
        <v>173</v>
      </c>
      <c r="D168">
        <v>142</v>
      </c>
      <c r="E168">
        <v>6</v>
      </c>
      <c r="F168">
        <v>98</v>
      </c>
      <c r="G168">
        <v>29</v>
      </c>
      <c r="H168">
        <v>24</v>
      </c>
      <c r="I168">
        <v>1</v>
      </c>
      <c r="J168" t="s">
        <v>28</v>
      </c>
      <c r="K168" t="s">
        <v>71</v>
      </c>
      <c r="L168" t="s">
        <v>71</v>
      </c>
      <c r="M168" t="s">
        <v>71</v>
      </c>
      <c r="N168" t="s">
        <v>98</v>
      </c>
      <c r="O168">
        <v>50.664448999999998</v>
      </c>
      <c r="P168">
        <v>4.6228210000000001</v>
      </c>
      <c r="Q168">
        <v>13036.658439999999</v>
      </c>
      <c r="R168">
        <v>6143.8744859999997</v>
      </c>
      <c r="S168">
        <v>26573.147730000001</v>
      </c>
      <c r="T168">
        <v>0.23972649700000001</v>
      </c>
      <c r="U168">
        <v>1027.552124</v>
      </c>
      <c r="V168">
        <v>2</v>
      </c>
      <c r="W168" t="s">
        <v>126</v>
      </c>
      <c r="X168" s="3" t="s">
        <v>129</v>
      </c>
      <c r="Y168" s="12" t="s">
        <v>397</v>
      </c>
      <c r="Z168" s="12" t="s">
        <v>397</v>
      </c>
      <c r="AA168" t="s">
        <v>620</v>
      </c>
      <c r="AB168" t="s">
        <v>246</v>
      </c>
      <c r="AC168" s="10">
        <v>44764</v>
      </c>
      <c r="AD168" s="13">
        <v>0.55208333333333337</v>
      </c>
      <c r="AE168" s="13">
        <v>0.57291666666666663</v>
      </c>
      <c r="AF168" s="13">
        <f>Tableau1[[#This Row],[Heure_fin]]-Tableau1[[#This Row],[Heure_debut]]</f>
        <v>2.0833333333333259E-2</v>
      </c>
      <c r="AG168">
        <v>21</v>
      </c>
      <c r="AH168" t="s">
        <v>398</v>
      </c>
      <c r="AI168" s="20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30</v>
      </c>
      <c r="CA168">
        <v>0</v>
      </c>
      <c r="CB168">
        <v>0</v>
      </c>
      <c r="CC168">
        <v>0</v>
      </c>
      <c r="CD168">
        <v>0</v>
      </c>
      <c r="CE168" s="34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</row>
    <row r="169" spans="1:183" x14ac:dyDescent="0.25">
      <c r="A169" t="s">
        <v>346</v>
      </c>
      <c r="B169" t="s">
        <v>346</v>
      </c>
      <c r="C169">
        <v>174</v>
      </c>
      <c r="D169">
        <v>137</v>
      </c>
      <c r="E169">
        <v>3</v>
      </c>
      <c r="F169">
        <v>99</v>
      </c>
      <c r="G169">
        <v>30</v>
      </c>
      <c r="H169">
        <v>24</v>
      </c>
      <c r="I169">
        <v>1</v>
      </c>
      <c r="J169" t="s">
        <v>28</v>
      </c>
      <c r="K169" t="s">
        <v>55</v>
      </c>
      <c r="L169" t="s">
        <v>395</v>
      </c>
      <c r="M169" t="s">
        <v>395</v>
      </c>
      <c r="N169" t="s">
        <v>98</v>
      </c>
      <c r="O169">
        <v>50.608823000000001</v>
      </c>
      <c r="P169">
        <v>4.6242229999999998</v>
      </c>
      <c r="Q169">
        <v>12272.840770000001</v>
      </c>
      <c r="R169">
        <v>12639.60363</v>
      </c>
      <c r="S169">
        <v>26102.888470000002</v>
      </c>
      <c r="T169">
        <v>2749.948523</v>
      </c>
      <c r="U169">
        <v>995.03552249999996</v>
      </c>
      <c r="V169">
        <v>1</v>
      </c>
      <c r="W169" t="s">
        <v>126</v>
      </c>
      <c r="X169" s="3" t="s">
        <v>129</v>
      </c>
      <c r="Y169" t="s">
        <v>395</v>
      </c>
      <c r="Z169" t="s">
        <v>395</v>
      </c>
      <c r="AA169" t="s">
        <v>621</v>
      </c>
      <c r="AB169" t="s">
        <v>246</v>
      </c>
      <c r="AC169" s="10">
        <v>44764</v>
      </c>
      <c r="AD169" s="13">
        <v>0.45833333333333331</v>
      </c>
      <c r="AE169" s="13">
        <v>0.47916666666666669</v>
      </c>
      <c r="AF169" s="13">
        <f>Tableau1[[#This Row],[Heure_fin]]-Tableau1[[#This Row],[Heure_debut]]</f>
        <v>2.083333333333337E-2</v>
      </c>
      <c r="AG169">
        <v>18</v>
      </c>
      <c r="AH169" t="s">
        <v>399</v>
      </c>
      <c r="AI169" s="20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5</v>
      </c>
      <c r="BB169">
        <v>0</v>
      </c>
      <c r="BC169">
        <v>0</v>
      </c>
      <c r="BD169">
        <v>0</v>
      </c>
      <c r="BE169">
        <v>0</v>
      </c>
      <c r="BF169">
        <v>5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 s="34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1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1</v>
      </c>
      <c r="FY169">
        <v>0</v>
      </c>
      <c r="FZ169">
        <v>0</v>
      </c>
      <c r="GA169">
        <v>0</v>
      </c>
    </row>
    <row r="170" spans="1:183" x14ac:dyDescent="0.25">
      <c r="A170" t="s">
        <v>347</v>
      </c>
      <c r="B170" t="s">
        <v>347</v>
      </c>
      <c r="C170">
        <v>175</v>
      </c>
      <c r="D170">
        <v>138</v>
      </c>
      <c r="E170">
        <v>4</v>
      </c>
      <c r="F170">
        <v>100</v>
      </c>
      <c r="G170">
        <v>31</v>
      </c>
      <c r="H170">
        <v>25</v>
      </c>
      <c r="I170">
        <v>1</v>
      </c>
      <c r="J170" t="s">
        <v>29</v>
      </c>
      <c r="K170" t="s">
        <v>71</v>
      </c>
      <c r="L170" t="s">
        <v>71</v>
      </c>
      <c r="M170" t="s">
        <v>71</v>
      </c>
      <c r="N170" t="s">
        <v>98</v>
      </c>
      <c r="O170">
        <v>50.665464</v>
      </c>
      <c r="P170">
        <v>4.6236620000000004</v>
      </c>
      <c r="Q170">
        <v>15059.11066</v>
      </c>
      <c r="R170">
        <v>19676.03658</v>
      </c>
      <c r="S170">
        <v>7770.3554059999997</v>
      </c>
      <c r="T170">
        <v>2482.7026049999999</v>
      </c>
      <c r="U170">
        <v>784.78857419999997</v>
      </c>
      <c r="V170">
        <v>2</v>
      </c>
      <c r="W170" t="s">
        <v>126</v>
      </c>
      <c r="X170" s="3" t="s">
        <v>129</v>
      </c>
      <c r="Y170" t="s">
        <v>396</v>
      </c>
      <c r="Z170" t="s">
        <v>396</v>
      </c>
      <c r="AA170" t="s">
        <v>620</v>
      </c>
      <c r="AB170" t="s">
        <v>246</v>
      </c>
      <c r="AC170" s="10">
        <v>44764</v>
      </c>
      <c r="AD170" s="13">
        <v>0.4861111111111111</v>
      </c>
      <c r="AE170" s="13">
        <v>0.50694444444444442</v>
      </c>
      <c r="AF170" s="13">
        <f>Tableau1[[#This Row],[Heure_fin]]-Tableau1[[#This Row],[Heure_debut]]</f>
        <v>2.0833333333333315E-2</v>
      </c>
      <c r="AG170">
        <v>18</v>
      </c>
      <c r="AH170" t="s">
        <v>399</v>
      </c>
      <c r="AI170" s="2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22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3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12</v>
      </c>
      <c r="BY170">
        <v>0</v>
      </c>
      <c r="BZ170">
        <v>61</v>
      </c>
      <c r="CA170">
        <v>0</v>
      </c>
      <c r="CB170">
        <v>0</v>
      </c>
      <c r="CC170">
        <v>0</v>
      </c>
      <c r="CD170">
        <v>0</v>
      </c>
      <c r="CE170" s="34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4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</row>
    <row r="171" spans="1:183" x14ac:dyDescent="0.25">
      <c r="A171" t="s">
        <v>466</v>
      </c>
      <c r="B171" t="s">
        <v>348</v>
      </c>
      <c r="C171">
        <v>176</v>
      </c>
      <c r="D171">
        <v>139</v>
      </c>
      <c r="E171">
        <v>5.0999999999999996</v>
      </c>
      <c r="F171">
        <v>101</v>
      </c>
      <c r="G171">
        <v>32</v>
      </c>
      <c r="H171">
        <v>25</v>
      </c>
      <c r="I171">
        <v>3</v>
      </c>
      <c r="J171" t="s">
        <v>29</v>
      </c>
      <c r="K171" t="s">
        <v>55</v>
      </c>
      <c r="L171" t="s">
        <v>55</v>
      </c>
      <c r="M171" t="s">
        <v>509</v>
      </c>
      <c r="N171" t="s">
        <v>98</v>
      </c>
      <c r="O171">
        <v>50.664969999999997</v>
      </c>
      <c r="P171">
        <v>4.6245370000000001</v>
      </c>
      <c r="Q171">
        <v>7535.815302</v>
      </c>
      <c r="R171">
        <v>14984.97618</v>
      </c>
      <c r="S171">
        <v>6836.944109</v>
      </c>
      <c r="T171">
        <v>2622.5609100000001</v>
      </c>
      <c r="U171">
        <v>1670.0952150000001</v>
      </c>
      <c r="V171">
        <v>1</v>
      </c>
      <c r="W171" t="s">
        <v>126</v>
      </c>
      <c r="X171" s="3" t="s">
        <v>129</v>
      </c>
      <c r="Y171" t="s">
        <v>55</v>
      </c>
      <c r="Z171" t="s">
        <v>509</v>
      </c>
      <c r="AA171" t="s">
        <v>621</v>
      </c>
      <c r="AB171" t="s">
        <v>246</v>
      </c>
      <c r="AC171" s="10">
        <v>44764</v>
      </c>
      <c r="AD171" s="13">
        <v>0.52083333333333337</v>
      </c>
      <c r="AE171" s="13">
        <v>0.52777777777777779</v>
      </c>
      <c r="AF171" s="13">
        <f>Tableau1[[#This Row],[Heure_fin]]-Tableau1[[#This Row],[Heure_debut]]</f>
        <v>6.9444444444444198E-3</v>
      </c>
      <c r="AG171">
        <v>20</v>
      </c>
      <c r="AH171" t="s">
        <v>398</v>
      </c>
      <c r="AI171" s="20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8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 s="34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2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</v>
      </c>
      <c r="EK171">
        <v>0</v>
      </c>
      <c r="EL171">
        <v>2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3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</row>
    <row r="172" spans="1:183" x14ac:dyDescent="0.25">
      <c r="A172" t="s">
        <v>467</v>
      </c>
      <c r="B172" t="s">
        <v>348</v>
      </c>
      <c r="C172">
        <v>177</v>
      </c>
      <c r="D172">
        <v>140</v>
      </c>
      <c r="E172">
        <v>5.2</v>
      </c>
      <c r="F172">
        <v>101</v>
      </c>
      <c r="G172">
        <v>32</v>
      </c>
      <c r="H172">
        <v>25</v>
      </c>
      <c r="I172">
        <v>3</v>
      </c>
      <c r="J172" t="s">
        <v>29</v>
      </c>
      <c r="K172" t="s">
        <v>55</v>
      </c>
      <c r="L172" t="s">
        <v>55</v>
      </c>
      <c r="M172" t="s">
        <v>509</v>
      </c>
      <c r="N172" t="s">
        <v>98</v>
      </c>
      <c r="O172">
        <v>50.664969999999997</v>
      </c>
      <c r="P172">
        <v>4.6245370000000001</v>
      </c>
      <c r="Q172">
        <v>7535.815302</v>
      </c>
      <c r="R172">
        <v>14984.97618</v>
      </c>
      <c r="S172">
        <v>6836.944109</v>
      </c>
      <c r="T172">
        <v>2622.5609100000001</v>
      </c>
      <c r="U172">
        <v>1670.0952150000001</v>
      </c>
      <c r="V172">
        <v>1</v>
      </c>
      <c r="W172" t="s">
        <v>126</v>
      </c>
      <c r="X172" s="3" t="s">
        <v>129</v>
      </c>
      <c r="Y172" t="s">
        <v>55</v>
      </c>
      <c r="Z172" t="s">
        <v>509</v>
      </c>
      <c r="AA172" t="s">
        <v>621</v>
      </c>
      <c r="AB172" t="s">
        <v>246</v>
      </c>
      <c r="AC172" s="10">
        <v>44764</v>
      </c>
      <c r="AD172" s="13">
        <v>0.52777777777777779</v>
      </c>
      <c r="AE172" s="13">
        <v>0.53472222222222221</v>
      </c>
      <c r="AF172" s="13">
        <f>Tableau1[[#This Row],[Heure_fin]]-Tableau1[[#This Row],[Heure_debut]]</f>
        <v>6.9444444444444198E-3</v>
      </c>
      <c r="AG172">
        <v>20</v>
      </c>
      <c r="AH172" t="s">
        <v>398</v>
      </c>
      <c r="AI172" s="20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5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6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 s="34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1</v>
      </c>
      <c r="FM172">
        <v>1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</row>
    <row r="173" spans="1:183" x14ac:dyDescent="0.25">
      <c r="A173" t="s">
        <v>468</v>
      </c>
      <c r="B173" t="s">
        <v>348</v>
      </c>
      <c r="C173">
        <v>178</v>
      </c>
      <c r="D173">
        <v>141</v>
      </c>
      <c r="E173">
        <v>5.3</v>
      </c>
      <c r="F173">
        <v>101</v>
      </c>
      <c r="G173">
        <v>32</v>
      </c>
      <c r="H173">
        <v>25</v>
      </c>
      <c r="I173">
        <v>3</v>
      </c>
      <c r="J173" t="s">
        <v>29</v>
      </c>
      <c r="K173" t="s">
        <v>55</v>
      </c>
      <c r="L173" t="s">
        <v>55</v>
      </c>
      <c r="M173" t="s">
        <v>509</v>
      </c>
      <c r="N173" t="s">
        <v>98</v>
      </c>
      <c r="O173">
        <v>50.664969999999997</v>
      </c>
      <c r="P173">
        <v>4.6245370000000001</v>
      </c>
      <c r="Q173">
        <v>7535.815302</v>
      </c>
      <c r="R173">
        <v>14984.97618</v>
      </c>
      <c r="S173">
        <v>6836.944109</v>
      </c>
      <c r="T173">
        <v>2622.5609100000001</v>
      </c>
      <c r="U173">
        <v>1670.0952150000001</v>
      </c>
      <c r="V173">
        <v>1</v>
      </c>
      <c r="W173" t="s">
        <v>126</v>
      </c>
      <c r="X173" s="3" t="s">
        <v>129</v>
      </c>
      <c r="Y173" t="s">
        <v>55</v>
      </c>
      <c r="Z173" t="s">
        <v>509</v>
      </c>
      <c r="AA173" t="s">
        <v>621</v>
      </c>
      <c r="AB173" t="s">
        <v>246</v>
      </c>
      <c r="AC173" s="10">
        <v>44764</v>
      </c>
      <c r="AD173" s="13">
        <v>0.53819444444444442</v>
      </c>
      <c r="AE173" s="13">
        <v>0.54513888888888895</v>
      </c>
      <c r="AF173" s="13">
        <f>Tableau1[[#This Row],[Heure_fin]]-Tableau1[[#This Row],[Heure_debut]]</f>
        <v>6.9444444444445308E-3</v>
      </c>
      <c r="AG173">
        <v>20</v>
      </c>
      <c r="AH173" t="s">
        <v>398</v>
      </c>
      <c r="AI173" s="20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8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 s="34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1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1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1</v>
      </c>
      <c r="FS173">
        <v>0</v>
      </c>
      <c r="FT173">
        <v>1</v>
      </c>
      <c r="FU173">
        <v>0</v>
      </c>
      <c r="FV173">
        <v>0</v>
      </c>
      <c r="FW173">
        <v>1</v>
      </c>
      <c r="FX173">
        <v>0</v>
      </c>
      <c r="FY173">
        <v>0</v>
      </c>
      <c r="FZ173">
        <v>0</v>
      </c>
      <c r="GA173">
        <v>0</v>
      </c>
    </row>
    <row r="174" spans="1:183" x14ac:dyDescent="0.25">
      <c r="A174" t="s">
        <v>378</v>
      </c>
      <c r="B174" t="s">
        <v>378</v>
      </c>
      <c r="C174">
        <v>179</v>
      </c>
      <c r="D174">
        <v>198</v>
      </c>
      <c r="E174">
        <v>46</v>
      </c>
      <c r="F174">
        <v>135</v>
      </c>
      <c r="G174">
        <v>33</v>
      </c>
      <c r="H174">
        <v>26</v>
      </c>
      <c r="I174">
        <v>1</v>
      </c>
      <c r="J174" t="s">
        <v>32</v>
      </c>
      <c r="K174" t="s">
        <v>71</v>
      </c>
      <c r="L174" t="s">
        <v>71</v>
      </c>
      <c r="M174" t="s">
        <v>71</v>
      </c>
      <c r="N174" t="s">
        <v>98</v>
      </c>
      <c r="O174">
        <v>50.666952999999999</v>
      </c>
      <c r="P174">
        <v>4.6191659999999999</v>
      </c>
      <c r="Q174">
        <v>5255.0259409999999</v>
      </c>
      <c r="R174">
        <v>13087.03595</v>
      </c>
      <c r="S174">
        <v>21702.630980000002</v>
      </c>
      <c r="T174">
        <v>2780.341167</v>
      </c>
      <c r="U174">
        <v>961.14965819999998</v>
      </c>
      <c r="V174">
        <v>2</v>
      </c>
      <c r="W174" t="s">
        <v>62</v>
      </c>
      <c r="X174" s="4" t="s">
        <v>123</v>
      </c>
      <c r="Y174" t="s">
        <v>396</v>
      </c>
      <c r="Z174" t="s">
        <v>396</v>
      </c>
      <c r="AA174" t="s">
        <v>620</v>
      </c>
      <c r="AB174" t="s">
        <v>246</v>
      </c>
      <c r="AC174" s="10">
        <v>44767</v>
      </c>
      <c r="AD174" s="13">
        <v>0.57291666666666663</v>
      </c>
      <c r="AE174" s="13">
        <v>0.59375</v>
      </c>
      <c r="AF174" s="13">
        <f>Tableau1[[#This Row],[Heure_fin]]-Tableau1[[#This Row],[Heure_debut]]</f>
        <v>2.083333333333337E-2</v>
      </c>
      <c r="AG174">
        <v>22</v>
      </c>
      <c r="AH174" t="s">
        <v>399</v>
      </c>
      <c r="AI174" s="20">
        <v>0</v>
      </c>
      <c r="AJ174">
        <v>30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5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90</v>
      </c>
      <c r="CA174">
        <v>0</v>
      </c>
      <c r="CB174">
        <v>0</v>
      </c>
      <c r="CC174">
        <v>0</v>
      </c>
      <c r="CD174">
        <v>0</v>
      </c>
      <c r="CE174" s="3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</row>
    <row r="175" spans="1:183" x14ac:dyDescent="0.25">
      <c r="A175" t="s">
        <v>482</v>
      </c>
      <c r="B175" t="s">
        <v>379</v>
      </c>
      <c r="C175">
        <v>180</v>
      </c>
      <c r="D175">
        <v>195</v>
      </c>
      <c r="E175">
        <v>45.1</v>
      </c>
      <c r="F175">
        <v>136</v>
      </c>
      <c r="G175">
        <v>34</v>
      </c>
      <c r="H175">
        <v>26</v>
      </c>
      <c r="I175">
        <v>3</v>
      </c>
      <c r="J175" t="s">
        <v>32</v>
      </c>
      <c r="K175" t="s">
        <v>55</v>
      </c>
      <c r="L175" t="s">
        <v>395</v>
      </c>
      <c r="M175" t="s">
        <v>509</v>
      </c>
      <c r="N175" t="s">
        <v>98</v>
      </c>
      <c r="O175">
        <v>50.666670000000003</v>
      </c>
      <c r="P175">
        <v>4.618779</v>
      </c>
      <c r="Q175">
        <v>5986.3306979999998</v>
      </c>
      <c r="R175">
        <v>11063.1922</v>
      </c>
      <c r="S175">
        <v>18139.03125</v>
      </c>
      <c r="T175">
        <v>4054.0627129999998</v>
      </c>
      <c r="U175">
        <v>1284.775513</v>
      </c>
      <c r="V175">
        <v>1</v>
      </c>
      <c r="W175" t="s">
        <v>62</v>
      </c>
      <c r="X175" s="4" t="s">
        <v>123</v>
      </c>
      <c r="Y175" t="s">
        <v>395</v>
      </c>
      <c r="Z175" t="s">
        <v>509</v>
      </c>
      <c r="AA175" t="s">
        <v>621</v>
      </c>
      <c r="AB175" t="s">
        <v>246</v>
      </c>
      <c r="AC175" s="10">
        <v>44767</v>
      </c>
      <c r="AD175" s="13">
        <v>0.54513888888888895</v>
      </c>
      <c r="AE175" s="13">
        <v>0.55208333333333337</v>
      </c>
      <c r="AF175" s="13">
        <f>Tableau1[[#This Row],[Heure_fin]]-Tableau1[[#This Row],[Heure_debut]]</f>
        <v>6.9444444444444198E-3</v>
      </c>
      <c r="AG175">
        <v>22</v>
      </c>
      <c r="AH175" t="s">
        <v>399</v>
      </c>
      <c r="AI175" s="20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42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16</v>
      </c>
      <c r="BZ175">
        <v>0</v>
      </c>
      <c r="CA175">
        <v>0</v>
      </c>
      <c r="CB175">
        <v>0</v>
      </c>
      <c r="CC175">
        <v>0</v>
      </c>
      <c r="CD175">
        <v>0</v>
      </c>
      <c r="CE175" s="34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0</v>
      </c>
      <c r="FV175">
        <v>0</v>
      </c>
      <c r="FW175">
        <v>1</v>
      </c>
      <c r="FX175">
        <v>1</v>
      </c>
      <c r="FY175">
        <v>0</v>
      </c>
      <c r="FZ175">
        <v>0</v>
      </c>
      <c r="GA175">
        <v>0</v>
      </c>
    </row>
    <row r="176" spans="1:183" x14ac:dyDescent="0.25">
      <c r="A176" t="s">
        <v>483</v>
      </c>
      <c r="B176" t="s">
        <v>379</v>
      </c>
      <c r="C176">
        <v>181</v>
      </c>
      <c r="D176">
        <v>196</v>
      </c>
      <c r="E176">
        <v>45.2</v>
      </c>
      <c r="F176">
        <v>136</v>
      </c>
      <c r="G176">
        <v>34</v>
      </c>
      <c r="H176">
        <v>26</v>
      </c>
      <c r="I176">
        <v>3</v>
      </c>
      <c r="J176" t="s">
        <v>32</v>
      </c>
      <c r="K176" t="s">
        <v>55</v>
      </c>
      <c r="L176" t="s">
        <v>395</v>
      </c>
      <c r="M176" t="s">
        <v>509</v>
      </c>
      <c r="N176" t="s">
        <v>98</v>
      </c>
      <c r="O176">
        <v>50.666670000000003</v>
      </c>
      <c r="P176">
        <v>4.618779</v>
      </c>
      <c r="Q176">
        <v>5986.3306979999998</v>
      </c>
      <c r="R176">
        <v>11063.1922</v>
      </c>
      <c r="S176">
        <v>18139.03125</v>
      </c>
      <c r="T176">
        <v>4054.0627129999998</v>
      </c>
      <c r="U176">
        <v>1284.775513</v>
      </c>
      <c r="V176">
        <v>1</v>
      </c>
      <c r="W176" t="s">
        <v>62</v>
      </c>
      <c r="X176" s="4" t="s">
        <v>123</v>
      </c>
      <c r="Y176" t="s">
        <v>395</v>
      </c>
      <c r="Z176" t="s">
        <v>509</v>
      </c>
      <c r="AA176" t="s">
        <v>621</v>
      </c>
      <c r="AB176" t="s">
        <v>246</v>
      </c>
      <c r="AC176" s="10">
        <v>44767</v>
      </c>
      <c r="AD176" s="13">
        <v>0.55555555555555558</v>
      </c>
      <c r="AE176" s="13">
        <v>0.5625</v>
      </c>
      <c r="AF176" s="13">
        <f>Tableau1[[#This Row],[Heure_fin]]-Tableau1[[#This Row],[Heure_debut]]</f>
        <v>6.9444444444444198E-3</v>
      </c>
      <c r="AG176">
        <v>22</v>
      </c>
      <c r="AH176" t="s">
        <v>399</v>
      </c>
      <c r="AI176" s="20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15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120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 s="34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1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1</v>
      </c>
      <c r="FX176">
        <v>0</v>
      </c>
      <c r="FY176">
        <v>0</v>
      </c>
      <c r="FZ176">
        <v>0</v>
      </c>
      <c r="GA176">
        <v>0</v>
      </c>
    </row>
    <row r="177" spans="1:183" x14ac:dyDescent="0.25">
      <c r="A177" t="s">
        <v>484</v>
      </c>
      <c r="B177" t="s">
        <v>379</v>
      </c>
      <c r="C177">
        <v>182</v>
      </c>
      <c r="D177">
        <v>197</v>
      </c>
      <c r="E177">
        <v>45.3</v>
      </c>
      <c r="F177">
        <v>136</v>
      </c>
      <c r="G177">
        <v>34</v>
      </c>
      <c r="H177">
        <v>26</v>
      </c>
      <c r="I177">
        <v>3</v>
      </c>
      <c r="J177" t="s">
        <v>32</v>
      </c>
      <c r="K177" t="s">
        <v>55</v>
      </c>
      <c r="L177" t="s">
        <v>395</v>
      </c>
      <c r="M177" t="s">
        <v>509</v>
      </c>
      <c r="N177" t="s">
        <v>98</v>
      </c>
      <c r="O177">
        <v>50.666670000000003</v>
      </c>
      <c r="P177">
        <v>4.618779</v>
      </c>
      <c r="Q177">
        <v>5986.3306979999998</v>
      </c>
      <c r="R177">
        <v>11063.1922</v>
      </c>
      <c r="S177">
        <v>18139.03125</v>
      </c>
      <c r="T177">
        <v>4054.0627129999998</v>
      </c>
      <c r="U177">
        <v>1284.775513</v>
      </c>
      <c r="V177">
        <v>1</v>
      </c>
      <c r="W177" t="s">
        <v>62</v>
      </c>
      <c r="X177" s="4" t="s">
        <v>123</v>
      </c>
      <c r="Y177" t="s">
        <v>395</v>
      </c>
      <c r="Z177" t="s">
        <v>509</v>
      </c>
      <c r="AA177" t="s">
        <v>621</v>
      </c>
      <c r="AB177" t="s">
        <v>246</v>
      </c>
      <c r="AC177" s="10">
        <v>44767</v>
      </c>
      <c r="AD177" s="13">
        <v>0.5625</v>
      </c>
      <c r="AE177" s="13">
        <v>0.56944444444444442</v>
      </c>
      <c r="AF177" s="13">
        <f>Tableau1[[#This Row],[Heure_fin]]-Tableau1[[#This Row],[Heure_debut]]</f>
        <v>6.9444444444444198E-3</v>
      </c>
      <c r="AG177">
        <v>22</v>
      </c>
      <c r="AH177" t="s">
        <v>399</v>
      </c>
      <c r="AI177" s="20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4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1</v>
      </c>
      <c r="BD177">
        <v>0</v>
      </c>
      <c r="BE177">
        <v>0</v>
      </c>
      <c r="BF177">
        <v>0</v>
      </c>
      <c r="BG177">
        <v>11</v>
      </c>
      <c r="BH177">
        <v>0</v>
      </c>
      <c r="BI177">
        <v>0</v>
      </c>
      <c r="BJ177">
        <v>0</v>
      </c>
      <c r="BK177">
        <v>0</v>
      </c>
      <c r="BL177">
        <v>20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6</v>
      </c>
      <c r="BZ177">
        <v>0</v>
      </c>
      <c r="CA177">
        <v>0</v>
      </c>
      <c r="CB177">
        <v>0</v>
      </c>
      <c r="CC177">
        <v>0</v>
      </c>
      <c r="CD177">
        <v>0</v>
      </c>
      <c r="CE177" s="34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1</v>
      </c>
      <c r="FY177">
        <v>0</v>
      </c>
      <c r="FZ177">
        <v>0</v>
      </c>
      <c r="GA177">
        <v>0</v>
      </c>
    </row>
    <row r="178" spans="1:183" x14ac:dyDescent="0.25">
      <c r="A178" t="s">
        <v>485</v>
      </c>
      <c r="B178" t="s">
        <v>380</v>
      </c>
      <c r="C178">
        <v>183</v>
      </c>
      <c r="D178">
        <v>186</v>
      </c>
      <c r="E178">
        <v>40.1</v>
      </c>
      <c r="F178">
        <v>137</v>
      </c>
      <c r="G178">
        <v>35</v>
      </c>
      <c r="H178">
        <v>27</v>
      </c>
      <c r="I178">
        <v>3</v>
      </c>
      <c r="J178" t="s">
        <v>33</v>
      </c>
      <c r="K178" t="s">
        <v>55</v>
      </c>
      <c r="L178" t="s">
        <v>395</v>
      </c>
      <c r="M178" t="s">
        <v>509</v>
      </c>
      <c r="N178" t="s">
        <v>104</v>
      </c>
      <c r="O178">
        <v>50.665987000000001</v>
      </c>
      <c r="P178">
        <v>4.6190049999999996</v>
      </c>
      <c r="Q178">
        <v>11377.347239999999</v>
      </c>
      <c r="R178">
        <v>11507.866529999999</v>
      </c>
      <c r="S178">
        <v>7648.9452160000001</v>
      </c>
      <c r="T178">
        <v>3897.252101</v>
      </c>
      <c r="U178">
        <v>723.8536987</v>
      </c>
      <c r="V178">
        <v>1</v>
      </c>
      <c r="W178" t="s">
        <v>62</v>
      </c>
      <c r="X178" s="4" t="s">
        <v>123</v>
      </c>
      <c r="Y178" t="s">
        <v>395</v>
      </c>
      <c r="Z178" t="s">
        <v>509</v>
      </c>
      <c r="AA178" t="s">
        <v>621</v>
      </c>
      <c r="AB178" t="s">
        <v>246</v>
      </c>
      <c r="AC178" s="10">
        <v>44767</v>
      </c>
      <c r="AD178" s="13">
        <v>0.40277777777777773</v>
      </c>
      <c r="AE178" s="13">
        <v>0.40972222222222227</v>
      </c>
      <c r="AF178" s="13">
        <f>Tableau1[[#This Row],[Heure_fin]]-Tableau1[[#This Row],[Heure_debut]]</f>
        <v>6.9444444444445308E-3</v>
      </c>
      <c r="AG178">
        <v>20</v>
      </c>
      <c r="AH178" t="s">
        <v>131</v>
      </c>
      <c r="AI178" s="20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95</v>
      </c>
      <c r="BH178">
        <v>0</v>
      </c>
      <c r="BI178">
        <v>0</v>
      </c>
      <c r="BJ178">
        <v>0</v>
      </c>
      <c r="BK178">
        <v>0</v>
      </c>
      <c r="BL178">
        <v>62</v>
      </c>
      <c r="BM178">
        <v>0</v>
      </c>
      <c r="BN178">
        <v>5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5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 s="34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9</v>
      </c>
      <c r="CQ178">
        <v>0</v>
      </c>
      <c r="CR178">
        <v>1</v>
      </c>
      <c r="CS178">
        <v>0</v>
      </c>
      <c r="CT178">
        <v>0</v>
      </c>
      <c r="CU178">
        <v>0</v>
      </c>
      <c r="CV178">
        <v>0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5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2</v>
      </c>
      <c r="FY178">
        <v>0</v>
      </c>
      <c r="FZ178">
        <v>0</v>
      </c>
      <c r="GA178">
        <v>0</v>
      </c>
    </row>
    <row r="179" spans="1:183" x14ac:dyDescent="0.25">
      <c r="A179" t="s">
        <v>486</v>
      </c>
      <c r="B179" t="s">
        <v>380</v>
      </c>
      <c r="C179">
        <v>184</v>
      </c>
      <c r="D179">
        <v>187</v>
      </c>
      <c r="E179">
        <v>40.200000000000003</v>
      </c>
      <c r="F179">
        <v>137</v>
      </c>
      <c r="G179">
        <v>35</v>
      </c>
      <c r="H179">
        <v>27</v>
      </c>
      <c r="I179">
        <v>3</v>
      </c>
      <c r="J179" t="s">
        <v>33</v>
      </c>
      <c r="K179" t="s">
        <v>55</v>
      </c>
      <c r="L179" t="s">
        <v>395</v>
      </c>
      <c r="M179" t="s">
        <v>509</v>
      </c>
      <c r="N179" t="s">
        <v>104</v>
      </c>
      <c r="O179">
        <v>50.665987000000001</v>
      </c>
      <c r="P179">
        <v>4.6190049999999996</v>
      </c>
      <c r="Q179">
        <v>11377.347239999999</v>
      </c>
      <c r="R179">
        <v>11507.866529999999</v>
      </c>
      <c r="S179">
        <v>7648.9452160000001</v>
      </c>
      <c r="T179">
        <v>3897.252101</v>
      </c>
      <c r="U179">
        <v>723.8536987</v>
      </c>
      <c r="V179">
        <v>1</v>
      </c>
      <c r="W179" t="s">
        <v>62</v>
      </c>
      <c r="X179" s="4" t="s">
        <v>123</v>
      </c>
      <c r="Y179" t="s">
        <v>395</v>
      </c>
      <c r="Z179" t="s">
        <v>509</v>
      </c>
      <c r="AA179" t="s">
        <v>621</v>
      </c>
      <c r="AB179" t="s">
        <v>246</v>
      </c>
      <c r="AC179" s="10">
        <v>44767</v>
      </c>
      <c r="AD179" s="13">
        <v>0.41319444444444442</v>
      </c>
      <c r="AE179" s="13">
        <v>0.4201388888888889</v>
      </c>
      <c r="AF179" s="13">
        <f>Tableau1[[#This Row],[Heure_fin]]-Tableau1[[#This Row],[Heure_debut]]</f>
        <v>6.9444444444444753E-3</v>
      </c>
      <c r="AG179">
        <v>20</v>
      </c>
      <c r="AH179" t="s">
        <v>131</v>
      </c>
      <c r="AI179" s="20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23</v>
      </c>
      <c r="AY179">
        <v>2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3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 s="34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4</v>
      </c>
      <c r="CQ179">
        <v>0</v>
      </c>
      <c r="CR179">
        <v>1</v>
      </c>
      <c r="CS179">
        <v>0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</row>
    <row r="180" spans="1:183" x14ac:dyDescent="0.25">
      <c r="A180" t="s">
        <v>487</v>
      </c>
      <c r="B180" t="s">
        <v>380</v>
      </c>
      <c r="C180">
        <v>185</v>
      </c>
      <c r="D180">
        <v>188</v>
      </c>
      <c r="E180">
        <v>40.299999999999997</v>
      </c>
      <c r="F180">
        <v>137</v>
      </c>
      <c r="G180">
        <v>35</v>
      </c>
      <c r="H180">
        <v>27</v>
      </c>
      <c r="I180">
        <v>3</v>
      </c>
      <c r="J180" t="s">
        <v>33</v>
      </c>
      <c r="K180" t="s">
        <v>55</v>
      </c>
      <c r="L180" t="s">
        <v>395</v>
      </c>
      <c r="M180" t="s">
        <v>509</v>
      </c>
      <c r="N180" t="s">
        <v>104</v>
      </c>
      <c r="O180">
        <v>50.665987000000001</v>
      </c>
      <c r="P180">
        <v>4.6190049999999996</v>
      </c>
      <c r="Q180">
        <v>11377.347239999999</v>
      </c>
      <c r="R180">
        <v>11507.866529999999</v>
      </c>
      <c r="S180">
        <v>7648.9452160000001</v>
      </c>
      <c r="T180">
        <v>3897.252101</v>
      </c>
      <c r="U180">
        <v>723.8536987</v>
      </c>
      <c r="V180">
        <v>1</v>
      </c>
      <c r="W180" t="s">
        <v>62</v>
      </c>
      <c r="X180" s="4" t="s">
        <v>123</v>
      </c>
      <c r="Y180" t="s">
        <v>395</v>
      </c>
      <c r="Z180" t="s">
        <v>509</v>
      </c>
      <c r="AA180" t="s">
        <v>621</v>
      </c>
      <c r="AB180" t="s">
        <v>246</v>
      </c>
      <c r="AC180" s="10">
        <v>44767</v>
      </c>
      <c r="AD180" s="13">
        <v>0.4236111111111111</v>
      </c>
      <c r="AE180" s="13">
        <v>0.43055555555555558</v>
      </c>
      <c r="AF180" s="13">
        <f>Tableau1[[#This Row],[Heure_fin]]-Tableau1[[#This Row],[Heure_debut]]</f>
        <v>6.9444444444444753E-3</v>
      </c>
      <c r="AG180">
        <v>20</v>
      </c>
      <c r="AH180" t="s">
        <v>131</v>
      </c>
      <c r="AI180" s="2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4</v>
      </c>
      <c r="AT180">
        <v>14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</v>
      </c>
      <c r="BC180">
        <v>3</v>
      </c>
      <c r="BD180">
        <v>0</v>
      </c>
      <c r="BE180">
        <v>0</v>
      </c>
      <c r="BF180">
        <v>0</v>
      </c>
      <c r="BG180">
        <v>2</v>
      </c>
      <c r="BH180">
        <v>0</v>
      </c>
      <c r="BI180">
        <v>0</v>
      </c>
      <c r="BJ180">
        <v>0</v>
      </c>
      <c r="BK180">
        <v>0</v>
      </c>
      <c r="BL180">
        <v>12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 s="34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3</v>
      </c>
      <c r="CQ180">
        <v>0</v>
      </c>
      <c r="CR180">
        <v>1</v>
      </c>
      <c r="CS180">
        <v>0</v>
      </c>
      <c r="CT180">
        <v>2</v>
      </c>
      <c r="CU180">
        <v>0</v>
      </c>
      <c r="CV180">
        <v>0</v>
      </c>
      <c r="CW180">
        <v>1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1</v>
      </c>
      <c r="FY180">
        <v>0</v>
      </c>
      <c r="FZ180">
        <v>0</v>
      </c>
      <c r="GA180">
        <v>0</v>
      </c>
    </row>
    <row r="181" spans="1:183" x14ac:dyDescent="0.25">
      <c r="A181" t="s">
        <v>381</v>
      </c>
      <c r="B181" t="s">
        <v>381</v>
      </c>
      <c r="C181">
        <v>186</v>
      </c>
      <c r="D181">
        <v>189</v>
      </c>
      <c r="E181">
        <v>41</v>
      </c>
      <c r="F181">
        <v>138</v>
      </c>
      <c r="G181">
        <v>36</v>
      </c>
      <c r="H181">
        <v>28</v>
      </c>
      <c r="I181">
        <v>1</v>
      </c>
      <c r="J181" t="s">
        <v>34</v>
      </c>
      <c r="K181" t="s">
        <v>71</v>
      </c>
      <c r="L181" t="s">
        <v>71</v>
      </c>
      <c r="M181" t="s">
        <v>71</v>
      </c>
      <c r="N181" t="s">
        <v>105</v>
      </c>
      <c r="O181">
        <v>50.665660000000003</v>
      </c>
      <c r="P181">
        <v>4.620241</v>
      </c>
      <c r="Q181">
        <v>8551.8018869999996</v>
      </c>
      <c r="R181">
        <v>13279.524820000001</v>
      </c>
      <c r="S181">
        <v>20912.722290000002</v>
      </c>
      <c r="T181">
        <v>1232.037366</v>
      </c>
      <c r="U181">
        <v>1365.7966309999999</v>
      </c>
      <c r="V181">
        <v>2</v>
      </c>
      <c r="W181" t="s">
        <v>62</v>
      </c>
      <c r="X181" s="4" t="s">
        <v>123</v>
      </c>
      <c r="Y181" t="s">
        <v>396</v>
      </c>
      <c r="Z181" t="s">
        <v>396</v>
      </c>
      <c r="AA181" t="s">
        <v>621</v>
      </c>
      <c r="AB181" t="s">
        <v>246</v>
      </c>
      <c r="AC181" s="10">
        <v>44767</v>
      </c>
      <c r="AD181" s="13">
        <v>0.43402777777777773</v>
      </c>
      <c r="AE181" s="13">
        <v>0.4548611111111111</v>
      </c>
      <c r="AF181" s="13">
        <f>Tableau1[[#This Row],[Heure_fin]]-Tableau1[[#This Row],[Heure_debut]]</f>
        <v>2.083333333333337E-2</v>
      </c>
      <c r="AG181">
        <v>21</v>
      </c>
      <c r="AH181" t="s">
        <v>131</v>
      </c>
      <c r="AI181" s="20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9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 s="34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</row>
    <row r="182" spans="1:183" x14ac:dyDescent="0.25">
      <c r="A182" t="s">
        <v>382</v>
      </c>
      <c r="B182" t="s">
        <v>382</v>
      </c>
      <c r="C182">
        <v>187</v>
      </c>
      <c r="D182">
        <v>191</v>
      </c>
      <c r="E182">
        <v>43</v>
      </c>
      <c r="F182">
        <v>139</v>
      </c>
      <c r="G182">
        <v>37</v>
      </c>
      <c r="H182">
        <v>29</v>
      </c>
      <c r="I182">
        <v>1</v>
      </c>
      <c r="J182" t="s">
        <v>35</v>
      </c>
      <c r="K182" t="s">
        <v>71</v>
      </c>
      <c r="L182" t="s">
        <v>71</v>
      </c>
      <c r="M182" t="s">
        <v>71</v>
      </c>
      <c r="N182" t="s">
        <v>98</v>
      </c>
      <c r="O182">
        <v>50.666356</v>
      </c>
      <c r="P182">
        <v>4.6195389999999996</v>
      </c>
      <c r="Q182">
        <v>4927.4964689999997</v>
      </c>
      <c r="R182">
        <v>18191.71819</v>
      </c>
      <c r="S182">
        <v>8708.5090409999993</v>
      </c>
      <c r="T182">
        <v>4086.4774219999999</v>
      </c>
      <c r="U182">
        <v>394.27542110000002</v>
      </c>
      <c r="V182">
        <v>2</v>
      </c>
      <c r="W182" t="s">
        <v>62</v>
      </c>
      <c r="X182" s="4" t="s">
        <v>123</v>
      </c>
      <c r="Y182" t="s">
        <v>396</v>
      </c>
      <c r="Z182" t="s">
        <v>396</v>
      </c>
      <c r="AA182" t="s">
        <v>621</v>
      </c>
      <c r="AB182" t="s">
        <v>246</v>
      </c>
      <c r="AC182" s="10">
        <v>44767</v>
      </c>
      <c r="AD182" s="13">
        <v>0.4861111111111111</v>
      </c>
      <c r="AE182" s="13">
        <v>0.50694444444444442</v>
      </c>
      <c r="AF182" s="13">
        <f>Tableau1[[#This Row],[Heure_fin]]-Tableau1[[#This Row],[Heure_debut]]</f>
        <v>2.0833333333333315E-2</v>
      </c>
      <c r="AG182">
        <v>23</v>
      </c>
      <c r="AH182" t="s">
        <v>398</v>
      </c>
      <c r="AI182" s="20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2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2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 s="34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1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2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</row>
    <row r="183" spans="1:183" x14ac:dyDescent="0.25">
      <c r="A183" t="s">
        <v>488</v>
      </c>
      <c r="B183" t="s">
        <v>383</v>
      </c>
      <c r="C183">
        <v>188</v>
      </c>
      <c r="D183">
        <v>192</v>
      </c>
      <c r="E183">
        <v>44.1</v>
      </c>
      <c r="F183">
        <v>140</v>
      </c>
      <c r="G183">
        <v>38</v>
      </c>
      <c r="H183">
        <v>29</v>
      </c>
      <c r="I183">
        <v>3</v>
      </c>
      <c r="J183" t="s">
        <v>35</v>
      </c>
      <c r="K183" t="s">
        <v>55</v>
      </c>
      <c r="L183" t="s">
        <v>395</v>
      </c>
      <c r="M183" t="s">
        <v>395</v>
      </c>
      <c r="N183" t="s">
        <v>98</v>
      </c>
      <c r="O183">
        <v>50.666018000000001</v>
      </c>
      <c r="P183">
        <v>4.6194829999999998</v>
      </c>
      <c r="Q183">
        <v>8602.354808</v>
      </c>
      <c r="R183">
        <v>14672.78326</v>
      </c>
      <c r="S183">
        <v>9209.7630759999993</v>
      </c>
      <c r="T183">
        <v>3534.904442</v>
      </c>
      <c r="U183">
        <v>473.13662720000002</v>
      </c>
      <c r="V183">
        <v>1</v>
      </c>
      <c r="W183" t="s">
        <v>62</v>
      </c>
      <c r="X183" s="4" t="s">
        <v>123</v>
      </c>
      <c r="Y183" t="s">
        <v>395</v>
      </c>
      <c r="Z183" t="s">
        <v>395</v>
      </c>
      <c r="AA183" t="s">
        <v>621</v>
      </c>
      <c r="AB183" t="s">
        <v>246</v>
      </c>
      <c r="AC183" s="10">
        <v>44767</v>
      </c>
      <c r="AD183" s="13">
        <v>0.51388888888888895</v>
      </c>
      <c r="AE183" s="13">
        <v>0.52083333333333337</v>
      </c>
      <c r="AF183" s="13">
        <f>Tableau1[[#This Row],[Heure_fin]]-Tableau1[[#This Row],[Heure_debut]]</f>
        <v>6.9444444444444198E-3</v>
      </c>
      <c r="AG183">
        <v>24</v>
      </c>
      <c r="AH183" t="s">
        <v>398</v>
      </c>
      <c r="AI183" s="20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3</v>
      </c>
      <c r="BC183">
        <v>0</v>
      </c>
      <c r="BD183">
        <v>0</v>
      </c>
      <c r="BE183">
        <v>0</v>
      </c>
      <c r="BF183">
        <v>0</v>
      </c>
      <c r="BG183">
        <v>20</v>
      </c>
      <c r="BH183">
        <v>0</v>
      </c>
      <c r="BI183">
        <v>0</v>
      </c>
      <c r="BJ183">
        <v>0</v>
      </c>
      <c r="BK183">
        <v>0</v>
      </c>
      <c r="BL183">
        <v>14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 s="34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6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2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1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2</v>
      </c>
      <c r="FX183">
        <v>0</v>
      </c>
      <c r="FY183">
        <v>0</v>
      </c>
      <c r="FZ183">
        <v>0</v>
      </c>
      <c r="GA183">
        <v>0</v>
      </c>
    </row>
    <row r="184" spans="1:183" x14ac:dyDescent="0.25">
      <c r="A184" t="s">
        <v>489</v>
      </c>
      <c r="B184" t="s">
        <v>383</v>
      </c>
      <c r="C184">
        <v>189</v>
      </c>
      <c r="D184">
        <v>193</v>
      </c>
      <c r="E184">
        <v>44.2</v>
      </c>
      <c r="F184">
        <v>140</v>
      </c>
      <c r="G184">
        <v>38</v>
      </c>
      <c r="H184">
        <v>29</v>
      </c>
      <c r="I184">
        <v>3</v>
      </c>
      <c r="J184" t="s">
        <v>35</v>
      </c>
      <c r="K184" t="s">
        <v>55</v>
      </c>
      <c r="L184" t="s">
        <v>395</v>
      </c>
      <c r="M184" t="s">
        <v>395</v>
      </c>
      <c r="N184" t="s">
        <v>98</v>
      </c>
      <c r="O184">
        <v>50.666018000000001</v>
      </c>
      <c r="P184">
        <v>4.6194829999999998</v>
      </c>
      <c r="Q184">
        <v>8602.354808</v>
      </c>
      <c r="R184">
        <v>14672.78326</v>
      </c>
      <c r="S184">
        <v>9209.7630759999993</v>
      </c>
      <c r="T184">
        <v>3534.904442</v>
      </c>
      <c r="U184">
        <v>473.13662720000002</v>
      </c>
      <c r="V184">
        <v>1</v>
      </c>
      <c r="W184" t="s">
        <v>62</v>
      </c>
      <c r="X184" s="4" t="s">
        <v>123</v>
      </c>
      <c r="Y184" t="s">
        <v>395</v>
      </c>
      <c r="Z184" t="s">
        <v>395</v>
      </c>
      <c r="AA184" t="s">
        <v>621</v>
      </c>
      <c r="AB184" t="s">
        <v>246</v>
      </c>
      <c r="AC184" s="10">
        <v>44767</v>
      </c>
      <c r="AD184" s="13">
        <v>0.52083333333333337</v>
      </c>
      <c r="AE184" s="13">
        <v>0.52777777777777779</v>
      </c>
      <c r="AF184" s="13">
        <f>Tableau1[[#This Row],[Heure_fin]]-Tableau1[[#This Row],[Heure_debut]]</f>
        <v>6.9444444444444198E-3</v>
      </c>
      <c r="AG184">
        <v>24</v>
      </c>
      <c r="AH184" t="s">
        <v>398</v>
      </c>
      <c r="AI184" s="20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0</v>
      </c>
      <c r="BD184">
        <v>0</v>
      </c>
      <c r="BE184">
        <v>2</v>
      </c>
      <c r="BF184">
        <v>0</v>
      </c>
      <c r="BG184">
        <v>27</v>
      </c>
      <c r="BH184">
        <v>0</v>
      </c>
      <c r="BI184">
        <v>0</v>
      </c>
      <c r="BJ184">
        <v>0</v>
      </c>
      <c r="BK184">
        <v>0</v>
      </c>
      <c r="BL184">
        <v>47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0</v>
      </c>
      <c r="CE184" s="3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7</v>
      </c>
      <c r="CQ184">
        <v>0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2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2</v>
      </c>
      <c r="DR184">
        <v>1</v>
      </c>
      <c r="DS184">
        <v>4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4</v>
      </c>
      <c r="FX184">
        <v>0</v>
      </c>
      <c r="FY184">
        <v>0</v>
      </c>
      <c r="FZ184">
        <v>0</v>
      </c>
      <c r="GA184">
        <v>0</v>
      </c>
    </row>
    <row r="185" spans="1:183" x14ac:dyDescent="0.25">
      <c r="A185" t="s">
        <v>490</v>
      </c>
      <c r="B185" t="s">
        <v>383</v>
      </c>
      <c r="C185">
        <v>190</v>
      </c>
      <c r="D185">
        <v>194</v>
      </c>
      <c r="E185">
        <v>44.3</v>
      </c>
      <c r="F185">
        <v>140</v>
      </c>
      <c r="G185">
        <v>38</v>
      </c>
      <c r="H185">
        <v>29</v>
      </c>
      <c r="I185">
        <v>3</v>
      </c>
      <c r="J185" t="s">
        <v>35</v>
      </c>
      <c r="K185" t="s">
        <v>55</v>
      </c>
      <c r="L185" t="s">
        <v>395</v>
      </c>
      <c r="M185" t="s">
        <v>395</v>
      </c>
      <c r="N185" t="s">
        <v>98</v>
      </c>
      <c r="O185">
        <v>50.666018000000001</v>
      </c>
      <c r="P185">
        <v>4.6194829999999998</v>
      </c>
      <c r="Q185">
        <v>8602.354808</v>
      </c>
      <c r="R185">
        <v>14672.78326</v>
      </c>
      <c r="S185">
        <v>9209.7630759999993</v>
      </c>
      <c r="T185">
        <v>3534.904442</v>
      </c>
      <c r="U185">
        <v>473.13662720000002</v>
      </c>
      <c r="V185">
        <v>1</v>
      </c>
      <c r="W185" t="s">
        <v>62</v>
      </c>
      <c r="X185" s="4" t="s">
        <v>123</v>
      </c>
      <c r="Y185" t="s">
        <v>395</v>
      </c>
      <c r="Z185" t="s">
        <v>395</v>
      </c>
      <c r="AA185" t="s">
        <v>621</v>
      </c>
      <c r="AB185" t="s">
        <v>246</v>
      </c>
      <c r="AC185" s="10">
        <v>44767</v>
      </c>
      <c r="AD185" s="13">
        <v>0.53125</v>
      </c>
      <c r="AE185" s="13">
        <v>0.53819444444444442</v>
      </c>
      <c r="AF185" s="13">
        <f>Tableau1[[#This Row],[Heure_fin]]-Tableau1[[#This Row],[Heure_debut]]</f>
        <v>6.9444444444444198E-3</v>
      </c>
      <c r="AG185">
        <v>24</v>
      </c>
      <c r="AH185" t="s">
        <v>398</v>
      </c>
      <c r="AI185" s="20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13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4</v>
      </c>
      <c r="BC185">
        <v>0</v>
      </c>
      <c r="BD185">
        <v>0</v>
      </c>
      <c r="BE185">
        <v>0</v>
      </c>
      <c r="BF185">
        <v>0</v>
      </c>
      <c r="BG185">
        <v>4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 s="34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0</v>
      </c>
      <c r="FV185">
        <v>0</v>
      </c>
      <c r="FW185">
        <v>3</v>
      </c>
      <c r="FX185">
        <v>0</v>
      </c>
      <c r="FY185">
        <v>0</v>
      </c>
      <c r="FZ185">
        <v>0</v>
      </c>
      <c r="GA185">
        <v>0</v>
      </c>
    </row>
    <row r="186" spans="1:183" x14ac:dyDescent="0.25">
      <c r="A186" t="s">
        <v>354</v>
      </c>
      <c r="B186" t="s">
        <v>354</v>
      </c>
      <c r="C186">
        <v>191</v>
      </c>
      <c r="D186">
        <v>154</v>
      </c>
      <c r="E186">
        <v>15</v>
      </c>
      <c r="F186">
        <v>111</v>
      </c>
      <c r="G186">
        <v>39</v>
      </c>
      <c r="H186">
        <v>30</v>
      </c>
      <c r="I186">
        <v>1</v>
      </c>
      <c r="J186" t="s">
        <v>99</v>
      </c>
      <c r="K186" t="s">
        <v>71</v>
      </c>
      <c r="L186" t="s">
        <v>71</v>
      </c>
      <c r="M186" t="s">
        <v>71</v>
      </c>
      <c r="N186" t="s">
        <v>105</v>
      </c>
      <c r="O186">
        <v>50.667853999999998</v>
      </c>
      <c r="P186">
        <v>4.6127919999999998</v>
      </c>
      <c r="Q186">
        <v>12594.60338</v>
      </c>
      <c r="R186">
        <v>10041.574500000001</v>
      </c>
      <c r="S186">
        <v>36740.096989999998</v>
      </c>
      <c r="T186">
        <v>0</v>
      </c>
      <c r="U186">
        <v>1154.6220699999999</v>
      </c>
      <c r="V186">
        <v>2</v>
      </c>
      <c r="W186" t="s">
        <v>59</v>
      </c>
      <c r="X186" s="7" t="s">
        <v>121</v>
      </c>
      <c r="Y186" s="12" t="s">
        <v>397</v>
      </c>
      <c r="Z186" s="12" t="s">
        <v>397</v>
      </c>
      <c r="AA186" t="s">
        <v>622</v>
      </c>
      <c r="AB186" t="s">
        <v>246</v>
      </c>
      <c r="AC186" s="10">
        <v>44765</v>
      </c>
      <c r="AD186" s="13">
        <v>0.45833333333333331</v>
      </c>
      <c r="AE186" s="13">
        <v>0.47916666666666669</v>
      </c>
      <c r="AF186" s="13">
        <f>Tableau1[[#This Row],[Heure_fin]]-Tableau1[[#This Row],[Heure_debut]]</f>
        <v>2.083333333333337E-2</v>
      </c>
      <c r="AG186">
        <v>20</v>
      </c>
      <c r="AH186" t="s">
        <v>131</v>
      </c>
      <c r="AI186" s="20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 s="34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</row>
    <row r="187" spans="1:183" x14ac:dyDescent="0.25">
      <c r="A187" t="s">
        <v>355</v>
      </c>
      <c r="B187" t="s">
        <v>355</v>
      </c>
      <c r="C187">
        <v>192</v>
      </c>
      <c r="D187">
        <v>162</v>
      </c>
      <c r="E187">
        <v>23</v>
      </c>
      <c r="F187">
        <v>112</v>
      </c>
      <c r="G187">
        <v>40</v>
      </c>
      <c r="H187">
        <v>31</v>
      </c>
      <c r="I187">
        <v>1</v>
      </c>
      <c r="J187" t="s">
        <v>85</v>
      </c>
      <c r="K187" t="s">
        <v>71</v>
      </c>
      <c r="L187" t="s">
        <v>71</v>
      </c>
      <c r="M187" t="s">
        <v>71</v>
      </c>
      <c r="N187" t="s">
        <v>98</v>
      </c>
      <c r="O187">
        <v>50.664034000000001</v>
      </c>
      <c r="P187">
        <v>4.6158770000000002</v>
      </c>
      <c r="Q187">
        <v>13320.087680000001</v>
      </c>
      <c r="R187">
        <v>4875.9881729999997</v>
      </c>
      <c r="S187">
        <v>325.7965974</v>
      </c>
      <c r="T187">
        <v>8611.9966619999996</v>
      </c>
      <c r="U187">
        <v>7537.6298829999996</v>
      </c>
      <c r="V187">
        <v>2</v>
      </c>
      <c r="W187" t="s">
        <v>62</v>
      </c>
      <c r="X187" s="7" t="s">
        <v>121</v>
      </c>
      <c r="Y187" s="12" t="s">
        <v>397</v>
      </c>
      <c r="Z187" s="12" t="s">
        <v>397</v>
      </c>
      <c r="AA187" t="s">
        <v>620</v>
      </c>
      <c r="AB187" t="s">
        <v>246</v>
      </c>
      <c r="AC187" s="10">
        <v>44765</v>
      </c>
      <c r="AD187" s="13">
        <v>0.60763888888888895</v>
      </c>
      <c r="AE187" s="13">
        <v>0.62847222222222221</v>
      </c>
      <c r="AF187" s="13">
        <f>Tableau1[[#This Row],[Heure_fin]]-Tableau1[[#This Row],[Heure_debut]]</f>
        <v>2.0833333333333259E-2</v>
      </c>
      <c r="AG187">
        <v>24</v>
      </c>
      <c r="AH187" t="s">
        <v>131</v>
      </c>
      <c r="AI187" s="20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38</v>
      </c>
      <c r="CA187">
        <v>0</v>
      </c>
      <c r="CB187">
        <v>0</v>
      </c>
      <c r="CC187">
        <v>0</v>
      </c>
      <c r="CD187">
        <v>0</v>
      </c>
      <c r="CE187" s="34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1</v>
      </c>
      <c r="CQ187">
        <v>0</v>
      </c>
      <c r="CR187">
        <v>2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</row>
    <row r="188" spans="1:183" x14ac:dyDescent="0.25">
      <c r="A188" t="s">
        <v>356</v>
      </c>
      <c r="B188" t="s">
        <v>356</v>
      </c>
      <c r="C188">
        <v>193</v>
      </c>
      <c r="D188">
        <v>163</v>
      </c>
      <c r="E188">
        <v>24</v>
      </c>
      <c r="F188">
        <v>113</v>
      </c>
      <c r="G188">
        <v>41</v>
      </c>
      <c r="H188">
        <v>31</v>
      </c>
      <c r="I188">
        <v>1</v>
      </c>
      <c r="J188" s="5" t="s">
        <v>85</v>
      </c>
      <c r="K188" t="s">
        <v>55</v>
      </c>
      <c r="L188" t="s">
        <v>55</v>
      </c>
      <c r="M188" t="s">
        <v>492</v>
      </c>
      <c r="N188" t="s">
        <v>98</v>
      </c>
      <c r="O188">
        <v>50.663958000000001</v>
      </c>
      <c r="P188">
        <v>4.6161909999999997</v>
      </c>
      <c r="Q188">
        <v>13014.34325</v>
      </c>
      <c r="R188">
        <v>7071.5280929999999</v>
      </c>
      <c r="S188">
        <v>359.37362810000002</v>
      </c>
      <c r="T188">
        <v>5946.2092009999997</v>
      </c>
      <c r="U188">
        <v>2099.108643</v>
      </c>
      <c r="V188">
        <v>1</v>
      </c>
      <c r="W188" t="s">
        <v>62</v>
      </c>
      <c r="X188" s="7" t="s">
        <v>121</v>
      </c>
      <c r="Y188" t="s">
        <v>55</v>
      </c>
      <c r="Z188" t="s">
        <v>492</v>
      </c>
      <c r="AA188" t="s">
        <v>621</v>
      </c>
      <c r="AB188" t="s">
        <v>246</v>
      </c>
      <c r="AC188" s="10">
        <v>44765</v>
      </c>
      <c r="AD188" s="13">
        <v>0.63194444444444442</v>
      </c>
      <c r="AE188" s="13">
        <v>0.65277777777777779</v>
      </c>
      <c r="AF188" s="13">
        <f>Tableau1[[#This Row],[Heure_fin]]-Tableau1[[#This Row],[Heure_debut]]</f>
        <v>2.083333333333337E-2</v>
      </c>
      <c r="AG188">
        <v>24</v>
      </c>
      <c r="AH188" t="s">
        <v>131</v>
      </c>
      <c r="AI188" s="20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 s="34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9</v>
      </c>
      <c r="CN188">
        <v>0</v>
      </c>
      <c r="CO188">
        <v>5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6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7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1</v>
      </c>
      <c r="EW188">
        <v>2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3</v>
      </c>
      <c r="FT188">
        <v>1</v>
      </c>
      <c r="FU188">
        <v>0</v>
      </c>
      <c r="FV188">
        <v>0</v>
      </c>
      <c r="FW188">
        <v>0</v>
      </c>
      <c r="FX188">
        <v>2</v>
      </c>
      <c r="FY188">
        <v>0</v>
      </c>
      <c r="FZ188">
        <v>3</v>
      </c>
      <c r="GA188">
        <v>0</v>
      </c>
    </row>
    <row r="189" spans="1:183" x14ac:dyDescent="0.25">
      <c r="A189" t="s">
        <v>357</v>
      </c>
      <c r="B189" t="s">
        <v>357</v>
      </c>
      <c r="C189">
        <v>194</v>
      </c>
      <c r="D189">
        <v>155</v>
      </c>
      <c r="E189">
        <v>16</v>
      </c>
      <c r="F189">
        <v>114</v>
      </c>
      <c r="G189">
        <v>42</v>
      </c>
      <c r="H189">
        <v>32</v>
      </c>
      <c r="I189">
        <v>1</v>
      </c>
      <c r="J189" t="s">
        <v>90</v>
      </c>
      <c r="K189" t="s">
        <v>71</v>
      </c>
      <c r="L189" t="s">
        <v>71</v>
      </c>
      <c r="M189" t="s">
        <v>71</v>
      </c>
      <c r="N189" t="s">
        <v>105</v>
      </c>
      <c r="O189">
        <v>50.665574810000003</v>
      </c>
      <c r="P189">
        <v>4.6088650490000003</v>
      </c>
      <c r="Q189">
        <v>5587.518075</v>
      </c>
      <c r="R189">
        <v>6541.312868</v>
      </c>
      <c r="S189">
        <v>1165.2522859999999</v>
      </c>
      <c r="T189">
        <v>19796.621050000002</v>
      </c>
      <c r="U189">
        <v>1156.689453</v>
      </c>
      <c r="V189">
        <v>2</v>
      </c>
      <c r="W189" t="s">
        <v>64</v>
      </c>
      <c r="X189" s="7" t="s">
        <v>121</v>
      </c>
      <c r="Y189" s="12" t="s">
        <v>397</v>
      </c>
      <c r="Z189" s="12" t="s">
        <v>397</v>
      </c>
      <c r="AA189" t="s">
        <v>620</v>
      </c>
      <c r="AB189" t="s">
        <v>246</v>
      </c>
      <c r="AC189" s="10">
        <v>44765</v>
      </c>
      <c r="AD189" s="13">
        <v>0.47916666666666669</v>
      </c>
      <c r="AE189" s="13">
        <v>0.5</v>
      </c>
      <c r="AF189" s="13">
        <f>Tableau1[[#This Row],[Heure_fin]]-Tableau1[[#This Row],[Heure_debut]]</f>
        <v>2.0833333333333315E-2</v>
      </c>
      <c r="AG189">
        <v>21</v>
      </c>
      <c r="AH189" t="s">
        <v>131</v>
      </c>
      <c r="AI189" s="20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19</v>
      </c>
      <c r="CA189">
        <v>0</v>
      </c>
      <c r="CB189">
        <v>0</v>
      </c>
      <c r="CC189">
        <v>0</v>
      </c>
      <c r="CD189">
        <v>0</v>
      </c>
      <c r="CE189" s="34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</row>
    <row r="190" spans="1:183" x14ac:dyDescent="0.25">
      <c r="A190" t="s">
        <v>358</v>
      </c>
      <c r="B190" t="s">
        <v>358</v>
      </c>
      <c r="C190">
        <v>195</v>
      </c>
      <c r="D190">
        <v>161</v>
      </c>
      <c r="E190">
        <v>22</v>
      </c>
      <c r="F190">
        <v>115</v>
      </c>
      <c r="G190">
        <v>43</v>
      </c>
      <c r="H190">
        <v>33</v>
      </c>
      <c r="I190">
        <v>1</v>
      </c>
      <c r="J190" t="s">
        <v>128</v>
      </c>
      <c r="K190" t="s">
        <v>71</v>
      </c>
      <c r="L190" t="s">
        <v>71</v>
      </c>
      <c r="M190" t="s">
        <v>71</v>
      </c>
      <c r="N190" t="s">
        <v>105</v>
      </c>
      <c r="O190">
        <v>50.664740000000002</v>
      </c>
      <c r="P190">
        <v>4.6077620000000001</v>
      </c>
      <c r="Q190">
        <v>6176.6226349999997</v>
      </c>
      <c r="R190">
        <v>11531.83689</v>
      </c>
      <c r="S190">
        <v>0</v>
      </c>
      <c r="T190">
        <v>0</v>
      </c>
      <c r="U190">
        <v>2700.3588869999999</v>
      </c>
      <c r="V190">
        <v>2</v>
      </c>
      <c r="W190" t="s">
        <v>64</v>
      </c>
      <c r="X190" s="7" t="s">
        <v>121</v>
      </c>
      <c r="Y190" t="s">
        <v>396</v>
      </c>
      <c r="Z190" t="s">
        <v>396</v>
      </c>
      <c r="AA190" t="s">
        <v>620</v>
      </c>
      <c r="AB190" t="s">
        <v>246</v>
      </c>
      <c r="AC190" s="10">
        <v>44765</v>
      </c>
      <c r="AD190" s="13">
        <v>0.57638888888888895</v>
      </c>
      <c r="AE190" s="13">
        <v>0.59722222222222221</v>
      </c>
      <c r="AF190" s="13">
        <f>Tableau1[[#This Row],[Heure_fin]]-Tableau1[[#This Row],[Heure_debut]]</f>
        <v>2.0833333333333259E-2</v>
      </c>
      <c r="AG190">
        <v>23</v>
      </c>
      <c r="AH190" t="s">
        <v>131</v>
      </c>
      <c r="AI190" s="2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3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79</v>
      </c>
      <c r="CA190">
        <v>0</v>
      </c>
      <c r="CB190">
        <v>0</v>
      </c>
      <c r="CC190">
        <v>0</v>
      </c>
      <c r="CD190">
        <v>0</v>
      </c>
      <c r="CE190" s="34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10</v>
      </c>
      <c r="CQ190">
        <v>0</v>
      </c>
      <c r="CR190">
        <v>1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1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</row>
    <row r="191" spans="1:183" x14ac:dyDescent="0.25">
      <c r="A191" t="s">
        <v>359</v>
      </c>
      <c r="B191" t="s">
        <v>359</v>
      </c>
      <c r="C191">
        <v>196</v>
      </c>
      <c r="D191">
        <v>156</v>
      </c>
      <c r="E191">
        <v>17</v>
      </c>
      <c r="F191">
        <v>116</v>
      </c>
      <c r="G191">
        <v>44</v>
      </c>
      <c r="H191">
        <v>34</v>
      </c>
      <c r="I191">
        <v>1</v>
      </c>
      <c r="J191" t="s">
        <v>42</v>
      </c>
      <c r="K191" t="s">
        <v>71</v>
      </c>
      <c r="L191" t="s">
        <v>71</v>
      </c>
      <c r="M191" t="s">
        <v>71</v>
      </c>
      <c r="N191" t="s">
        <v>98</v>
      </c>
      <c r="O191">
        <v>50.666356999999998</v>
      </c>
      <c r="P191">
        <v>4.6063700000000001</v>
      </c>
      <c r="Q191">
        <v>16345.26261</v>
      </c>
      <c r="R191">
        <v>4600.9313359999996</v>
      </c>
      <c r="S191">
        <v>949.65768749999995</v>
      </c>
      <c r="T191">
        <v>0</v>
      </c>
      <c r="U191">
        <v>11990.00488</v>
      </c>
      <c r="V191">
        <v>2</v>
      </c>
      <c r="W191" t="s">
        <v>64</v>
      </c>
      <c r="X191" s="7" t="s">
        <v>121</v>
      </c>
      <c r="Y191" t="s">
        <v>396</v>
      </c>
      <c r="Z191" t="s">
        <v>396</v>
      </c>
      <c r="AA191" t="s">
        <v>622</v>
      </c>
      <c r="AB191" t="s">
        <v>246</v>
      </c>
      <c r="AC191" s="10">
        <v>44765</v>
      </c>
      <c r="AD191" s="13">
        <v>0.49305555555555558</v>
      </c>
      <c r="AE191" s="13">
        <v>0.51388888888888895</v>
      </c>
      <c r="AF191" s="13">
        <f>Tableau1[[#This Row],[Heure_fin]]-Tableau1[[#This Row],[Heure_debut]]</f>
        <v>2.083333333333337E-2</v>
      </c>
      <c r="AG191">
        <v>22</v>
      </c>
      <c r="AH191" t="s">
        <v>131</v>
      </c>
      <c r="AI191" s="20">
        <v>0</v>
      </c>
      <c r="AJ191">
        <v>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19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9</v>
      </c>
      <c r="BO191">
        <v>15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 s="34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1</v>
      </c>
      <c r="CS191">
        <v>0</v>
      </c>
      <c r="CT191">
        <v>2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</row>
    <row r="192" spans="1:183" x14ac:dyDescent="0.25">
      <c r="A192" t="s">
        <v>360</v>
      </c>
      <c r="B192" t="s">
        <v>360</v>
      </c>
      <c r="C192">
        <v>197</v>
      </c>
      <c r="D192">
        <v>157</v>
      </c>
      <c r="E192">
        <v>18</v>
      </c>
      <c r="F192">
        <v>117</v>
      </c>
      <c r="G192">
        <v>45</v>
      </c>
      <c r="H192">
        <v>35</v>
      </c>
      <c r="I192">
        <v>1</v>
      </c>
      <c r="J192" t="s">
        <v>41</v>
      </c>
      <c r="K192" t="s">
        <v>71</v>
      </c>
      <c r="L192" t="s">
        <v>71</v>
      </c>
      <c r="M192" t="s">
        <v>71</v>
      </c>
      <c r="N192" t="s">
        <v>98</v>
      </c>
      <c r="O192">
        <v>50.664088999999997</v>
      </c>
      <c r="P192">
        <v>4.6049850000000001</v>
      </c>
      <c r="Q192">
        <v>18176.292239999999</v>
      </c>
      <c r="R192">
        <v>6073.9893959999999</v>
      </c>
      <c r="S192">
        <v>1551.4271220000001</v>
      </c>
      <c r="T192">
        <v>2512.784866</v>
      </c>
      <c r="U192">
        <v>1600.212158</v>
      </c>
      <c r="V192">
        <v>2</v>
      </c>
      <c r="W192" t="s">
        <v>64</v>
      </c>
      <c r="X192" s="7" t="s">
        <v>121</v>
      </c>
      <c r="Y192" t="s">
        <v>396</v>
      </c>
      <c r="Z192" t="s">
        <v>396</v>
      </c>
      <c r="AA192" t="s">
        <v>620</v>
      </c>
      <c r="AB192" t="s">
        <v>246</v>
      </c>
      <c r="AC192" s="10">
        <v>44765</v>
      </c>
      <c r="AD192" s="13">
        <v>0.52430555555555558</v>
      </c>
      <c r="AE192" s="13">
        <v>0.54513888888888895</v>
      </c>
      <c r="AF192" s="13">
        <f>Tableau1[[#This Row],[Heure_fin]]-Tableau1[[#This Row],[Heure_debut]]</f>
        <v>2.083333333333337E-2</v>
      </c>
      <c r="AG192">
        <v>22</v>
      </c>
      <c r="AH192" t="s">
        <v>131</v>
      </c>
      <c r="AI192" s="20">
        <v>0</v>
      </c>
      <c r="AJ192">
        <v>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5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62</v>
      </c>
      <c r="CA192">
        <v>0</v>
      </c>
      <c r="CB192">
        <v>0</v>
      </c>
      <c r="CC192">
        <v>0</v>
      </c>
      <c r="CD192">
        <v>0</v>
      </c>
      <c r="CE192" s="34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12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</row>
    <row r="193" spans="1:183" ht="15.75" thickBot="1" x14ac:dyDescent="0.3">
      <c r="A193" t="s">
        <v>361</v>
      </c>
      <c r="B193" t="s">
        <v>361</v>
      </c>
      <c r="C193">
        <v>198</v>
      </c>
      <c r="D193">
        <v>158</v>
      </c>
      <c r="E193">
        <v>19</v>
      </c>
      <c r="F193">
        <v>118</v>
      </c>
      <c r="G193">
        <v>46</v>
      </c>
      <c r="H193">
        <v>35</v>
      </c>
      <c r="I193">
        <v>1</v>
      </c>
      <c r="J193" t="s">
        <v>41</v>
      </c>
      <c r="K193" t="s">
        <v>55</v>
      </c>
      <c r="L193" s="17" t="s">
        <v>55</v>
      </c>
      <c r="M193" s="17" t="s">
        <v>492</v>
      </c>
      <c r="N193" t="s">
        <v>98</v>
      </c>
      <c r="O193">
        <v>50.663983000000002</v>
      </c>
      <c r="P193">
        <v>4.6048900000000001</v>
      </c>
      <c r="Q193">
        <v>19250.723600000001</v>
      </c>
      <c r="R193">
        <v>6116.7252360000002</v>
      </c>
      <c r="S193">
        <v>1551.4271220000001</v>
      </c>
      <c r="T193">
        <v>2512.784866</v>
      </c>
      <c r="U193">
        <v>435.76214599999997</v>
      </c>
      <c r="V193">
        <v>1</v>
      </c>
      <c r="W193" t="s">
        <v>64</v>
      </c>
      <c r="X193" s="7" t="s">
        <v>121</v>
      </c>
      <c r="Y193" t="s">
        <v>55</v>
      </c>
      <c r="Z193" t="s">
        <v>492</v>
      </c>
      <c r="AA193" s="17" t="s">
        <v>621</v>
      </c>
      <c r="AB193" t="s">
        <v>246</v>
      </c>
      <c r="AC193" s="10">
        <v>44765</v>
      </c>
      <c r="AD193" s="13">
        <v>0.55902777777777779</v>
      </c>
      <c r="AE193" s="13">
        <v>0.57986111111111105</v>
      </c>
      <c r="AF193" s="13">
        <f>Tableau1[[#This Row],[Heure_fin]]-Tableau1[[#This Row],[Heure_debut]]</f>
        <v>2.0833333333333259E-2</v>
      </c>
      <c r="AG193">
        <v>23</v>
      </c>
      <c r="AH193" t="s">
        <v>131</v>
      </c>
      <c r="AI193" s="20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2</v>
      </c>
      <c r="AZ193">
        <v>0</v>
      </c>
      <c r="BA193">
        <v>0</v>
      </c>
      <c r="BB193">
        <v>2</v>
      </c>
      <c r="BC193">
        <v>0</v>
      </c>
      <c r="BD193">
        <v>0</v>
      </c>
      <c r="BE193">
        <v>0</v>
      </c>
      <c r="BF193">
        <v>0</v>
      </c>
      <c r="BG193">
        <v>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 s="34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2</v>
      </c>
      <c r="DJ193">
        <v>2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1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3</v>
      </c>
      <c r="FY193">
        <v>0</v>
      </c>
      <c r="FZ193">
        <v>0</v>
      </c>
      <c r="GA193">
        <v>0</v>
      </c>
    </row>
  </sheetData>
  <phoneticPr fontId="1" type="noConversion"/>
  <conditionalFormatting sqref="Y1:Z1 N2:U193">
    <cfRule type="containsText" dxfId="255" priority="85" operator="containsText" text="mixte">
      <formula>NOT(ISERROR(SEARCH("mixte",N1)))</formula>
    </cfRule>
  </conditionalFormatting>
  <conditionalFormatting sqref="L2:U193">
    <cfRule type="containsText" dxfId="254" priority="84" operator="containsText" text="seme">
      <formula>NOT(ISERROR(SEARCH("seme",L2)))</formula>
    </cfRule>
  </conditionalFormatting>
  <conditionalFormatting sqref="Y1:Z1 L2:U193">
    <cfRule type="containsText" dxfId="253" priority="86" operator="containsText" text="fauche">
      <formula>NOT(ISERROR(SEARCH("fauche",L1)))</formula>
    </cfRule>
  </conditionalFormatting>
  <conditionalFormatting sqref="N1:U1">
    <cfRule type="containsText" dxfId="252" priority="79" operator="containsText" text="mixte">
      <formula>NOT(ISERROR(SEARCH("mixte",N1)))</formula>
    </cfRule>
  </conditionalFormatting>
  <conditionalFormatting sqref="N1:U1">
    <cfRule type="containsText" dxfId="251" priority="80" operator="containsText" text="fauche">
      <formula>NOT(ISERROR(SEARCH("fauche",N1)))</formula>
    </cfRule>
    <cfRule type="containsText" dxfId="250" priority="81" operator="containsText" text="tonte">
      <formula>NOT(ISERROR(SEARCH("tonte",N1)))</formula>
    </cfRule>
  </conditionalFormatting>
  <conditionalFormatting sqref="W194:W1048576 L2:U193 Y1:Z193">
    <cfRule type="containsText" dxfId="249" priority="87" operator="containsText" text="tonte">
      <formula>NOT(ISERROR(SEARCH("tonte",L1)))</formula>
    </cfRule>
  </conditionalFormatting>
  <conditionalFormatting sqref="AC2:AC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:AC13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6">
    <cfRule type="containsText" dxfId="248" priority="63" operator="containsText" text="seme">
      <formula>NOT(ISERROR(SEARCH("seme",Z4)))</formula>
    </cfRule>
  </conditionalFormatting>
  <conditionalFormatting sqref="Z4:Z6">
    <cfRule type="containsText" dxfId="247" priority="64" operator="containsText" text="fauche">
      <formula>NOT(ISERROR(SEARCH("fauche",Z4)))</formula>
    </cfRule>
  </conditionalFormatting>
  <conditionalFormatting sqref="Z10:Z12">
    <cfRule type="containsText" dxfId="246" priority="61" operator="containsText" text="seme">
      <formula>NOT(ISERROR(SEARCH("seme",Z10)))</formula>
    </cfRule>
  </conditionalFormatting>
  <conditionalFormatting sqref="Z10:Z12">
    <cfRule type="containsText" dxfId="245" priority="62" operator="containsText" text="fauche">
      <formula>NOT(ISERROR(SEARCH("fauche",Z10)))</formula>
    </cfRule>
  </conditionalFormatting>
  <conditionalFormatting sqref="Z14:Z17">
    <cfRule type="containsText" dxfId="244" priority="59" operator="containsText" text="seme">
      <formula>NOT(ISERROR(SEARCH("seme",Z14)))</formula>
    </cfRule>
  </conditionalFormatting>
  <conditionalFormatting sqref="Z14:Z17">
    <cfRule type="containsText" dxfId="243" priority="60" operator="containsText" text="fauche">
      <formula>NOT(ISERROR(SEARCH("fauche",Z14)))</formula>
    </cfRule>
  </conditionalFormatting>
  <conditionalFormatting sqref="Z23">
    <cfRule type="containsText" dxfId="242" priority="57" operator="containsText" text="seme">
      <formula>NOT(ISERROR(SEARCH("seme",Z23)))</formula>
    </cfRule>
  </conditionalFormatting>
  <conditionalFormatting sqref="Z23">
    <cfRule type="containsText" dxfId="241" priority="58" operator="containsText" text="fauche">
      <formula>NOT(ISERROR(SEARCH("fauche",Z23)))</formula>
    </cfRule>
  </conditionalFormatting>
  <conditionalFormatting sqref="Z24">
    <cfRule type="containsText" dxfId="240" priority="55" operator="containsText" text="seme">
      <formula>NOT(ISERROR(SEARCH("seme",Z24)))</formula>
    </cfRule>
  </conditionalFormatting>
  <conditionalFormatting sqref="Z24">
    <cfRule type="containsText" dxfId="239" priority="56" operator="containsText" text="fauche">
      <formula>NOT(ISERROR(SEARCH("fauche",Z24)))</formula>
    </cfRule>
  </conditionalFormatting>
  <conditionalFormatting sqref="Z27">
    <cfRule type="containsText" dxfId="238" priority="53" operator="containsText" text="seme">
      <formula>NOT(ISERROR(SEARCH("seme",Z27)))</formula>
    </cfRule>
  </conditionalFormatting>
  <conditionalFormatting sqref="Z27">
    <cfRule type="containsText" dxfId="237" priority="54" operator="containsText" text="fauche">
      <formula>NOT(ISERROR(SEARCH("fauche",Z27)))</formula>
    </cfRule>
  </conditionalFormatting>
  <conditionalFormatting sqref="Z32">
    <cfRule type="containsText" dxfId="236" priority="51" operator="containsText" text="seme">
      <formula>NOT(ISERROR(SEARCH("seme",Z32)))</formula>
    </cfRule>
  </conditionalFormatting>
  <conditionalFormatting sqref="Z32">
    <cfRule type="containsText" dxfId="235" priority="52" operator="containsText" text="fauche">
      <formula>NOT(ISERROR(SEARCH("fauche",Z32)))</formula>
    </cfRule>
  </conditionalFormatting>
  <conditionalFormatting sqref="Z34:Z36">
    <cfRule type="containsText" dxfId="234" priority="49" operator="containsText" text="seme">
      <formula>NOT(ISERROR(SEARCH("seme",Z34)))</formula>
    </cfRule>
  </conditionalFormatting>
  <conditionalFormatting sqref="Z34:Z36">
    <cfRule type="containsText" dxfId="233" priority="50" operator="containsText" text="fauche">
      <formula>NOT(ISERROR(SEARCH("fauche",Z34)))</formula>
    </cfRule>
  </conditionalFormatting>
  <conditionalFormatting sqref="Z39:Z43">
    <cfRule type="containsText" dxfId="232" priority="47" operator="containsText" text="seme">
      <formula>NOT(ISERROR(SEARCH("seme",Z39)))</formula>
    </cfRule>
  </conditionalFormatting>
  <conditionalFormatting sqref="Z39:Z43">
    <cfRule type="containsText" dxfId="231" priority="48" operator="containsText" text="fauche">
      <formula>NOT(ISERROR(SEARCH("fauche",Z39)))</formula>
    </cfRule>
  </conditionalFormatting>
  <conditionalFormatting sqref="Z48">
    <cfRule type="containsText" dxfId="230" priority="45" operator="containsText" text="seme">
      <formula>NOT(ISERROR(SEARCH("seme",Z48)))</formula>
    </cfRule>
  </conditionalFormatting>
  <conditionalFormatting sqref="Z48">
    <cfRule type="containsText" dxfId="229" priority="46" operator="containsText" text="fauche">
      <formula>NOT(ISERROR(SEARCH("fauche",Z48)))</formula>
    </cfRule>
  </conditionalFormatting>
  <conditionalFormatting sqref="Z54">
    <cfRule type="containsText" dxfId="228" priority="43" operator="containsText" text="seme">
      <formula>NOT(ISERROR(SEARCH("seme",Z54)))</formula>
    </cfRule>
  </conditionalFormatting>
  <conditionalFormatting sqref="Z54">
    <cfRule type="containsText" dxfId="227" priority="44" operator="containsText" text="fauche">
      <formula>NOT(ISERROR(SEARCH("fauche",Z54)))</formula>
    </cfRule>
  </conditionalFormatting>
  <conditionalFormatting sqref="Z57:Z62">
    <cfRule type="containsText" dxfId="226" priority="41" operator="containsText" text="seme">
      <formula>NOT(ISERROR(SEARCH("seme",Z57)))</formula>
    </cfRule>
  </conditionalFormatting>
  <conditionalFormatting sqref="Z57:Z62">
    <cfRule type="containsText" dxfId="225" priority="42" operator="containsText" text="fauche">
      <formula>NOT(ISERROR(SEARCH("fauche",Z57)))</formula>
    </cfRule>
  </conditionalFormatting>
  <conditionalFormatting sqref="Z120">
    <cfRule type="containsText" dxfId="224" priority="39" operator="containsText" text="seme">
      <formula>NOT(ISERROR(SEARCH("seme",Z120)))</formula>
    </cfRule>
  </conditionalFormatting>
  <conditionalFormatting sqref="Z120">
    <cfRule type="containsText" dxfId="223" priority="40" operator="containsText" text="fauche">
      <formula>NOT(ISERROR(SEARCH("fauche",Z120)))</formula>
    </cfRule>
  </conditionalFormatting>
  <conditionalFormatting sqref="Z183:Z188">
    <cfRule type="containsText" dxfId="222" priority="37" operator="containsText" text="seme">
      <formula>NOT(ISERROR(SEARCH("seme",Z183)))</formula>
    </cfRule>
  </conditionalFormatting>
  <conditionalFormatting sqref="Z183:Z188">
    <cfRule type="containsText" dxfId="221" priority="38" operator="containsText" text="fauche">
      <formula>NOT(ISERROR(SEARCH("fauche",Z183)))</formula>
    </cfRule>
  </conditionalFormatting>
  <conditionalFormatting sqref="Z180">
    <cfRule type="containsText" dxfId="220" priority="35" operator="containsText" text="seme">
      <formula>NOT(ISERROR(SEARCH("seme",Z180)))</formula>
    </cfRule>
  </conditionalFormatting>
  <conditionalFormatting sqref="Z180">
    <cfRule type="containsText" dxfId="219" priority="36" operator="containsText" text="fauche">
      <formula>NOT(ISERROR(SEARCH("fauche",Z180)))</formula>
    </cfRule>
  </conditionalFormatting>
  <conditionalFormatting sqref="Z174">
    <cfRule type="containsText" dxfId="218" priority="33" operator="containsText" text="seme">
      <formula>NOT(ISERROR(SEARCH("seme",Z174)))</formula>
    </cfRule>
  </conditionalFormatting>
  <conditionalFormatting sqref="Z174">
    <cfRule type="containsText" dxfId="217" priority="34" operator="containsText" text="fauche">
      <formula>NOT(ISERROR(SEARCH("fauche",Z174)))</formula>
    </cfRule>
  </conditionalFormatting>
  <conditionalFormatting sqref="Z165:Z169">
    <cfRule type="containsText" dxfId="216" priority="31" operator="containsText" text="seme">
      <formula>NOT(ISERROR(SEARCH("seme",Z165)))</formula>
    </cfRule>
  </conditionalFormatting>
  <conditionalFormatting sqref="Z165:Z169">
    <cfRule type="containsText" dxfId="215" priority="32" operator="containsText" text="fauche">
      <formula>NOT(ISERROR(SEARCH("fauche",Z165)))</formula>
    </cfRule>
  </conditionalFormatting>
  <conditionalFormatting sqref="Z160:Z162">
    <cfRule type="containsText" dxfId="214" priority="29" operator="containsText" text="seme">
      <formula>NOT(ISERROR(SEARCH("seme",Z160)))</formula>
    </cfRule>
  </conditionalFormatting>
  <conditionalFormatting sqref="Z160:Z162">
    <cfRule type="containsText" dxfId="213" priority="30" operator="containsText" text="fauche">
      <formula>NOT(ISERROR(SEARCH("fauche",Z160)))</formula>
    </cfRule>
  </conditionalFormatting>
  <conditionalFormatting sqref="Z158">
    <cfRule type="containsText" dxfId="212" priority="27" operator="containsText" text="seme">
      <formula>NOT(ISERROR(SEARCH("seme",Z158)))</formula>
    </cfRule>
  </conditionalFormatting>
  <conditionalFormatting sqref="Z158">
    <cfRule type="containsText" dxfId="211" priority="28" operator="containsText" text="fauche">
      <formula>NOT(ISERROR(SEARCH("fauche",Z158)))</formula>
    </cfRule>
  </conditionalFormatting>
  <conditionalFormatting sqref="Z153">
    <cfRule type="containsText" dxfId="210" priority="25" operator="containsText" text="seme">
      <formula>NOT(ISERROR(SEARCH("seme",Z153)))</formula>
    </cfRule>
  </conditionalFormatting>
  <conditionalFormatting sqref="Z153">
    <cfRule type="containsText" dxfId="209" priority="26" operator="containsText" text="fauche">
      <formula>NOT(ISERROR(SEARCH("fauche",Z153)))</formula>
    </cfRule>
  </conditionalFormatting>
  <conditionalFormatting sqref="Z142:Z144">
    <cfRule type="containsText" dxfId="208" priority="23" operator="containsText" text="seme">
      <formula>NOT(ISERROR(SEARCH("seme",Z142)))</formula>
    </cfRule>
  </conditionalFormatting>
  <conditionalFormatting sqref="Z142:Z144">
    <cfRule type="containsText" dxfId="207" priority="24" operator="containsText" text="fauche">
      <formula>NOT(ISERROR(SEARCH("fauche",Z142)))</formula>
    </cfRule>
  </conditionalFormatting>
  <conditionalFormatting sqref="Z136:Z138">
    <cfRule type="containsText" dxfId="206" priority="21" operator="containsText" text="seme">
      <formula>NOT(ISERROR(SEARCH("seme",Z136)))</formula>
    </cfRule>
  </conditionalFormatting>
  <conditionalFormatting sqref="Z136:Z138">
    <cfRule type="containsText" dxfId="205" priority="22" operator="containsText" text="fauche">
      <formula>NOT(ISERROR(SEARCH("fauche",Z136)))</formula>
    </cfRule>
  </conditionalFormatting>
  <conditionalFormatting sqref="Z123:Z128">
    <cfRule type="containsText" dxfId="204" priority="19" operator="containsText" text="seme">
      <formula>NOT(ISERROR(SEARCH("seme",Z123)))</formula>
    </cfRule>
  </conditionalFormatting>
  <conditionalFormatting sqref="Z123:Z128">
    <cfRule type="containsText" dxfId="203" priority="20" operator="containsText" text="fauche">
      <formula>NOT(ISERROR(SEARCH("fauche",Z123)))</formula>
    </cfRule>
  </conditionalFormatting>
  <conditionalFormatting sqref="Z114">
    <cfRule type="containsText" dxfId="202" priority="17" operator="containsText" text="seme">
      <formula>NOT(ISERROR(SEARCH("seme",Z114)))</formula>
    </cfRule>
  </conditionalFormatting>
  <conditionalFormatting sqref="Z114">
    <cfRule type="containsText" dxfId="201" priority="18" operator="containsText" text="fauche">
      <formula>NOT(ISERROR(SEARCH("fauche",Z114)))</formula>
    </cfRule>
  </conditionalFormatting>
  <conditionalFormatting sqref="Z105:Z109">
    <cfRule type="containsText" dxfId="200" priority="15" operator="containsText" text="seme">
      <formula>NOT(ISERROR(SEARCH("seme",Z105)))</formula>
    </cfRule>
  </conditionalFormatting>
  <conditionalFormatting sqref="Z105:Z109">
    <cfRule type="containsText" dxfId="199" priority="16" operator="containsText" text="fauche">
      <formula>NOT(ISERROR(SEARCH("fauche",Z105)))</formula>
    </cfRule>
  </conditionalFormatting>
  <conditionalFormatting sqref="Z100:Z102">
    <cfRule type="containsText" dxfId="198" priority="13" operator="containsText" text="seme">
      <formula>NOT(ISERROR(SEARCH("seme",Z100)))</formula>
    </cfRule>
  </conditionalFormatting>
  <conditionalFormatting sqref="Z100:Z102">
    <cfRule type="containsText" dxfId="197" priority="14" operator="containsText" text="fauche">
      <formula>NOT(ISERROR(SEARCH("fauche",Z100)))</formula>
    </cfRule>
  </conditionalFormatting>
  <conditionalFormatting sqref="Z98">
    <cfRule type="containsText" dxfId="196" priority="11" operator="containsText" text="seme">
      <formula>NOT(ISERROR(SEARCH("seme",Z98)))</formula>
    </cfRule>
  </conditionalFormatting>
  <conditionalFormatting sqref="Z98">
    <cfRule type="containsText" dxfId="195" priority="12" operator="containsText" text="fauche">
      <formula>NOT(ISERROR(SEARCH("fauche",Z98)))</formula>
    </cfRule>
  </conditionalFormatting>
  <conditionalFormatting sqref="Z93">
    <cfRule type="containsText" dxfId="194" priority="9" operator="containsText" text="seme">
      <formula>NOT(ISERROR(SEARCH("seme",Z93)))</formula>
    </cfRule>
  </conditionalFormatting>
  <conditionalFormatting sqref="Z93">
    <cfRule type="containsText" dxfId="193" priority="10" operator="containsText" text="fauche">
      <formula>NOT(ISERROR(SEARCH("fauche",Z93)))</formula>
    </cfRule>
  </conditionalFormatting>
  <conditionalFormatting sqref="Z89:Z90">
    <cfRule type="containsText" dxfId="192" priority="7" operator="containsText" text="seme">
      <formula>NOT(ISERROR(SEARCH("seme",Z89)))</formula>
    </cfRule>
  </conditionalFormatting>
  <conditionalFormatting sqref="Z89:Z90">
    <cfRule type="containsText" dxfId="191" priority="8" operator="containsText" text="fauche">
      <formula>NOT(ISERROR(SEARCH("fauche",Z89)))</formula>
    </cfRule>
  </conditionalFormatting>
  <conditionalFormatting sqref="Z80:Z83">
    <cfRule type="containsText" dxfId="190" priority="5" operator="containsText" text="seme">
      <formula>NOT(ISERROR(SEARCH("seme",Z80)))</formula>
    </cfRule>
  </conditionalFormatting>
  <conditionalFormatting sqref="Z80:Z83">
    <cfRule type="containsText" dxfId="189" priority="6" operator="containsText" text="fauche">
      <formula>NOT(ISERROR(SEARCH("fauche",Z80)))</formula>
    </cfRule>
  </conditionalFormatting>
  <conditionalFormatting sqref="Z76:Z78">
    <cfRule type="containsText" dxfId="188" priority="3" operator="containsText" text="seme">
      <formula>NOT(ISERROR(SEARCH("seme",Z76)))</formula>
    </cfRule>
  </conditionalFormatting>
  <conditionalFormatting sqref="Z76:Z78">
    <cfRule type="containsText" dxfId="187" priority="4" operator="containsText" text="fauche">
      <formula>NOT(ISERROR(SEARCH("fauche",Z76)))</formula>
    </cfRule>
  </conditionalFormatting>
  <conditionalFormatting sqref="Z70:Z72">
    <cfRule type="containsText" dxfId="186" priority="1" operator="containsText" text="seme">
      <formula>NOT(ISERROR(SEARCH("seme",Z70)))</formula>
    </cfRule>
  </conditionalFormatting>
  <conditionalFormatting sqref="Z70:Z72">
    <cfRule type="containsText" dxfId="185" priority="2" operator="containsText" text="fauche">
      <formula>NOT(ISERROR(SEARCH("fauche",Z70)))</formula>
    </cfRule>
  </conditionalFormatting>
  <conditionalFormatting sqref="AC134:AC193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3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93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GA193">
    <cfRule type="cellIs" priority="1028" stopIfTrue="1" operator="equal">
      <formula>0</formula>
    </cfRule>
    <cfRule type="colorScale" priority="1029">
      <colorScale>
        <cfvo type="num" val="1"/>
        <cfvo type="num" val="2"/>
        <cfvo type="max"/>
        <color theme="7" tint="0.39997558519241921"/>
        <color rgb="FF8EC26A"/>
        <color rgb="FF48AE63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E21A-6E3A-4C51-946E-6B3ED856F635}">
  <dimension ref="A1:GA193"/>
  <sheetViews>
    <sheetView zoomScaleNormal="100" workbookViewId="0">
      <pane xSplit="1" topLeftCell="DV1" activePane="topRight" state="frozen"/>
      <selection pane="topRight" activeCell="EI1" sqref="EI1"/>
    </sheetView>
  </sheetViews>
  <sheetFormatPr baseColWidth="10" defaultRowHeight="15" x14ac:dyDescent="0.25"/>
  <cols>
    <col min="1" max="1" width="37.28515625" bestFit="1" customWidth="1"/>
    <col min="2" max="2" width="30" bestFit="1" customWidth="1"/>
    <col min="3" max="3" width="9.7109375" bestFit="1" customWidth="1"/>
    <col min="4" max="4" width="13" bestFit="1" customWidth="1"/>
    <col min="5" max="5" width="15.7109375" bestFit="1" customWidth="1"/>
    <col min="6" max="6" width="13.140625" bestFit="1" customWidth="1"/>
    <col min="7" max="7" width="10.42578125" bestFit="1" customWidth="1"/>
    <col min="8" max="8" width="10.5703125" bestFit="1" customWidth="1"/>
    <col min="9" max="9" width="19.140625" bestFit="1" customWidth="1"/>
    <col min="10" max="10" width="14.5703125" bestFit="1" customWidth="1"/>
    <col min="11" max="11" width="10.28515625" bestFit="1" customWidth="1"/>
    <col min="12" max="12" width="9.5703125" bestFit="1" customWidth="1"/>
    <col min="13" max="13" width="10.5703125" bestFit="1" customWidth="1"/>
    <col min="14" max="14" width="14.85546875" bestFit="1" customWidth="1"/>
    <col min="15" max="17" width="12" bestFit="1" customWidth="1"/>
    <col min="18" max="18" width="13.5703125" bestFit="1" customWidth="1"/>
    <col min="19" max="19" width="16.28515625" bestFit="1" customWidth="1"/>
    <col min="20" max="20" width="12.85546875" bestFit="1" customWidth="1"/>
    <col min="21" max="21" width="12" bestFit="1" customWidth="1"/>
    <col min="22" max="22" width="5" bestFit="1" customWidth="1"/>
    <col min="23" max="23" width="10.7109375" bestFit="1" customWidth="1"/>
    <col min="24" max="24" width="7.85546875" bestFit="1" customWidth="1"/>
    <col min="25" max="25" width="19" bestFit="1" customWidth="1"/>
    <col min="26" max="26" width="21" bestFit="1" customWidth="1"/>
    <col min="27" max="27" width="10.140625" bestFit="1" customWidth="1"/>
    <col min="28" max="28" width="10.85546875" style="13" bestFit="1" customWidth="1"/>
    <col min="29" max="29" width="8.42578125" style="13" bestFit="1" customWidth="1"/>
    <col min="30" max="30" width="15" bestFit="1" customWidth="1"/>
    <col min="31" max="31" width="10.28515625" customWidth="1"/>
    <col min="32" max="32" width="1.42578125" customWidth="1"/>
    <col min="33" max="33" width="11.85546875" customWidth="1"/>
    <col min="34" max="34" width="11.28515625" style="20" bestFit="1" customWidth="1"/>
    <col min="35" max="36" width="9.5703125" customWidth="1"/>
    <col min="37" max="37" width="10.5703125" customWidth="1"/>
    <col min="38" max="38" width="13.85546875" customWidth="1"/>
    <col min="39" max="39" width="16" customWidth="1"/>
    <col min="40" max="40" width="13.5703125" customWidth="1"/>
    <col min="42" max="43" width="12" customWidth="1"/>
    <col min="45" max="45" width="8.42578125" customWidth="1"/>
    <col min="46" max="46" width="10.7109375" customWidth="1"/>
    <col min="47" max="48" width="17.7109375" customWidth="1"/>
    <col min="49" max="49" width="15.7109375" customWidth="1"/>
    <col min="50" max="50" width="12.5703125" customWidth="1"/>
    <col min="51" max="51" width="14.28515625" customWidth="1"/>
    <col min="56" max="56" width="15" customWidth="1"/>
    <col min="60" max="60" width="14.85546875" customWidth="1"/>
    <col min="61" max="61" width="16.140625" customWidth="1"/>
    <col min="62" max="62" width="13.42578125" customWidth="1"/>
    <col min="64" max="64" width="11.42578125" style="15"/>
    <col min="67" max="67" width="16.28515625" customWidth="1"/>
    <col min="68" max="68" width="21.7109375" customWidth="1"/>
    <col min="69" max="69" width="17" customWidth="1"/>
    <col min="72" max="72" width="12.7109375" customWidth="1"/>
    <col min="73" max="73" width="16" customWidth="1"/>
    <col min="74" max="74" width="18.7109375" style="14" bestFit="1" customWidth="1"/>
    <col min="75" max="75" width="12.42578125" customWidth="1"/>
    <col min="76" max="76" width="14.7109375" customWidth="1"/>
    <col min="78" max="78" width="18.7109375" bestFit="1" customWidth="1"/>
    <col min="79" max="79" width="13.42578125" customWidth="1"/>
    <col min="80" max="80" width="18" bestFit="1" customWidth="1"/>
    <col min="81" max="81" width="11.42578125" style="11"/>
    <col min="82" max="82" width="10.42578125" customWidth="1"/>
    <col min="83" max="83" width="11.42578125" style="34"/>
    <col min="84" max="84" width="16" customWidth="1"/>
    <col min="106" max="106" width="18.5703125" customWidth="1"/>
    <col min="107" max="107" width="17.140625" customWidth="1"/>
    <col min="108" max="108" width="19" customWidth="1"/>
    <col min="116" max="116" width="16.5703125" customWidth="1"/>
    <col min="117" max="117" width="17" customWidth="1"/>
    <col min="118" max="118" width="20.42578125" customWidth="1"/>
    <col min="119" max="120" width="18.140625" customWidth="1"/>
    <col min="121" max="121" width="16.5703125" customWidth="1"/>
    <col min="122" max="123" width="15.7109375" customWidth="1"/>
    <col min="124" max="124" width="18.140625" customWidth="1"/>
    <col min="132" max="132" width="16.140625" customWidth="1"/>
    <col min="136" max="136" width="15.85546875" customWidth="1"/>
    <col min="137" max="137" width="17" customWidth="1"/>
    <col min="161" max="162" width="17" customWidth="1"/>
    <col min="163" max="163" width="18.42578125" customWidth="1"/>
    <col min="164" max="164" width="19.140625" customWidth="1"/>
    <col min="165" max="165" width="20.140625" customWidth="1"/>
    <col min="166" max="166" width="15.85546875" customWidth="1"/>
    <col min="170" max="170" width="21" customWidth="1"/>
    <col min="175" max="175" width="24.7109375" customWidth="1"/>
    <col min="182" max="182" width="11.5703125" customWidth="1"/>
  </cols>
  <sheetData>
    <row r="1" spans="1:183" x14ac:dyDescent="0.25">
      <c r="A1" t="s">
        <v>639</v>
      </c>
      <c r="B1" t="s">
        <v>640</v>
      </c>
      <c r="C1" t="s">
        <v>520</v>
      </c>
      <c r="D1" t="s">
        <v>385</v>
      </c>
      <c r="E1" t="s">
        <v>384</v>
      </c>
      <c r="F1" t="s">
        <v>248</v>
      </c>
      <c r="G1" t="s">
        <v>77</v>
      </c>
      <c r="H1" t="s">
        <v>200</v>
      </c>
      <c r="I1" t="s">
        <v>247</v>
      </c>
      <c r="J1" t="s">
        <v>498</v>
      </c>
      <c r="K1" t="s">
        <v>633</v>
      </c>
      <c r="L1" t="s">
        <v>634</v>
      </c>
      <c r="M1" t="s">
        <v>635</v>
      </c>
      <c r="N1" t="s">
        <v>636</v>
      </c>
      <c r="O1" t="s">
        <v>519</v>
      </c>
      <c r="P1" t="s">
        <v>518</v>
      </c>
      <c r="Q1" t="s">
        <v>513</v>
      </c>
      <c r="R1" t="s">
        <v>514</v>
      </c>
      <c r="S1" t="s">
        <v>515</v>
      </c>
      <c r="T1" t="s">
        <v>516</v>
      </c>
      <c r="U1" t="s">
        <v>517</v>
      </c>
      <c r="V1" t="s">
        <v>95</v>
      </c>
      <c r="W1" t="s">
        <v>2</v>
      </c>
      <c r="X1" t="s">
        <v>202</v>
      </c>
      <c r="Y1" t="s">
        <v>637</v>
      </c>
      <c r="Z1" t="s">
        <v>512</v>
      </c>
      <c r="AA1" t="s">
        <v>46</v>
      </c>
      <c r="AB1" t="s">
        <v>114</v>
      </c>
      <c r="AC1" t="s">
        <v>52</v>
      </c>
      <c r="AD1" t="s">
        <v>392</v>
      </c>
      <c r="AE1" t="s">
        <v>393</v>
      </c>
      <c r="AF1" s="13" t="s">
        <v>491</v>
      </c>
      <c r="AG1" t="s">
        <v>638</v>
      </c>
      <c r="AH1" t="s">
        <v>31</v>
      </c>
      <c r="AI1" s="20" t="s">
        <v>204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386</v>
      </c>
      <c r="AZ1" t="s">
        <v>220</v>
      </c>
      <c r="BA1" t="s">
        <v>221</v>
      </c>
      <c r="BB1" t="s">
        <v>222</v>
      </c>
      <c r="BC1" t="s">
        <v>223</v>
      </c>
      <c r="BD1" t="s">
        <v>497</v>
      </c>
      <c r="BE1" t="s">
        <v>387</v>
      </c>
      <c r="BF1" t="s">
        <v>224</v>
      </c>
      <c r="BG1" t="s">
        <v>225</v>
      </c>
      <c r="BH1" t="s">
        <v>226</v>
      </c>
      <c r="BI1" t="s">
        <v>493</v>
      </c>
      <c r="BJ1" t="s">
        <v>227</v>
      </c>
      <c r="BK1" t="s">
        <v>228</v>
      </c>
      <c r="BL1" t="s">
        <v>229</v>
      </c>
      <c r="BM1" t="s">
        <v>388</v>
      </c>
      <c r="BN1" t="s">
        <v>230</v>
      </c>
      <c r="BO1" t="s">
        <v>231</v>
      </c>
      <c r="BP1" t="s">
        <v>232</v>
      </c>
      <c r="BQ1" t="s">
        <v>233</v>
      </c>
      <c r="BR1" t="s">
        <v>234</v>
      </c>
      <c r="BS1" t="s">
        <v>235</v>
      </c>
      <c r="BT1" t="s">
        <v>236</v>
      </c>
      <c r="BU1" t="s">
        <v>496</v>
      </c>
      <c r="BV1" t="s">
        <v>389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390</v>
      </c>
      <c r="CC1" t="s">
        <v>242</v>
      </c>
      <c r="CD1" t="s">
        <v>243</v>
      </c>
      <c r="CE1" s="34" t="s">
        <v>391</v>
      </c>
      <c r="CF1" t="s">
        <v>521</v>
      </c>
      <c r="CG1" t="s">
        <v>522</v>
      </c>
      <c r="CH1" t="s">
        <v>523</v>
      </c>
      <c r="CI1" t="s">
        <v>524</v>
      </c>
      <c r="CJ1" t="s">
        <v>525</v>
      </c>
      <c r="CK1" t="s">
        <v>526</v>
      </c>
      <c r="CL1" t="s">
        <v>527</v>
      </c>
      <c r="CM1" t="s">
        <v>528</v>
      </c>
      <c r="CN1" t="s">
        <v>529</v>
      </c>
      <c r="CO1" t="s">
        <v>604</v>
      </c>
      <c r="CP1" t="s">
        <v>244</v>
      </c>
      <c r="CQ1" t="s">
        <v>530</v>
      </c>
      <c r="CR1" t="s">
        <v>531</v>
      </c>
      <c r="CS1" t="s">
        <v>532</v>
      </c>
      <c r="CT1" t="s">
        <v>533</v>
      </c>
      <c r="CU1" t="s">
        <v>534</v>
      </c>
      <c r="CV1" t="s">
        <v>535</v>
      </c>
      <c r="CW1" t="s">
        <v>536</v>
      </c>
      <c r="CX1" t="s">
        <v>537</v>
      </c>
      <c r="CY1" t="s">
        <v>538</v>
      </c>
      <c r="CZ1" t="s">
        <v>539</v>
      </c>
      <c r="DA1" t="s">
        <v>540</v>
      </c>
      <c r="DB1" t="s">
        <v>541</v>
      </c>
      <c r="DC1" t="s">
        <v>542</v>
      </c>
      <c r="DD1" t="s">
        <v>606</v>
      </c>
      <c r="DE1" t="s">
        <v>543</v>
      </c>
      <c r="DF1" t="s">
        <v>544</v>
      </c>
      <c r="DG1" t="s">
        <v>545</v>
      </c>
      <c r="DH1" t="s">
        <v>546</v>
      </c>
      <c r="DI1" t="s">
        <v>618</v>
      </c>
      <c r="DJ1" t="s">
        <v>547</v>
      </c>
      <c r="DK1" t="s">
        <v>548</v>
      </c>
      <c r="DL1" t="s">
        <v>549</v>
      </c>
      <c r="DM1" t="s">
        <v>550</v>
      </c>
      <c r="DN1" t="s">
        <v>551</v>
      </c>
      <c r="DO1" t="s">
        <v>552</v>
      </c>
      <c r="DP1" t="s">
        <v>553</v>
      </c>
      <c r="DQ1" t="s">
        <v>554</v>
      </c>
      <c r="DR1" t="s">
        <v>555</v>
      </c>
      <c r="DS1" t="s">
        <v>556</v>
      </c>
      <c r="DT1" t="s">
        <v>557</v>
      </c>
      <c r="DU1" t="s">
        <v>558</v>
      </c>
      <c r="DV1" t="s">
        <v>559</v>
      </c>
      <c r="DW1" t="s">
        <v>560</v>
      </c>
      <c r="DX1" t="s">
        <v>609</v>
      </c>
      <c r="DY1" t="s">
        <v>494</v>
      </c>
      <c r="DZ1" t="s">
        <v>561</v>
      </c>
      <c r="EA1" t="s">
        <v>562</v>
      </c>
      <c r="EB1" t="s">
        <v>495</v>
      </c>
      <c r="EC1" t="s">
        <v>563</v>
      </c>
      <c r="ED1" t="s">
        <v>564</v>
      </c>
      <c r="EE1" t="s">
        <v>565</v>
      </c>
      <c r="EF1" t="s">
        <v>566</v>
      </c>
      <c r="EG1" t="s">
        <v>567</v>
      </c>
      <c r="EH1" t="s">
        <v>615</v>
      </c>
      <c r="EI1" t="s">
        <v>612</v>
      </c>
      <c r="EJ1" t="s">
        <v>616</v>
      </c>
      <c r="EK1" t="s">
        <v>568</v>
      </c>
      <c r="EL1" t="s">
        <v>569</v>
      </c>
      <c r="EM1" t="s">
        <v>570</v>
      </c>
      <c r="EN1" t="s">
        <v>605</v>
      </c>
      <c r="EO1" t="s">
        <v>571</v>
      </c>
      <c r="EP1" t="s">
        <v>572</v>
      </c>
      <c r="EQ1" t="s">
        <v>573</v>
      </c>
      <c r="ER1" t="s">
        <v>574</v>
      </c>
      <c r="ES1" t="s">
        <v>575</v>
      </c>
      <c r="ET1" t="s">
        <v>610</v>
      </c>
      <c r="EU1" t="s">
        <v>619</v>
      </c>
      <c r="EV1" t="s">
        <v>576</v>
      </c>
      <c r="EW1" t="s">
        <v>577</v>
      </c>
      <c r="EX1" t="s">
        <v>617</v>
      </c>
      <c r="EY1" t="s">
        <v>578</v>
      </c>
      <c r="EZ1" t="s">
        <v>579</v>
      </c>
      <c r="FA1" t="s">
        <v>580</v>
      </c>
      <c r="FB1" t="s">
        <v>581</v>
      </c>
      <c r="FC1" t="s">
        <v>582</v>
      </c>
      <c r="FD1" t="s">
        <v>583</v>
      </c>
      <c r="FE1" t="s">
        <v>584</v>
      </c>
      <c r="FF1" t="s">
        <v>585</v>
      </c>
      <c r="FG1" t="s">
        <v>603</v>
      </c>
      <c r="FH1" t="s">
        <v>586</v>
      </c>
      <c r="FI1" t="s">
        <v>587</v>
      </c>
      <c r="FJ1" t="s">
        <v>588</v>
      </c>
      <c r="FK1" t="s">
        <v>589</v>
      </c>
      <c r="FL1" t="s">
        <v>590</v>
      </c>
      <c r="FM1" t="s">
        <v>591</v>
      </c>
      <c r="FN1" t="s">
        <v>613</v>
      </c>
      <c r="FO1" t="s">
        <v>592</v>
      </c>
      <c r="FP1" t="s">
        <v>593</v>
      </c>
      <c r="FQ1" t="s">
        <v>602</v>
      </c>
      <c r="FR1" t="s">
        <v>594</v>
      </c>
      <c r="FS1" t="s">
        <v>595</v>
      </c>
      <c r="FT1" t="s">
        <v>596</v>
      </c>
      <c r="FU1" t="s">
        <v>607</v>
      </c>
      <c r="FV1" t="s">
        <v>597</v>
      </c>
      <c r="FW1" t="s">
        <v>598</v>
      </c>
      <c r="FX1" t="s">
        <v>608</v>
      </c>
      <c r="FY1" t="s">
        <v>599</v>
      </c>
      <c r="FZ1" t="s">
        <v>600</v>
      </c>
      <c r="GA1" t="s">
        <v>601</v>
      </c>
    </row>
    <row r="2" spans="1:183" x14ac:dyDescent="0.25">
      <c r="A2" t="s">
        <v>407</v>
      </c>
      <c r="B2" t="s">
        <v>258</v>
      </c>
      <c r="C2">
        <v>2</v>
      </c>
      <c r="D2">
        <v>13</v>
      </c>
      <c r="E2">
        <v>9.1</v>
      </c>
      <c r="F2">
        <v>9</v>
      </c>
      <c r="G2">
        <v>2</v>
      </c>
      <c r="H2">
        <v>2</v>
      </c>
      <c r="I2">
        <v>3</v>
      </c>
      <c r="J2" t="s">
        <v>127</v>
      </c>
      <c r="K2" t="s">
        <v>55</v>
      </c>
      <c r="L2" t="s">
        <v>55</v>
      </c>
      <c r="M2" t="s">
        <v>509</v>
      </c>
      <c r="N2" t="s">
        <v>98</v>
      </c>
      <c r="O2">
        <v>50.670920000000002</v>
      </c>
      <c r="P2">
        <v>4.6125069999999999</v>
      </c>
      <c r="Q2">
        <v>14757.309020000001</v>
      </c>
      <c r="R2">
        <v>12050.597750000001</v>
      </c>
      <c r="S2">
        <v>5007.2630849999996</v>
      </c>
      <c r="T2">
        <v>5228.231503</v>
      </c>
      <c r="U2">
        <v>2352.413818</v>
      </c>
      <c r="V2">
        <v>1</v>
      </c>
      <c r="W2" t="s">
        <v>59</v>
      </c>
      <c r="X2" s="7" t="s">
        <v>121</v>
      </c>
      <c r="Y2" t="s">
        <v>55</v>
      </c>
      <c r="Z2" t="s">
        <v>509</v>
      </c>
      <c r="AA2" t="s">
        <v>621</v>
      </c>
      <c r="AB2" t="s">
        <v>201</v>
      </c>
      <c r="AC2" s="10">
        <v>44733</v>
      </c>
      <c r="AD2" s="37">
        <v>0.48958333333333331</v>
      </c>
      <c r="AE2" s="37">
        <v>0.52430555555555558</v>
      </c>
      <c r="AF2" s="13">
        <f>Tableau18[[#This Row],[Heure_fin]]-Tableau18[[#This Row],[Heure_debut]]</f>
        <v>3.4722222222222265E-2</v>
      </c>
      <c r="AG2">
        <v>18</v>
      </c>
      <c r="AH2" t="s">
        <v>399</v>
      </c>
      <c r="AI2" s="20">
        <v>0</v>
      </c>
      <c r="AJ2">
        <v>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33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 s="34">
        <v>1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2</v>
      </c>
      <c r="GA2">
        <v>0</v>
      </c>
    </row>
    <row r="3" spans="1:183" x14ac:dyDescent="0.25">
      <c r="A3" t="s">
        <v>408</v>
      </c>
      <c r="B3" t="s">
        <v>258</v>
      </c>
      <c r="C3">
        <v>3</v>
      </c>
      <c r="D3">
        <v>14</v>
      </c>
      <c r="E3">
        <v>9.1999999999999993</v>
      </c>
      <c r="F3">
        <v>9</v>
      </c>
      <c r="G3">
        <v>2</v>
      </c>
      <c r="H3">
        <v>2</v>
      </c>
      <c r="I3">
        <v>3</v>
      </c>
      <c r="J3" t="s">
        <v>127</v>
      </c>
      <c r="K3" t="s">
        <v>55</v>
      </c>
      <c r="L3" t="s">
        <v>55</v>
      </c>
      <c r="M3" t="s">
        <v>509</v>
      </c>
      <c r="N3" t="s">
        <v>98</v>
      </c>
      <c r="O3">
        <v>50.670920000000002</v>
      </c>
      <c r="P3">
        <v>4.6125069999999999</v>
      </c>
      <c r="Q3">
        <v>14757.309020000001</v>
      </c>
      <c r="R3">
        <v>12050.597750000001</v>
      </c>
      <c r="S3">
        <v>5007.2630849999996</v>
      </c>
      <c r="T3">
        <v>5228.231503</v>
      </c>
      <c r="U3">
        <v>2352.413818</v>
      </c>
      <c r="V3">
        <v>1</v>
      </c>
      <c r="W3" t="s">
        <v>59</v>
      </c>
      <c r="X3" s="7" t="s">
        <v>121</v>
      </c>
      <c r="Y3" t="s">
        <v>55</v>
      </c>
      <c r="Z3" t="s">
        <v>509</v>
      </c>
      <c r="AA3" t="s">
        <v>621</v>
      </c>
      <c r="AB3" t="s">
        <v>201</v>
      </c>
      <c r="AC3" s="10">
        <v>44733</v>
      </c>
      <c r="AF3" s="13">
        <f>Tableau18[[#This Row],[Heure_fin]]-Tableau18[[#This Row],[Heure_debut]]</f>
        <v>0</v>
      </c>
      <c r="AG3">
        <v>18</v>
      </c>
      <c r="AH3" t="s">
        <v>399</v>
      </c>
      <c r="AI3" s="20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200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50</v>
      </c>
      <c r="BZ3">
        <v>0</v>
      </c>
      <c r="CA3">
        <v>0</v>
      </c>
      <c r="CB3">
        <v>0</v>
      </c>
      <c r="CC3">
        <v>0</v>
      </c>
      <c r="CD3">
        <v>0</v>
      </c>
      <c r="CE3" s="34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</row>
    <row r="4" spans="1:183" x14ac:dyDescent="0.25">
      <c r="A4" t="s">
        <v>409</v>
      </c>
      <c r="B4" t="s">
        <v>258</v>
      </c>
      <c r="C4">
        <v>4</v>
      </c>
      <c r="D4">
        <v>15</v>
      </c>
      <c r="E4">
        <v>9.3000000000000007</v>
      </c>
      <c r="F4">
        <v>9</v>
      </c>
      <c r="G4">
        <v>2</v>
      </c>
      <c r="H4">
        <v>2</v>
      </c>
      <c r="I4">
        <v>3</v>
      </c>
      <c r="J4" t="s">
        <v>127</v>
      </c>
      <c r="K4" t="s">
        <v>55</v>
      </c>
      <c r="L4" t="s">
        <v>55</v>
      </c>
      <c r="M4" t="s">
        <v>509</v>
      </c>
      <c r="N4" t="s">
        <v>98</v>
      </c>
      <c r="O4">
        <v>50.670920000000002</v>
      </c>
      <c r="P4">
        <v>4.6125069999999999</v>
      </c>
      <c r="Q4">
        <v>14757.309020000001</v>
      </c>
      <c r="R4">
        <v>12050.597750000001</v>
      </c>
      <c r="S4">
        <v>5007.2630849999996</v>
      </c>
      <c r="T4">
        <v>5228.231503</v>
      </c>
      <c r="U4">
        <v>2352.413818</v>
      </c>
      <c r="V4">
        <v>1</v>
      </c>
      <c r="W4" t="s">
        <v>59</v>
      </c>
      <c r="X4" s="7" t="s">
        <v>121</v>
      </c>
      <c r="Y4" t="s">
        <v>55</v>
      </c>
      <c r="Z4" t="s">
        <v>509</v>
      </c>
      <c r="AA4" t="s">
        <v>621</v>
      </c>
      <c r="AB4" t="s">
        <v>201</v>
      </c>
      <c r="AC4" s="10">
        <v>44733</v>
      </c>
      <c r="AE4" s="37"/>
      <c r="AF4" s="13">
        <f>Tableau18[[#This Row],[Heure_fin]]-Tableau18[[#This Row],[Heure_debut]]</f>
        <v>0</v>
      </c>
      <c r="AG4">
        <v>18</v>
      </c>
      <c r="AH4" t="s">
        <v>399</v>
      </c>
      <c r="AI4" s="20">
        <v>0</v>
      </c>
      <c r="AJ4">
        <v>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3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</row>
    <row r="5" spans="1:183" x14ac:dyDescent="0.25">
      <c r="A5" t="s">
        <v>438</v>
      </c>
      <c r="B5" t="s">
        <v>304</v>
      </c>
      <c r="C5">
        <v>68</v>
      </c>
      <c r="D5">
        <v>84</v>
      </c>
      <c r="E5">
        <v>13.1</v>
      </c>
      <c r="F5">
        <v>56</v>
      </c>
      <c r="G5">
        <v>2</v>
      </c>
      <c r="H5">
        <v>2</v>
      </c>
      <c r="I5">
        <v>3</v>
      </c>
      <c r="J5" t="s">
        <v>127</v>
      </c>
      <c r="K5" t="s">
        <v>55</v>
      </c>
      <c r="L5" t="s">
        <v>55</v>
      </c>
      <c r="M5" t="s">
        <v>509</v>
      </c>
      <c r="N5" t="s">
        <v>98</v>
      </c>
      <c r="O5">
        <v>50.670920000000002</v>
      </c>
      <c r="P5">
        <v>4.6125069999999999</v>
      </c>
      <c r="Q5">
        <v>14757.309020000001</v>
      </c>
      <c r="R5">
        <v>12050.597750000001</v>
      </c>
      <c r="S5">
        <v>5007.2630849999996</v>
      </c>
      <c r="T5">
        <v>5228.231503</v>
      </c>
      <c r="U5">
        <v>2352.413818</v>
      </c>
      <c r="V5">
        <v>1</v>
      </c>
      <c r="W5" t="s">
        <v>59</v>
      </c>
      <c r="X5" s="7" t="s">
        <v>121</v>
      </c>
      <c r="Y5" t="s">
        <v>55</v>
      </c>
      <c r="Z5" t="s">
        <v>509</v>
      </c>
      <c r="AA5" t="s">
        <v>621</v>
      </c>
      <c r="AB5" t="s">
        <v>245</v>
      </c>
      <c r="AC5" s="10">
        <v>44752</v>
      </c>
      <c r="AD5" s="37">
        <v>0.69791666666666663</v>
      </c>
      <c r="AE5" s="37">
        <v>0.72916666666666663</v>
      </c>
      <c r="AF5" s="13">
        <f>Tableau18[[#This Row],[Heure_fin]]-Tableau18[[#This Row],[Heure_debut]]</f>
        <v>3.125E-2</v>
      </c>
      <c r="AG5">
        <v>21</v>
      </c>
      <c r="AH5" t="s">
        <v>399</v>
      </c>
      <c r="AI5" s="20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N5">
        <v>3</v>
      </c>
      <c r="BO5">
        <v>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3</v>
      </c>
      <c r="BY5">
        <v>16</v>
      </c>
      <c r="BZ5">
        <v>0</v>
      </c>
      <c r="CA5">
        <v>0</v>
      </c>
      <c r="CB5">
        <v>0</v>
      </c>
      <c r="CC5">
        <v>0</v>
      </c>
      <c r="CD5">
        <v>0</v>
      </c>
      <c r="CE5" s="34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 x14ac:dyDescent="0.25">
      <c r="A6" t="s">
        <v>439</v>
      </c>
      <c r="B6" t="s">
        <v>304</v>
      </c>
      <c r="C6">
        <v>69</v>
      </c>
      <c r="D6">
        <v>85</v>
      </c>
      <c r="E6">
        <v>13.2</v>
      </c>
      <c r="F6">
        <v>56</v>
      </c>
      <c r="G6">
        <v>2</v>
      </c>
      <c r="H6">
        <v>2</v>
      </c>
      <c r="I6">
        <v>3</v>
      </c>
      <c r="J6" t="s">
        <v>127</v>
      </c>
      <c r="K6" t="s">
        <v>55</v>
      </c>
      <c r="L6" t="s">
        <v>55</v>
      </c>
      <c r="M6" t="s">
        <v>509</v>
      </c>
      <c r="N6" t="s">
        <v>98</v>
      </c>
      <c r="O6">
        <v>50.670920000000002</v>
      </c>
      <c r="P6">
        <v>4.6125069999999999</v>
      </c>
      <c r="Q6">
        <v>14757.309020000001</v>
      </c>
      <c r="R6">
        <v>12050.597750000001</v>
      </c>
      <c r="S6">
        <v>5007.2630849999996</v>
      </c>
      <c r="T6">
        <v>5228.231503</v>
      </c>
      <c r="U6">
        <v>2352.413818</v>
      </c>
      <c r="V6">
        <v>1</v>
      </c>
      <c r="W6" t="s">
        <v>59</v>
      </c>
      <c r="X6" s="7" t="s">
        <v>121</v>
      </c>
      <c r="Y6" t="s">
        <v>55</v>
      </c>
      <c r="Z6" t="s">
        <v>509</v>
      </c>
      <c r="AA6" t="s">
        <v>621</v>
      </c>
      <c r="AB6" t="s">
        <v>245</v>
      </c>
      <c r="AC6" s="10">
        <v>44752</v>
      </c>
      <c r="AF6" s="13">
        <f>Tableau18[[#This Row],[Heure_fin]]-Tableau18[[#This Row],[Heure_debut]]</f>
        <v>0</v>
      </c>
      <c r="AG6">
        <v>21</v>
      </c>
      <c r="AH6" t="s">
        <v>399</v>
      </c>
      <c r="AI6" s="20">
        <v>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22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34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2</v>
      </c>
      <c r="DQ6">
        <v>0</v>
      </c>
      <c r="DR6">
        <v>0</v>
      </c>
      <c r="DS6">
        <v>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3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</row>
    <row r="7" spans="1:183" x14ac:dyDescent="0.25">
      <c r="A7" t="s">
        <v>440</v>
      </c>
      <c r="B7" t="s">
        <v>304</v>
      </c>
      <c r="C7">
        <v>70</v>
      </c>
      <c r="D7">
        <v>86</v>
      </c>
      <c r="E7">
        <v>13.3</v>
      </c>
      <c r="F7">
        <v>56</v>
      </c>
      <c r="G7">
        <v>2</v>
      </c>
      <c r="H7">
        <v>2</v>
      </c>
      <c r="I7">
        <v>3</v>
      </c>
      <c r="J7" t="s">
        <v>127</v>
      </c>
      <c r="K7" t="s">
        <v>55</v>
      </c>
      <c r="L7" t="s">
        <v>55</v>
      </c>
      <c r="M7" t="s">
        <v>509</v>
      </c>
      <c r="N7" t="s">
        <v>98</v>
      </c>
      <c r="O7">
        <v>50.670920000000002</v>
      </c>
      <c r="P7">
        <v>4.6125069999999999</v>
      </c>
      <c r="Q7">
        <v>14757.309020000001</v>
      </c>
      <c r="R7">
        <v>12050.597750000001</v>
      </c>
      <c r="S7">
        <v>5007.2630849999996</v>
      </c>
      <c r="T7">
        <v>5228.231503</v>
      </c>
      <c r="U7">
        <v>2352.413818</v>
      </c>
      <c r="V7">
        <v>1</v>
      </c>
      <c r="W7" t="s">
        <v>59</v>
      </c>
      <c r="X7" s="7" t="s">
        <v>121</v>
      </c>
      <c r="Y7" t="s">
        <v>55</v>
      </c>
      <c r="Z7" t="s">
        <v>509</v>
      </c>
      <c r="AA7" t="s">
        <v>621</v>
      </c>
      <c r="AB7" t="s">
        <v>245</v>
      </c>
      <c r="AC7" s="10">
        <v>44752</v>
      </c>
      <c r="AE7" s="37"/>
      <c r="AF7" s="13">
        <f>Tableau18[[#This Row],[Heure_fin]]-Tableau18[[#This Row],[Heure_debut]]</f>
        <v>0</v>
      </c>
      <c r="AG7">
        <v>21</v>
      </c>
      <c r="AH7" t="s">
        <v>399</v>
      </c>
      <c r="AI7" s="20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65</v>
      </c>
      <c r="BK7">
        <v>0</v>
      </c>
      <c r="BL7">
        <v>0</v>
      </c>
      <c r="BM7">
        <v>0</v>
      </c>
      <c r="BN7">
        <v>3</v>
      </c>
      <c r="BO7">
        <v>15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</v>
      </c>
      <c r="BZ7">
        <v>0</v>
      </c>
      <c r="CA7">
        <v>0</v>
      </c>
      <c r="CB7">
        <v>0</v>
      </c>
      <c r="CC7">
        <v>0</v>
      </c>
      <c r="CD7">
        <v>0</v>
      </c>
      <c r="CE7" s="34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 x14ac:dyDescent="0.25">
      <c r="A8" t="s">
        <v>359</v>
      </c>
      <c r="B8" t="s">
        <v>359</v>
      </c>
      <c r="C8">
        <v>196</v>
      </c>
      <c r="D8">
        <v>156</v>
      </c>
      <c r="E8">
        <v>17</v>
      </c>
      <c r="F8">
        <v>116</v>
      </c>
      <c r="G8">
        <v>44</v>
      </c>
      <c r="H8">
        <v>34</v>
      </c>
      <c r="I8">
        <v>1</v>
      </c>
      <c r="J8" t="s">
        <v>42</v>
      </c>
      <c r="K8" t="s">
        <v>71</v>
      </c>
      <c r="L8" t="s">
        <v>71</v>
      </c>
      <c r="M8" t="s">
        <v>71</v>
      </c>
      <c r="N8" t="s">
        <v>98</v>
      </c>
      <c r="O8">
        <v>50.666356999999998</v>
      </c>
      <c r="P8">
        <v>4.6063700000000001</v>
      </c>
      <c r="Q8">
        <v>16345.26261</v>
      </c>
      <c r="R8">
        <v>4600.9313359999996</v>
      </c>
      <c r="S8">
        <v>949.65768749999995</v>
      </c>
      <c r="T8">
        <v>0</v>
      </c>
      <c r="U8">
        <v>11990.00488</v>
      </c>
      <c r="V8">
        <v>2</v>
      </c>
      <c r="W8" t="s">
        <v>64</v>
      </c>
      <c r="X8" s="7" t="s">
        <v>121</v>
      </c>
      <c r="Y8" t="s">
        <v>396</v>
      </c>
      <c r="Z8" t="s">
        <v>396</v>
      </c>
      <c r="AA8" t="s">
        <v>622</v>
      </c>
      <c r="AB8" t="s">
        <v>246</v>
      </c>
      <c r="AC8" s="10">
        <v>44765</v>
      </c>
      <c r="AD8" s="37">
        <v>0.49305555555555558</v>
      </c>
      <c r="AE8" s="37">
        <v>0.51388888888888895</v>
      </c>
      <c r="AF8" s="13">
        <f>Tableau18[[#This Row],[Heure_fin]]-Tableau18[[#This Row],[Heure_debut]]</f>
        <v>2.083333333333337E-2</v>
      </c>
      <c r="AG8">
        <v>22</v>
      </c>
      <c r="AH8" t="s">
        <v>131</v>
      </c>
      <c r="AI8" s="20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</v>
      </c>
      <c r="BO8">
        <v>15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34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</row>
    <row r="9" spans="1:183" x14ac:dyDescent="0.25">
      <c r="A9" t="s">
        <v>271</v>
      </c>
      <c r="B9" t="s">
        <v>271</v>
      </c>
      <c r="C9">
        <v>64</v>
      </c>
      <c r="D9">
        <v>23</v>
      </c>
      <c r="E9">
        <v>16</v>
      </c>
      <c r="F9">
        <v>22</v>
      </c>
      <c r="G9">
        <v>44</v>
      </c>
      <c r="H9">
        <v>34</v>
      </c>
      <c r="I9">
        <v>1</v>
      </c>
      <c r="J9" t="s">
        <v>42</v>
      </c>
      <c r="K9" t="s">
        <v>71</v>
      </c>
      <c r="L9" t="s">
        <v>71</v>
      </c>
      <c r="M9" t="s">
        <v>71</v>
      </c>
      <c r="N9" t="s">
        <v>98</v>
      </c>
      <c r="O9">
        <v>50.666356999999998</v>
      </c>
      <c r="P9">
        <v>4.6063700000000001</v>
      </c>
      <c r="Q9">
        <v>16345.26261</v>
      </c>
      <c r="R9">
        <v>4600.9313359999996</v>
      </c>
      <c r="S9">
        <v>949.65768749999995</v>
      </c>
      <c r="T9">
        <v>0</v>
      </c>
      <c r="U9">
        <v>11990.00488</v>
      </c>
      <c r="V9">
        <v>2</v>
      </c>
      <c r="W9" t="s">
        <v>64</v>
      </c>
      <c r="X9" s="8" t="s">
        <v>122</v>
      </c>
      <c r="Y9" t="s">
        <v>396</v>
      </c>
      <c r="Z9" t="s">
        <v>396</v>
      </c>
      <c r="AA9" t="s">
        <v>622</v>
      </c>
      <c r="AB9" t="s">
        <v>201</v>
      </c>
      <c r="AC9" s="10">
        <v>44734</v>
      </c>
      <c r="AD9" s="37">
        <v>0.4236111111111111</v>
      </c>
      <c r="AE9" s="37">
        <v>0.44444444444444442</v>
      </c>
      <c r="AF9" s="13">
        <f>Tableau18[[#This Row],[Heure_fin]]-Tableau18[[#This Row],[Heure_debut]]</f>
        <v>2.0833333333333315E-2</v>
      </c>
      <c r="AG9">
        <v>19</v>
      </c>
      <c r="AH9" t="s">
        <v>131</v>
      </c>
      <c r="AI9" s="20">
        <v>0</v>
      </c>
      <c r="AJ9">
        <v>72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34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</row>
    <row r="10" spans="1:183" x14ac:dyDescent="0.25">
      <c r="A10" t="s">
        <v>317</v>
      </c>
      <c r="B10" t="s">
        <v>317</v>
      </c>
      <c r="C10">
        <v>130</v>
      </c>
      <c r="D10">
        <v>96</v>
      </c>
      <c r="E10">
        <v>23</v>
      </c>
      <c r="F10">
        <v>69</v>
      </c>
      <c r="G10">
        <v>44</v>
      </c>
      <c r="H10">
        <v>34</v>
      </c>
      <c r="I10">
        <v>1</v>
      </c>
      <c r="J10" t="s">
        <v>42</v>
      </c>
      <c r="K10" t="s">
        <v>71</v>
      </c>
      <c r="L10" t="s">
        <v>71</v>
      </c>
      <c r="M10" t="s">
        <v>71</v>
      </c>
      <c r="N10" t="s">
        <v>98</v>
      </c>
      <c r="O10">
        <v>50.666356999999998</v>
      </c>
      <c r="P10">
        <v>4.6063700000000001</v>
      </c>
      <c r="Q10">
        <v>16345.26261</v>
      </c>
      <c r="R10">
        <v>4600.9313359999996</v>
      </c>
      <c r="S10">
        <v>949.65768749999995</v>
      </c>
      <c r="T10">
        <v>0</v>
      </c>
      <c r="U10">
        <v>11990.00488</v>
      </c>
      <c r="V10">
        <v>2</v>
      </c>
      <c r="W10" t="s">
        <v>64</v>
      </c>
      <c r="X10" s="8" t="s">
        <v>122</v>
      </c>
      <c r="Y10" s="12" t="s">
        <v>397</v>
      </c>
      <c r="Z10" s="12" t="s">
        <v>397</v>
      </c>
      <c r="AA10" t="s">
        <v>622</v>
      </c>
      <c r="AB10" t="s">
        <v>245</v>
      </c>
      <c r="AC10" s="10">
        <v>44753</v>
      </c>
      <c r="AD10" s="37">
        <v>0.66666666666666663</v>
      </c>
      <c r="AE10" s="37">
        <v>0.6875</v>
      </c>
      <c r="AF10" s="13">
        <f>Tableau18[[#This Row],[Heure_fin]]-Tableau18[[#This Row],[Heure_debut]]</f>
        <v>2.083333333333337E-2</v>
      </c>
      <c r="AG10">
        <v>24</v>
      </c>
      <c r="AH10" t="s">
        <v>131</v>
      </c>
      <c r="AI10" s="20">
        <v>0</v>
      </c>
      <c r="AJ10">
        <v>39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34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</row>
    <row r="11" spans="1:183" x14ac:dyDescent="0.25">
      <c r="A11" t="s">
        <v>372</v>
      </c>
      <c r="B11" t="s">
        <v>372</v>
      </c>
      <c r="C11">
        <v>160</v>
      </c>
      <c r="D11">
        <v>173</v>
      </c>
      <c r="E11">
        <v>31</v>
      </c>
      <c r="F11">
        <v>129</v>
      </c>
      <c r="G11">
        <v>20</v>
      </c>
      <c r="H11">
        <v>16</v>
      </c>
      <c r="I11">
        <v>1</v>
      </c>
      <c r="J11" t="s">
        <v>20</v>
      </c>
      <c r="K11" t="s">
        <v>55</v>
      </c>
      <c r="L11" t="s">
        <v>55</v>
      </c>
      <c r="M11" t="s">
        <v>509</v>
      </c>
      <c r="N11" t="s">
        <v>98</v>
      </c>
      <c r="O11">
        <v>50.670062999999999</v>
      </c>
      <c r="P11">
        <v>4.623615</v>
      </c>
      <c r="Q11">
        <v>9827.3066409999992</v>
      </c>
      <c r="R11">
        <v>6529.2422850000003</v>
      </c>
      <c r="S11">
        <v>14002.286109999999</v>
      </c>
      <c r="T11">
        <v>5132.816804</v>
      </c>
      <c r="U11">
        <v>118.6545486</v>
      </c>
      <c r="V11">
        <v>1</v>
      </c>
      <c r="W11" t="s">
        <v>62</v>
      </c>
      <c r="X11" s="8" t="s">
        <v>122</v>
      </c>
      <c r="Y11" t="s">
        <v>55</v>
      </c>
      <c r="Z11" t="s">
        <v>509</v>
      </c>
      <c r="AA11" t="s">
        <v>621</v>
      </c>
      <c r="AB11" t="s">
        <v>246</v>
      </c>
      <c r="AC11" s="10">
        <v>44766</v>
      </c>
      <c r="AD11" s="37">
        <v>0.45833333333333331</v>
      </c>
      <c r="AE11" s="37">
        <v>0.47916666666666669</v>
      </c>
      <c r="AF11" s="13">
        <f>Tableau18[[#This Row],[Heure_fin]]-Tableau18[[#This Row],[Heure_debut]]</f>
        <v>2.083333333333337E-2</v>
      </c>
      <c r="AG11">
        <v>24</v>
      </c>
      <c r="AH11" t="s">
        <v>131</v>
      </c>
      <c r="AI11" s="20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18</v>
      </c>
      <c r="CA11">
        <v>0</v>
      </c>
      <c r="CB11">
        <v>0</v>
      </c>
      <c r="CC11">
        <v>0</v>
      </c>
      <c r="CD11">
        <v>0</v>
      </c>
      <c r="CE11" s="34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2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3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</row>
    <row r="12" spans="1:183" x14ac:dyDescent="0.25">
      <c r="A12" t="s">
        <v>284</v>
      </c>
      <c r="B12" t="s">
        <v>284</v>
      </c>
      <c r="C12">
        <v>28</v>
      </c>
      <c r="D12">
        <v>47</v>
      </c>
      <c r="E12">
        <v>35</v>
      </c>
      <c r="F12">
        <v>35</v>
      </c>
      <c r="G12">
        <v>20</v>
      </c>
      <c r="H12">
        <v>16</v>
      </c>
      <c r="I12">
        <v>1</v>
      </c>
      <c r="J12" t="s">
        <v>20</v>
      </c>
      <c r="K12" t="s">
        <v>55</v>
      </c>
      <c r="L12" t="s">
        <v>55</v>
      </c>
      <c r="M12" t="s">
        <v>509</v>
      </c>
      <c r="N12" t="s">
        <v>98</v>
      </c>
      <c r="O12">
        <v>50.670062999999999</v>
      </c>
      <c r="P12">
        <v>4.623615</v>
      </c>
      <c r="Q12">
        <v>9827.3066409999992</v>
      </c>
      <c r="R12">
        <v>6529.2422850000003</v>
      </c>
      <c r="S12">
        <v>14002.286109999999</v>
      </c>
      <c r="T12">
        <v>5132.816804</v>
      </c>
      <c r="U12">
        <v>118.6545486</v>
      </c>
      <c r="V12">
        <v>1</v>
      </c>
      <c r="W12" t="s">
        <v>62</v>
      </c>
      <c r="X12" s="5" t="s">
        <v>124</v>
      </c>
      <c r="Y12" t="s">
        <v>55</v>
      </c>
      <c r="Z12" t="s">
        <v>509</v>
      </c>
      <c r="AA12" t="s">
        <v>621</v>
      </c>
      <c r="AB12" t="s">
        <v>201</v>
      </c>
      <c r="AC12" s="10">
        <v>44740</v>
      </c>
      <c r="AD12" s="37">
        <v>0.4861111111111111</v>
      </c>
      <c r="AE12" s="37">
        <v>0.50694444444444442</v>
      </c>
      <c r="AF12" s="13">
        <f>Tableau18[[#This Row],[Heure_fin]]-Tableau18[[#This Row],[Heure_debut]]</f>
        <v>2.0833333333333315E-2</v>
      </c>
      <c r="AG12">
        <v>20</v>
      </c>
      <c r="AH12" t="s">
        <v>131</v>
      </c>
      <c r="AI12" s="20">
        <v>0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120</v>
      </c>
      <c r="CA12">
        <v>0</v>
      </c>
      <c r="CB12">
        <v>0</v>
      </c>
      <c r="CC12">
        <v>0</v>
      </c>
      <c r="CD12">
        <v>0</v>
      </c>
      <c r="CE12" s="34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5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3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4</v>
      </c>
      <c r="GA12">
        <v>0</v>
      </c>
    </row>
    <row r="13" spans="1:183" x14ac:dyDescent="0.25">
      <c r="A13" t="s">
        <v>330</v>
      </c>
      <c r="B13" t="s">
        <v>330</v>
      </c>
      <c r="C13">
        <v>94</v>
      </c>
      <c r="D13">
        <v>119</v>
      </c>
      <c r="E13">
        <v>39</v>
      </c>
      <c r="F13">
        <v>82</v>
      </c>
      <c r="G13">
        <v>20</v>
      </c>
      <c r="H13">
        <v>16</v>
      </c>
      <c r="I13">
        <v>1</v>
      </c>
      <c r="J13" t="s">
        <v>20</v>
      </c>
      <c r="K13" t="s">
        <v>55</v>
      </c>
      <c r="L13" t="s">
        <v>55</v>
      </c>
      <c r="M13" t="s">
        <v>509</v>
      </c>
      <c r="N13" t="s">
        <v>98</v>
      </c>
      <c r="O13">
        <v>50.670062999999999</v>
      </c>
      <c r="P13">
        <v>4.623615</v>
      </c>
      <c r="Q13">
        <v>9827.3066409999992</v>
      </c>
      <c r="R13">
        <v>6529.2422850000003</v>
      </c>
      <c r="S13">
        <v>14002.286109999999</v>
      </c>
      <c r="T13">
        <v>5132.816804</v>
      </c>
      <c r="U13">
        <v>118.6545486</v>
      </c>
      <c r="V13">
        <v>1</v>
      </c>
      <c r="W13" t="s">
        <v>62</v>
      </c>
      <c r="X13" s="5" t="s">
        <v>124</v>
      </c>
      <c r="Y13" t="s">
        <v>55</v>
      </c>
      <c r="Z13" t="s">
        <v>509</v>
      </c>
      <c r="AA13" t="s">
        <v>621</v>
      </c>
      <c r="AB13" t="s">
        <v>245</v>
      </c>
      <c r="AC13" s="10">
        <v>44755</v>
      </c>
      <c r="AD13" s="37">
        <v>0.60416666666666663</v>
      </c>
      <c r="AE13" s="37">
        <v>0.625</v>
      </c>
      <c r="AF13" s="13">
        <f>Tableau18[[#This Row],[Heure_fin]]-Tableau18[[#This Row],[Heure_debut]]</f>
        <v>2.083333333333337E-2</v>
      </c>
      <c r="AG13">
        <v>29</v>
      </c>
      <c r="AH13" t="s">
        <v>131</v>
      </c>
      <c r="AI13" s="20">
        <v>0</v>
      </c>
      <c r="AJ13">
        <v>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23</v>
      </c>
      <c r="CA13">
        <v>0</v>
      </c>
      <c r="CB13">
        <v>0</v>
      </c>
      <c r="CC13">
        <v>0</v>
      </c>
      <c r="CD13">
        <v>0</v>
      </c>
      <c r="CE13" s="34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11</v>
      </c>
      <c r="CQ13">
        <v>0</v>
      </c>
      <c r="CR13">
        <v>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0</v>
      </c>
      <c r="GA13">
        <v>0</v>
      </c>
    </row>
    <row r="14" spans="1:183" x14ac:dyDescent="0.25">
      <c r="A14" t="s">
        <v>371</v>
      </c>
      <c r="B14" t="s">
        <v>371</v>
      </c>
      <c r="C14">
        <v>159</v>
      </c>
      <c r="D14">
        <v>183</v>
      </c>
      <c r="E14">
        <v>37</v>
      </c>
      <c r="F14">
        <v>128</v>
      </c>
      <c r="G14">
        <v>19</v>
      </c>
      <c r="H14">
        <v>16</v>
      </c>
      <c r="I14">
        <v>1</v>
      </c>
      <c r="J14" t="s">
        <v>20</v>
      </c>
      <c r="K14" t="s">
        <v>71</v>
      </c>
      <c r="L14" t="s">
        <v>71</v>
      </c>
      <c r="M14" t="s">
        <v>71</v>
      </c>
      <c r="N14" t="s">
        <v>98</v>
      </c>
      <c r="O14">
        <v>50.669887000000003</v>
      </c>
      <c r="P14">
        <v>4.6240589999999999</v>
      </c>
      <c r="Q14">
        <v>6283.915266</v>
      </c>
      <c r="R14">
        <v>6780.9122150000003</v>
      </c>
      <c r="S14">
        <v>14592.462530000001</v>
      </c>
      <c r="T14">
        <v>6079.5350699999999</v>
      </c>
      <c r="U14">
        <v>356.85678100000001</v>
      </c>
      <c r="V14">
        <v>2</v>
      </c>
      <c r="W14" t="s">
        <v>62</v>
      </c>
      <c r="X14" s="8" t="s">
        <v>122</v>
      </c>
      <c r="Y14" t="s">
        <v>396</v>
      </c>
      <c r="Z14" t="s">
        <v>396</v>
      </c>
      <c r="AA14" t="s">
        <v>621</v>
      </c>
      <c r="AB14" t="s">
        <v>246</v>
      </c>
      <c r="AC14" s="10">
        <v>44766</v>
      </c>
      <c r="AD14" s="37">
        <v>0.62152777777777779</v>
      </c>
      <c r="AE14" s="37">
        <v>0.64236111111111105</v>
      </c>
      <c r="AF14" s="13">
        <f>Tableau18[[#This Row],[Heure_fin]]-Tableau18[[#This Row],[Heure_debut]]</f>
        <v>2.0833333333333259E-2</v>
      </c>
      <c r="AG14">
        <v>29</v>
      </c>
      <c r="AH14" t="s">
        <v>131</v>
      </c>
      <c r="AI14" s="20">
        <v>0</v>
      </c>
      <c r="AJ14">
        <v>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4</v>
      </c>
      <c r="CA14">
        <v>0</v>
      </c>
      <c r="CB14">
        <v>0</v>
      </c>
      <c r="CC14">
        <v>0</v>
      </c>
      <c r="CD14">
        <v>0</v>
      </c>
      <c r="CE14" s="3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</row>
    <row r="15" spans="1:183" x14ac:dyDescent="0.25">
      <c r="A15" t="s">
        <v>283</v>
      </c>
      <c r="B15" t="s">
        <v>283</v>
      </c>
      <c r="C15">
        <v>27</v>
      </c>
      <c r="D15">
        <v>46</v>
      </c>
      <c r="E15">
        <v>34</v>
      </c>
      <c r="F15">
        <v>34</v>
      </c>
      <c r="G15">
        <v>19</v>
      </c>
      <c r="H15">
        <v>16</v>
      </c>
      <c r="I15">
        <v>1</v>
      </c>
      <c r="J15" t="s">
        <v>20</v>
      </c>
      <c r="K15" t="s">
        <v>71</v>
      </c>
      <c r="L15" t="s">
        <v>71</v>
      </c>
      <c r="M15" t="s">
        <v>71</v>
      </c>
      <c r="N15" t="s">
        <v>98</v>
      </c>
      <c r="O15">
        <v>50.669887000000003</v>
      </c>
      <c r="P15">
        <v>4.6240589999999999</v>
      </c>
      <c r="Q15">
        <v>6283.915266</v>
      </c>
      <c r="R15">
        <v>6780.9122150000003</v>
      </c>
      <c r="S15">
        <v>14592.462530000001</v>
      </c>
      <c r="T15">
        <v>6079.5350699999999</v>
      </c>
      <c r="U15">
        <v>356.85678100000001</v>
      </c>
      <c r="V15">
        <v>2</v>
      </c>
      <c r="W15" t="s">
        <v>62</v>
      </c>
      <c r="X15" s="5" t="s">
        <v>124</v>
      </c>
      <c r="Y15" t="s">
        <v>396</v>
      </c>
      <c r="Z15" t="s">
        <v>396</v>
      </c>
      <c r="AA15" t="s">
        <v>621</v>
      </c>
      <c r="AB15" t="s">
        <v>201</v>
      </c>
      <c r="AC15" s="10">
        <v>44740</v>
      </c>
      <c r="AD15" s="37">
        <v>0.45833333333333331</v>
      </c>
      <c r="AE15" s="37">
        <v>0.47916666666666669</v>
      </c>
      <c r="AF15" s="13">
        <f>Tableau18[[#This Row],[Heure_fin]]-Tableau18[[#This Row],[Heure_debut]]</f>
        <v>2.083333333333337E-2</v>
      </c>
      <c r="AG15">
        <v>19</v>
      </c>
      <c r="AH15" t="s">
        <v>131</v>
      </c>
      <c r="AI15" s="20">
        <v>0</v>
      </c>
      <c r="AJ15">
        <v>12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10</v>
      </c>
      <c r="BY15">
        <v>0</v>
      </c>
      <c r="BZ15">
        <v>120</v>
      </c>
      <c r="CA15">
        <v>0</v>
      </c>
      <c r="CB15">
        <v>0</v>
      </c>
      <c r="CC15">
        <v>1</v>
      </c>
      <c r="CD15">
        <v>0</v>
      </c>
      <c r="CE15" s="34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5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</row>
    <row r="16" spans="1:183" x14ac:dyDescent="0.25">
      <c r="A16" t="s">
        <v>329</v>
      </c>
      <c r="B16" t="s">
        <v>329</v>
      </c>
      <c r="C16">
        <v>93</v>
      </c>
      <c r="D16">
        <v>118</v>
      </c>
      <c r="E16">
        <v>38</v>
      </c>
      <c r="F16">
        <v>81</v>
      </c>
      <c r="G16">
        <v>19</v>
      </c>
      <c r="H16">
        <v>16</v>
      </c>
      <c r="I16">
        <v>1</v>
      </c>
      <c r="J16" t="s">
        <v>20</v>
      </c>
      <c r="K16" t="s">
        <v>71</v>
      </c>
      <c r="L16" t="s">
        <v>71</v>
      </c>
      <c r="M16" t="s">
        <v>71</v>
      </c>
      <c r="N16" t="s">
        <v>98</v>
      </c>
      <c r="O16">
        <v>50.669887000000003</v>
      </c>
      <c r="P16">
        <v>4.6240589999999999</v>
      </c>
      <c r="Q16">
        <v>6283.915266</v>
      </c>
      <c r="R16">
        <v>6780.9122150000003</v>
      </c>
      <c r="S16">
        <v>14592.462530000001</v>
      </c>
      <c r="T16">
        <v>6079.5350699999999</v>
      </c>
      <c r="U16">
        <v>356.85678100000001</v>
      </c>
      <c r="V16">
        <v>2</v>
      </c>
      <c r="W16" t="s">
        <v>62</v>
      </c>
      <c r="X16" s="5" t="s">
        <v>124</v>
      </c>
      <c r="Y16" t="s">
        <v>397</v>
      </c>
      <c r="Z16" t="s">
        <v>397</v>
      </c>
      <c r="AA16" t="s">
        <v>621</v>
      </c>
      <c r="AB16" t="s">
        <v>245</v>
      </c>
      <c r="AC16" s="10">
        <v>44755</v>
      </c>
      <c r="AD16" s="37">
        <v>0.58333333333333337</v>
      </c>
      <c r="AE16" s="37">
        <v>0.60416666666666663</v>
      </c>
      <c r="AF16" s="13">
        <f>Tableau18[[#This Row],[Heure_fin]]-Tableau18[[#This Row],[Heure_debut]]</f>
        <v>2.0833333333333259E-2</v>
      </c>
      <c r="AG16">
        <v>28</v>
      </c>
      <c r="AH16" t="s">
        <v>131</v>
      </c>
      <c r="AI16" s="20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s="34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</row>
    <row r="17" spans="1:183" x14ac:dyDescent="0.25">
      <c r="A17" t="s">
        <v>376</v>
      </c>
      <c r="B17" t="s">
        <v>376</v>
      </c>
      <c r="C17">
        <v>166</v>
      </c>
      <c r="D17">
        <v>177</v>
      </c>
      <c r="E17">
        <v>33</v>
      </c>
      <c r="F17">
        <v>133</v>
      </c>
      <c r="G17">
        <v>24</v>
      </c>
      <c r="H17">
        <v>20</v>
      </c>
      <c r="I17">
        <v>1</v>
      </c>
      <c r="J17" t="s">
        <v>83</v>
      </c>
      <c r="K17" t="s">
        <v>55</v>
      </c>
      <c r="L17" t="s">
        <v>55</v>
      </c>
      <c r="M17" t="s">
        <v>509</v>
      </c>
      <c r="N17" t="s">
        <v>104</v>
      </c>
      <c r="O17">
        <v>50.668166999999997</v>
      </c>
      <c r="P17">
        <v>4.6243230000000004</v>
      </c>
      <c r="Q17">
        <v>7491.093543</v>
      </c>
      <c r="R17">
        <v>9137.5344860000005</v>
      </c>
      <c r="S17">
        <v>8270.8171569999995</v>
      </c>
      <c r="T17">
        <v>4660.72433</v>
      </c>
      <c r="U17">
        <v>2187.6701659999999</v>
      </c>
      <c r="V17">
        <v>1</v>
      </c>
      <c r="W17" t="s">
        <v>62</v>
      </c>
      <c r="X17" s="8" t="s">
        <v>122</v>
      </c>
      <c r="Y17" t="s">
        <v>55</v>
      </c>
      <c r="Z17" t="s">
        <v>509</v>
      </c>
      <c r="AA17" t="s">
        <v>620</v>
      </c>
      <c r="AB17" t="s">
        <v>246</v>
      </c>
      <c r="AC17" s="10">
        <v>44766</v>
      </c>
      <c r="AD17" s="37">
        <v>0.51388888888888895</v>
      </c>
      <c r="AE17" s="37">
        <v>0.53472222222222221</v>
      </c>
      <c r="AF17" s="13">
        <f>Tableau18[[#This Row],[Heure_fin]]-Tableau18[[#This Row],[Heure_debut]]</f>
        <v>2.0833333333333259E-2</v>
      </c>
      <c r="AG17">
        <v>27</v>
      </c>
      <c r="AH17" t="s">
        <v>131</v>
      </c>
      <c r="AI17" s="20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 s="34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</row>
    <row r="18" spans="1:183" x14ac:dyDescent="0.25">
      <c r="A18" t="s">
        <v>288</v>
      </c>
      <c r="B18" t="s">
        <v>288</v>
      </c>
      <c r="C18">
        <v>34</v>
      </c>
      <c r="D18">
        <v>52</v>
      </c>
      <c r="E18">
        <v>38</v>
      </c>
      <c r="F18">
        <v>39</v>
      </c>
      <c r="G18">
        <v>24</v>
      </c>
      <c r="H18">
        <v>20</v>
      </c>
      <c r="I18">
        <v>1</v>
      </c>
      <c r="J18" t="s">
        <v>83</v>
      </c>
      <c r="K18" t="s">
        <v>55</v>
      </c>
      <c r="L18" t="s">
        <v>55</v>
      </c>
      <c r="M18" t="s">
        <v>509</v>
      </c>
      <c r="N18" t="s">
        <v>104</v>
      </c>
      <c r="O18">
        <v>50.668166999999997</v>
      </c>
      <c r="P18">
        <v>4.6243230000000004</v>
      </c>
      <c r="Q18">
        <v>7491.093543</v>
      </c>
      <c r="R18">
        <v>9137.5344860000005</v>
      </c>
      <c r="S18">
        <v>8270.8171569999995</v>
      </c>
      <c r="T18">
        <v>4660.72433</v>
      </c>
      <c r="U18">
        <v>2187.6701659999999</v>
      </c>
      <c r="V18">
        <v>1</v>
      </c>
      <c r="W18" t="s">
        <v>62</v>
      </c>
      <c r="X18" s="5" t="s">
        <v>124</v>
      </c>
      <c r="Y18" t="s">
        <v>55</v>
      </c>
      <c r="Z18" t="s">
        <v>509</v>
      </c>
      <c r="AA18" t="s">
        <v>620</v>
      </c>
      <c r="AB18" t="s">
        <v>201</v>
      </c>
      <c r="AC18" s="10">
        <v>44740</v>
      </c>
      <c r="AD18" s="37">
        <v>0.62847222222222221</v>
      </c>
      <c r="AE18" s="37">
        <v>0.64930555555555558</v>
      </c>
      <c r="AF18" s="13">
        <f>Tableau18[[#This Row],[Heure_fin]]-Tableau18[[#This Row],[Heure_debut]]</f>
        <v>2.083333333333337E-2</v>
      </c>
      <c r="AG18">
        <v>24</v>
      </c>
      <c r="AH18" t="s">
        <v>131</v>
      </c>
      <c r="AI18" s="20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35</v>
      </c>
      <c r="CA18">
        <v>0</v>
      </c>
      <c r="CB18">
        <v>0</v>
      </c>
      <c r="CC18">
        <v>0</v>
      </c>
      <c r="CD18">
        <v>0</v>
      </c>
      <c r="CE18" s="34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3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1</v>
      </c>
      <c r="GA18">
        <v>0</v>
      </c>
    </row>
    <row r="19" spans="1:183" x14ac:dyDescent="0.25">
      <c r="A19" t="s">
        <v>334</v>
      </c>
      <c r="B19" t="s">
        <v>334</v>
      </c>
      <c r="C19">
        <v>100</v>
      </c>
      <c r="D19">
        <v>114</v>
      </c>
      <c r="E19">
        <v>36</v>
      </c>
      <c r="F19">
        <v>86</v>
      </c>
      <c r="G19">
        <v>24</v>
      </c>
      <c r="H19">
        <v>20</v>
      </c>
      <c r="I19">
        <v>1</v>
      </c>
      <c r="J19" t="s">
        <v>83</v>
      </c>
      <c r="K19" t="s">
        <v>55</v>
      </c>
      <c r="L19" t="s">
        <v>55</v>
      </c>
      <c r="M19" t="s">
        <v>509</v>
      </c>
      <c r="N19" t="s">
        <v>104</v>
      </c>
      <c r="O19">
        <v>50.668166999999997</v>
      </c>
      <c r="P19">
        <v>4.6243230000000004</v>
      </c>
      <c r="Q19">
        <v>7491.093543</v>
      </c>
      <c r="R19">
        <v>9137.5344860000005</v>
      </c>
      <c r="S19">
        <v>8270.8171569999995</v>
      </c>
      <c r="T19">
        <v>4660.72433</v>
      </c>
      <c r="U19">
        <v>2187.6701659999999</v>
      </c>
      <c r="V19">
        <v>1</v>
      </c>
      <c r="W19" t="s">
        <v>62</v>
      </c>
      <c r="X19" s="5" t="s">
        <v>124</v>
      </c>
      <c r="Y19" t="s">
        <v>55</v>
      </c>
      <c r="Z19" t="s">
        <v>509</v>
      </c>
      <c r="AA19" t="s">
        <v>620</v>
      </c>
      <c r="AB19" t="s">
        <v>245</v>
      </c>
      <c r="AC19" s="10">
        <v>44755</v>
      </c>
      <c r="AD19" s="37">
        <v>0.51388888888888895</v>
      </c>
      <c r="AE19" s="37">
        <v>0.53472222222222221</v>
      </c>
      <c r="AF19" s="13">
        <f>Tableau18[[#This Row],[Heure_fin]]-Tableau18[[#This Row],[Heure_debut]]</f>
        <v>2.0833333333333259E-2</v>
      </c>
      <c r="AG19">
        <v>27</v>
      </c>
      <c r="AH19" t="s">
        <v>398</v>
      </c>
      <c r="AI19" s="20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4</v>
      </c>
      <c r="CA19">
        <v>0</v>
      </c>
      <c r="CB19">
        <v>0</v>
      </c>
      <c r="CC19">
        <v>0</v>
      </c>
      <c r="CD19">
        <v>0</v>
      </c>
      <c r="CE19" s="34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</row>
    <row r="20" spans="1:183" x14ac:dyDescent="0.25">
      <c r="A20" t="s">
        <v>351</v>
      </c>
      <c r="B20" t="s">
        <v>351</v>
      </c>
      <c r="C20">
        <v>139</v>
      </c>
      <c r="D20">
        <v>149</v>
      </c>
      <c r="E20">
        <v>11</v>
      </c>
      <c r="F20">
        <v>106</v>
      </c>
      <c r="G20">
        <v>5</v>
      </c>
      <c r="H20">
        <v>5</v>
      </c>
      <c r="I20">
        <v>1</v>
      </c>
      <c r="J20" t="s">
        <v>8</v>
      </c>
      <c r="K20" t="s">
        <v>71</v>
      </c>
      <c r="L20" t="s">
        <v>71</v>
      </c>
      <c r="M20" t="s">
        <v>71</v>
      </c>
      <c r="N20" t="s">
        <v>105</v>
      </c>
      <c r="O20">
        <v>50.670718000000001</v>
      </c>
      <c r="P20">
        <v>4.608892</v>
      </c>
      <c r="Q20">
        <v>5176.0545549999997</v>
      </c>
      <c r="R20">
        <v>13228.73054</v>
      </c>
      <c r="S20">
        <v>7255.2474750000001</v>
      </c>
      <c r="T20">
        <v>1446.239863</v>
      </c>
      <c r="U20">
        <v>716.49139400000001</v>
      </c>
      <c r="V20">
        <v>2</v>
      </c>
      <c r="W20" t="s">
        <v>60</v>
      </c>
      <c r="X20" s="3" t="s">
        <v>129</v>
      </c>
      <c r="Y20" t="s">
        <v>396</v>
      </c>
      <c r="Z20" t="s">
        <v>396</v>
      </c>
      <c r="AA20" t="s">
        <v>622</v>
      </c>
      <c r="AB20" t="s">
        <v>246</v>
      </c>
      <c r="AC20" s="10">
        <v>44764</v>
      </c>
      <c r="AD20" s="37">
        <v>0.65625</v>
      </c>
      <c r="AE20" s="37">
        <v>0.67708333333333337</v>
      </c>
      <c r="AF20" s="13">
        <f>Tableau18[[#This Row],[Heure_fin]]-Tableau18[[#This Row],[Heure_debut]]</f>
        <v>2.083333333333337E-2</v>
      </c>
      <c r="AG20">
        <v>22</v>
      </c>
      <c r="AH20" t="s">
        <v>398</v>
      </c>
      <c r="AI20" s="20">
        <v>0</v>
      </c>
      <c r="AJ20">
        <v>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10</v>
      </c>
      <c r="CA20">
        <v>0</v>
      </c>
      <c r="CB20">
        <v>0</v>
      </c>
      <c r="CC20">
        <v>0</v>
      </c>
      <c r="CD20">
        <v>0</v>
      </c>
      <c r="CE20" s="34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</row>
    <row r="21" spans="1:183" x14ac:dyDescent="0.25">
      <c r="A21" t="s">
        <v>261</v>
      </c>
      <c r="B21" t="s">
        <v>261</v>
      </c>
      <c r="C21">
        <v>7</v>
      </c>
      <c r="D21">
        <v>16</v>
      </c>
      <c r="E21">
        <v>10</v>
      </c>
      <c r="F21">
        <v>12</v>
      </c>
      <c r="G21">
        <v>5</v>
      </c>
      <c r="H21">
        <v>5</v>
      </c>
      <c r="I21">
        <v>1</v>
      </c>
      <c r="J21" t="s">
        <v>8</v>
      </c>
      <c r="K21" t="s">
        <v>71</v>
      </c>
      <c r="L21" t="s">
        <v>71</v>
      </c>
      <c r="M21" t="s">
        <v>71</v>
      </c>
      <c r="N21" t="s">
        <v>105</v>
      </c>
      <c r="O21">
        <v>50.670718000000001</v>
      </c>
      <c r="P21">
        <v>4.608892</v>
      </c>
      <c r="Q21">
        <v>5176.0545549999997</v>
      </c>
      <c r="R21">
        <v>13228.73054</v>
      </c>
      <c r="S21">
        <v>7255.2474750000001</v>
      </c>
      <c r="T21">
        <v>1446.239863</v>
      </c>
      <c r="U21">
        <v>716.49139400000001</v>
      </c>
      <c r="V21">
        <v>2</v>
      </c>
      <c r="W21" t="s">
        <v>60</v>
      </c>
      <c r="X21" s="7" t="s">
        <v>121</v>
      </c>
      <c r="Y21" t="s">
        <v>396</v>
      </c>
      <c r="Z21" t="s">
        <v>396</v>
      </c>
      <c r="AA21" t="s">
        <v>622</v>
      </c>
      <c r="AB21" t="s">
        <v>201</v>
      </c>
      <c r="AC21" s="10">
        <v>44733</v>
      </c>
      <c r="AD21" s="37">
        <v>0.54166666666666663</v>
      </c>
      <c r="AE21" s="37">
        <v>0.5625</v>
      </c>
      <c r="AF21" s="13">
        <f>Tableau18[[#This Row],[Heure_fin]]-Tableau18[[#This Row],[Heure_debut]]</f>
        <v>2.083333333333337E-2</v>
      </c>
      <c r="AG21">
        <v>18</v>
      </c>
      <c r="AH21" t="s">
        <v>399</v>
      </c>
      <c r="AI21" s="20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100</v>
      </c>
      <c r="CA21">
        <v>0</v>
      </c>
      <c r="CB21">
        <v>0</v>
      </c>
      <c r="CC21">
        <v>0</v>
      </c>
      <c r="CD21">
        <v>0</v>
      </c>
      <c r="CE21" s="34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</row>
    <row r="22" spans="1:183" x14ac:dyDescent="0.25">
      <c r="A22" t="s">
        <v>307</v>
      </c>
      <c r="B22" t="s">
        <v>307</v>
      </c>
      <c r="C22">
        <v>73</v>
      </c>
      <c r="D22">
        <v>79</v>
      </c>
      <c r="E22">
        <v>9</v>
      </c>
      <c r="F22">
        <v>59</v>
      </c>
      <c r="G22">
        <v>5</v>
      </c>
      <c r="H22">
        <v>5</v>
      </c>
      <c r="I22">
        <v>1</v>
      </c>
      <c r="J22" t="s">
        <v>8</v>
      </c>
      <c r="K22" t="s">
        <v>71</v>
      </c>
      <c r="L22" t="s">
        <v>71</v>
      </c>
      <c r="M22" t="s">
        <v>71</v>
      </c>
      <c r="N22" t="s">
        <v>105</v>
      </c>
      <c r="O22">
        <v>50.670718000000001</v>
      </c>
      <c r="P22">
        <v>4.608892</v>
      </c>
      <c r="Q22">
        <v>5176.0545549999997</v>
      </c>
      <c r="R22">
        <v>13228.73054</v>
      </c>
      <c r="S22">
        <v>7255.2474750000001</v>
      </c>
      <c r="T22">
        <v>1446.239863</v>
      </c>
      <c r="U22">
        <v>716.49139400000001</v>
      </c>
      <c r="V22">
        <v>2</v>
      </c>
      <c r="W22" t="s">
        <v>60</v>
      </c>
      <c r="X22" s="7" t="s">
        <v>121</v>
      </c>
      <c r="Y22" t="s">
        <v>397</v>
      </c>
      <c r="Z22" t="s">
        <v>397</v>
      </c>
      <c r="AA22" t="s">
        <v>622</v>
      </c>
      <c r="AB22" t="s">
        <v>245</v>
      </c>
      <c r="AC22" s="10">
        <v>44752</v>
      </c>
      <c r="AD22" s="37">
        <v>0.5</v>
      </c>
      <c r="AE22" s="37">
        <v>0.52083333333333337</v>
      </c>
      <c r="AF22" s="13">
        <f>Tableau18[[#This Row],[Heure_fin]]-Tableau18[[#This Row],[Heure_debut]]</f>
        <v>2.083333333333337E-2</v>
      </c>
      <c r="AG22">
        <v>19</v>
      </c>
      <c r="AH22" t="s">
        <v>399</v>
      </c>
      <c r="AI22" s="20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11</v>
      </c>
      <c r="CA22">
        <v>0</v>
      </c>
      <c r="CB22">
        <v>0</v>
      </c>
      <c r="CC22">
        <v>0</v>
      </c>
      <c r="CD22">
        <v>0</v>
      </c>
      <c r="CE22" s="34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</row>
    <row r="23" spans="1:183" x14ac:dyDescent="0.25">
      <c r="A23" t="s">
        <v>352</v>
      </c>
      <c r="B23" t="s">
        <v>352</v>
      </c>
      <c r="C23">
        <v>140</v>
      </c>
      <c r="D23">
        <v>148</v>
      </c>
      <c r="E23">
        <v>10</v>
      </c>
      <c r="F23">
        <v>107</v>
      </c>
      <c r="G23">
        <v>6</v>
      </c>
      <c r="H23">
        <v>6</v>
      </c>
      <c r="I23">
        <v>1</v>
      </c>
      <c r="J23" t="s">
        <v>10</v>
      </c>
      <c r="K23" t="s">
        <v>71</v>
      </c>
      <c r="L23" t="s">
        <v>71</v>
      </c>
      <c r="M23" t="s">
        <v>71</v>
      </c>
      <c r="N23" t="s">
        <v>105</v>
      </c>
      <c r="O23">
        <v>50.670290850000001</v>
      </c>
      <c r="P23">
        <v>4.6041308010000002</v>
      </c>
      <c r="Q23">
        <v>9100.4853719999992</v>
      </c>
      <c r="R23">
        <v>11406.62545</v>
      </c>
      <c r="S23">
        <v>26943.765879999999</v>
      </c>
      <c r="T23">
        <v>0</v>
      </c>
      <c r="U23">
        <v>421.56387330000001</v>
      </c>
      <c r="V23">
        <v>2</v>
      </c>
      <c r="W23" t="s">
        <v>60</v>
      </c>
      <c r="X23" s="3" t="s">
        <v>129</v>
      </c>
      <c r="Y23" s="12" t="s">
        <v>397</v>
      </c>
      <c r="Z23" s="12" t="s">
        <v>397</v>
      </c>
      <c r="AA23" t="s">
        <v>622</v>
      </c>
      <c r="AB23" t="s">
        <v>246</v>
      </c>
      <c r="AC23" s="10">
        <v>44764</v>
      </c>
      <c r="AD23" s="37">
        <v>0.63194444444444442</v>
      </c>
      <c r="AE23" s="37">
        <v>0.65277777777777779</v>
      </c>
      <c r="AF23" s="13">
        <f>Tableau18[[#This Row],[Heure_fin]]-Tableau18[[#This Row],[Heure_debut]]</f>
        <v>2.083333333333337E-2</v>
      </c>
      <c r="AG23">
        <v>22</v>
      </c>
      <c r="AH23" t="s">
        <v>398</v>
      </c>
      <c r="AI23" s="20">
        <v>0</v>
      </c>
      <c r="AJ23">
        <v>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12</v>
      </c>
      <c r="CA23">
        <v>0</v>
      </c>
      <c r="CB23">
        <v>0</v>
      </c>
      <c r="CC23">
        <v>0</v>
      </c>
      <c r="CD23">
        <v>0</v>
      </c>
      <c r="CE23" s="34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3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</row>
    <row r="24" spans="1:183" x14ac:dyDescent="0.25">
      <c r="A24" t="s">
        <v>262</v>
      </c>
      <c r="B24" t="s">
        <v>262</v>
      </c>
      <c r="C24">
        <v>8</v>
      </c>
      <c r="D24">
        <v>19</v>
      </c>
      <c r="E24">
        <v>12</v>
      </c>
      <c r="F24">
        <v>13</v>
      </c>
      <c r="G24">
        <v>6</v>
      </c>
      <c r="H24">
        <v>6</v>
      </c>
      <c r="I24">
        <v>1</v>
      </c>
      <c r="J24" t="s">
        <v>10</v>
      </c>
      <c r="K24" t="s">
        <v>71</v>
      </c>
      <c r="L24" t="s">
        <v>71</v>
      </c>
      <c r="M24" t="s">
        <v>71</v>
      </c>
      <c r="N24" t="s">
        <v>105</v>
      </c>
      <c r="O24">
        <v>50.670290850000001</v>
      </c>
      <c r="P24">
        <v>4.6041308010000002</v>
      </c>
      <c r="Q24">
        <v>9100.4853719999992</v>
      </c>
      <c r="R24">
        <v>11406.62545</v>
      </c>
      <c r="S24">
        <v>26943.765879999999</v>
      </c>
      <c r="T24">
        <v>0</v>
      </c>
      <c r="U24">
        <v>421.56387330000001</v>
      </c>
      <c r="V24">
        <v>2</v>
      </c>
      <c r="W24" t="s">
        <v>60</v>
      </c>
      <c r="X24" s="7" t="s">
        <v>121</v>
      </c>
      <c r="Y24" t="s">
        <v>396</v>
      </c>
      <c r="Z24" t="s">
        <v>396</v>
      </c>
      <c r="AA24" t="s">
        <v>622</v>
      </c>
      <c r="AB24" t="s">
        <v>201</v>
      </c>
      <c r="AC24" s="10">
        <v>44733</v>
      </c>
      <c r="AD24" s="37">
        <v>0.64930555555555558</v>
      </c>
      <c r="AE24" s="37">
        <v>0.67013888888888884</v>
      </c>
      <c r="AF24" s="13">
        <f>Tableau18[[#This Row],[Heure_fin]]-Tableau18[[#This Row],[Heure_debut]]</f>
        <v>2.0833333333333259E-2</v>
      </c>
      <c r="AG24">
        <v>19</v>
      </c>
      <c r="AH24" t="s">
        <v>399</v>
      </c>
      <c r="AI24" s="20">
        <v>0</v>
      </c>
      <c r="AJ24">
        <v>14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122</v>
      </c>
      <c r="CA24">
        <v>0</v>
      </c>
      <c r="CB24">
        <v>0</v>
      </c>
      <c r="CC24">
        <v>0</v>
      </c>
      <c r="CD24">
        <v>0</v>
      </c>
      <c r="CE24" s="3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1</v>
      </c>
      <c r="GA24">
        <v>0</v>
      </c>
    </row>
    <row r="25" spans="1:183" x14ac:dyDescent="0.25">
      <c r="A25" t="s">
        <v>308</v>
      </c>
      <c r="B25" t="s">
        <v>308</v>
      </c>
      <c r="C25">
        <v>74</v>
      </c>
      <c r="D25">
        <v>78</v>
      </c>
      <c r="E25">
        <v>8</v>
      </c>
      <c r="F25">
        <v>60</v>
      </c>
      <c r="G25">
        <v>6</v>
      </c>
      <c r="H25">
        <v>6</v>
      </c>
      <c r="I25">
        <v>1</v>
      </c>
      <c r="J25" t="s">
        <v>10</v>
      </c>
      <c r="K25" t="s">
        <v>71</v>
      </c>
      <c r="L25" t="s">
        <v>71</v>
      </c>
      <c r="M25" t="s">
        <v>71</v>
      </c>
      <c r="N25" t="s">
        <v>105</v>
      </c>
      <c r="O25">
        <v>50.670290850000001</v>
      </c>
      <c r="P25">
        <v>4.6041308010000002</v>
      </c>
      <c r="Q25">
        <v>9100.4853719999992</v>
      </c>
      <c r="R25">
        <v>11406.62545</v>
      </c>
      <c r="S25">
        <v>26943.765879999999</v>
      </c>
      <c r="T25">
        <v>0</v>
      </c>
      <c r="U25">
        <v>421.56387330000001</v>
      </c>
      <c r="V25">
        <v>2</v>
      </c>
      <c r="W25" t="s">
        <v>60</v>
      </c>
      <c r="X25" s="7" t="s">
        <v>121</v>
      </c>
      <c r="Y25" t="s">
        <v>397</v>
      </c>
      <c r="Z25" t="s">
        <v>397</v>
      </c>
      <c r="AA25" t="s">
        <v>622</v>
      </c>
      <c r="AB25" t="s">
        <v>245</v>
      </c>
      <c r="AC25" s="10">
        <v>44752</v>
      </c>
      <c r="AD25" s="37">
        <v>0.47222222222222227</v>
      </c>
      <c r="AE25" s="37">
        <v>0.49305555555555558</v>
      </c>
      <c r="AF25" s="13">
        <f>Tableau18[[#This Row],[Heure_fin]]-Tableau18[[#This Row],[Heure_debut]]</f>
        <v>2.0833333333333315E-2</v>
      </c>
      <c r="AG25">
        <v>19</v>
      </c>
      <c r="AH25" t="s">
        <v>398</v>
      </c>
      <c r="AI25" s="20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49</v>
      </c>
      <c r="CA25">
        <v>0</v>
      </c>
      <c r="CB25">
        <v>0</v>
      </c>
      <c r="CC25">
        <v>0</v>
      </c>
      <c r="CD25">
        <v>0</v>
      </c>
      <c r="CE25" s="34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</v>
      </c>
      <c r="GA25">
        <v>0</v>
      </c>
    </row>
    <row r="26" spans="1:183" x14ac:dyDescent="0.25">
      <c r="A26" t="s">
        <v>259</v>
      </c>
      <c r="B26" t="s">
        <v>259</v>
      </c>
      <c r="C26">
        <v>5</v>
      </c>
      <c r="D26">
        <v>21</v>
      </c>
      <c r="E26">
        <v>14</v>
      </c>
      <c r="F26">
        <v>10</v>
      </c>
      <c r="G26">
        <v>3</v>
      </c>
      <c r="H26">
        <v>3</v>
      </c>
      <c r="I26">
        <v>1</v>
      </c>
      <c r="J26" t="s">
        <v>6</v>
      </c>
      <c r="K26" t="s">
        <v>55</v>
      </c>
      <c r="L26" t="s">
        <v>55</v>
      </c>
      <c r="M26" t="s">
        <v>509</v>
      </c>
      <c r="N26" t="s">
        <v>98</v>
      </c>
      <c r="O26">
        <v>50.671396999999999</v>
      </c>
      <c r="P26">
        <v>4.6115959999999996</v>
      </c>
      <c r="Q26">
        <v>5299.9907169999997</v>
      </c>
      <c r="R26">
        <v>12996.37916</v>
      </c>
      <c r="S26">
        <v>6079.322005</v>
      </c>
      <c r="T26">
        <v>3805.7618200000002</v>
      </c>
      <c r="U26">
        <v>976.58996579999996</v>
      </c>
      <c r="V26">
        <v>1</v>
      </c>
      <c r="W26" t="s">
        <v>61</v>
      </c>
      <c r="X26" s="7" t="s">
        <v>121</v>
      </c>
      <c r="Y26" t="s">
        <v>55</v>
      </c>
      <c r="Z26" t="s">
        <v>509</v>
      </c>
      <c r="AA26" t="s">
        <v>621</v>
      </c>
      <c r="AB26" t="s">
        <v>201</v>
      </c>
      <c r="AC26" s="10">
        <v>44733</v>
      </c>
      <c r="AD26" s="37">
        <v>0.72916666666666663</v>
      </c>
      <c r="AE26" s="37">
        <v>0.75</v>
      </c>
      <c r="AF26" s="13">
        <f>Tableau18[[#This Row],[Heure_fin]]-Tableau18[[#This Row],[Heure_debut]]</f>
        <v>2.083333333333337E-2</v>
      </c>
      <c r="AG26">
        <v>21</v>
      </c>
      <c r="AH26" t="s">
        <v>399</v>
      </c>
      <c r="AI26" s="20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 s="34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3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3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2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0</v>
      </c>
      <c r="EN26">
        <v>1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2</v>
      </c>
      <c r="FZ26">
        <v>14</v>
      </c>
      <c r="GA26">
        <v>0</v>
      </c>
    </row>
    <row r="27" spans="1:183" x14ac:dyDescent="0.25">
      <c r="A27" t="s">
        <v>305</v>
      </c>
      <c r="B27" t="s">
        <v>305</v>
      </c>
      <c r="C27">
        <v>71</v>
      </c>
      <c r="D27">
        <v>82</v>
      </c>
      <c r="E27">
        <v>11</v>
      </c>
      <c r="F27">
        <v>57</v>
      </c>
      <c r="G27">
        <v>3</v>
      </c>
      <c r="H27">
        <v>3</v>
      </c>
      <c r="I27">
        <v>1</v>
      </c>
      <c r="J27" t="s">
        <v>6</v>
      </c>
      <c r="K27" t="s">
        <v>55</v>
      </c>
      <c r="L27" t="s">
        <v>55</v>
      </c>
      <c r="M27" t="s">
        <v>509</v>
      </c>
      <c r="N27" t="s">
        <v>98</v>
      </c>
      <c r="O27">
        <v>50.671396999999999</v>
      </c>
      <c r="P27">
        <v>4.6115959999999996</v>
      </c>
      <c r="Q27">
        <v>5299.9907169999997</v>
      </c>
      <c r="R27">
        <v>12996.37916</v>
      </c>
      <c r="S27">
        <v>6079.322005</v>
      </c>
      <c r="T27">
        <v>3805.7618200000002</v>
      </c>
      <c r="U27">
        <v>976.58996579999996</v>
      </c>
      <c r="V27">
        <v>1</v>
      </c>
      <c r="W27" t="s">
        <v>61</v>
      </c>
      <c r="X27" s="7" t="s">
        <v>121</v>
      </c>
      <c r="Y27" t="s">
        <v>55</v>
      </c>
      <c r="Z27" t="s">
        <v>509</v>
      </c>
      <c r="AA27" t="s">
        <v>621</v>
      </c>
      <c r="AB27" t="s">
        <v>245</v>
      </c>
      <c r="AC27" s="10">
        <v>44752</v>
      </c>
      <c r="AD27" s="37">
        <v>0.60416666666666663</v>
      </c>
      <c r="AE27" s="37">
        <v>0.625</v>
      </c>
      <c r="AF27" s="13">
        <f>Tableau18[[#This Row],[Heure_fin]]-Tableau18[[#This Row],[Heure_debut]]</f>
        <v>2.083333333333337E-2</v>
      </c>
      <c r="AG27">
        <v>21</v>
      </c>
      <c r="AH27" t="s">
        <v>398</v>
      </c>
      <c r="AI27" s="20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s="34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</v>
      </c>
      <c r="CP27">
        <v>4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1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7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1</v>
      </c>
      <c r="FE27">
        <v>0</v>
      </c>
      <c r="FF27">
        <v>3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</row>
    <row r="28" spans="1:183" x14ac:dyDescent="0.25">
      <c r="A28" t="s">
        <v>357</v>
      </c>
      <c r="B28" t="s">
        <v>357</v>
      </c>
      <c r="C28">
        <v>194</v>
      </c>
      <c r="D28">
        <v>155</v>
      </c>
      <c r="E28">
        <v>16</v>
      </c>
      <c r="F28">
        <v>114</v>
      </c>
      <c r="G28">
        <v>42</v>
      </c>
      <c r="H28">
        <v>32</v>
      </c>
      <c r="I28">
        <v>1</v>
      </c>
      <c r="J28" t="s">
        <v>90</v>
      </c>
      <c r="K28" t="s">
        <v>71</v>
      </c>
      <c r="L28" t="s">
        <v>71</v>
      </c>
      <c r="M28" t="s">
        <v>71</v>
      </c>
      <c r="N28" t="s">
        <v>105</v>
      </c>
      <c r="O28">
        <v>50.665574810000003</v>
      </c>
      <c r="P28">
        <v>4.6088650490000003</v>
      </c>
      <c r="Q28">
        <v>5587.518075</v>
      </c>
      <c r="R28">
        <v>6541.312868</v>
      </c>
      <c r="S28">
        <v>1165.2522859999999</v>
      </c>
      <c r="T28">
        <v>19796.621050000002</v>
      </c>
      <c r="U28">
        <v>1156.689453</v>
      </c>
      <c r="V28">
        <v>2</v>
      </c>
      <c r="W28" t="s">
        <v>64</v>
      </c>
      <c r="X28" s="7" t="s">
        <v>121</v>
      </c>
      <c r="Y28" s="12" t="s">
        <v>397</v>
      </c>
      <c r="Z28" s="12" t="s">
        <v>397</v>
      </c>
      <c r="AA28" t="s">
        <v>620</v>
      </c>
      <c r="AB28" t="s">
        <v>246</v>
      </c>
      <c r="AC28" s="10">
        <v>44765</v>
      </c>
      <c r="AD28" s="37">
        <v>0.47916666666666669</v>
      </c>
      <c r="AE28" s="37">
        <v>0.5</v>
      </c>
      <c r="AF28" s="13">
        <f>Tableau18[[#This Row],[Heure_fin]]-Tableau18[[#This Row],[Heure_debut]]</f>
        <v>2.0833333333333315E-2</v>
      </c>
      <c r="AG28">
        <v>21</v>
      </c>
      <c r="AH28" t="s">
        <v>131</v>
      </c>
      <c r="AI28" s="20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19</v>
      </c>
      <c r="CA28">
        <v>0</v>
      </c>
      <c r="CB28">
        <v>0</v>
      </c>
      <c r="CC28">
        <v>0</v>
      </c>
      <c r="CD28">
        <v>0</v>
      </c>
      <c r="CE28" s="34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</row>
    <row r="29" spans="1:183" x14ac:dyDescent="0.25">
      <c r="A29" t="s">
        <v>269</v>
      </c>
      <c r="B29" t="s">
        <v>269</v>
      </c>
      <c r="C29">
        <v>62</v>
      </c>
      <c r="D29">
        <v>27</v>
      </c>
      <c r="E29">
        <v>20</v>
      </c>
      <c r="F29">
        <v>20</v>
      </c>
      <c r="G29">
        <v>42</v>
      </c>
      <c r="H29">
        <v>32</v>
      </c>
      <c r="I29">
        <v>1</v>
      </c>
      <c r="J29" t="s">
        <v>90</v>
      </c>
      <c r="K29" t="s">
        <v>71</v>
      </c>
      <c r="L29" t="s">
        <v>71</v>
      </c>
      <c r="M29" t="s">
        <v>71</v>
      </c>
      <c r="N29" t="s">
        <v>105</v>
      </c>
      <c r="O29">
        <v>50.665574810000003</v>
      </c>
      <c r="P29">
        <v>4.6088650490000003</v>
      </c>
      <c r="Q29">
        <v>5587.518075</v>
      </c>
      <c r="R29">
        <v>6541.312868</v>
      </c>
      <c r="S29">
        <v>1165.2522859999999</v>
      </c>
      <c r="T29">
        <v>19796.621050000002</v>
      </c>
      <c r="U29">
        <v>1156.689453</v>
      </c>
      <c r="V29">
        <v>2</v>
      </c>
      <c r="W29" t="s">
        <v>64</v>
      </c>
      <c r="X29" s="8" t="s">
        <v>122</v>
      </c>
      <c r="Y29" t="s">
        <v>396</v>
      </c>
      <c r="Z29" t="s">
        <v>396</v>
      </c>
      <c r="AA29" t="s">
        <v>620</v>
      </c>
      <c r="AB29" t="s">
        <v>201</v>
      </c>
      <c r="AC29" s="10">
        <v>44734</v>
      </c>
      <c r="AD29" s="37">
        <v>0.57986111111111105</v>
      </c>
      <c r="AE29" s="37">
        <v>0.60069444444444442</v>
      </c>
      <c r="AF29" s="13">
        <f>Tableau18[[#This Row],[Heure_fin]]-Tableau18[[#This Row],[Heure_debut]]</f>
        <v>2.083333333333337E-2</v>
      </c>
      <c r="AG29">
        <v>23</v>
      </c>
      <c r="AH29" t="s">
        <v>131</v>
      </c>
      <c r="AI29" s="20">
        <v>0</v>
      </c>
      <c r="AJ29">
        <v>10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51</v>
      </c>
      <c r="CA29">
        <v>0</v>
      </c>
      <c r="CB29">
        <v>0</v>
      </c>
      <c r="CC29">
        <v>0</v>
      </c>
      <c r="CD29">
        <v>0</v>
      </c>
      <c r="CE29" s="34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2</v>
      </c>
      <c r="GA29">
        <v>0</v>
      </c>
    </row>
    <row r="30" spans="1:183" x14ac:dyDescent="0.25">
      <c r="A30" t="s">
        <v>315</v>
      </c>
      <c r="B30" t="s">
        <v>315</v>
      </c>
      <c r="C30">
        <v>128</v>
      </c>
      <c r="D30">
        <v>92</v>
      </c>
      <c r="E30">
        <v>19</v>
      </c>
      <c r="F30">
        <v>67</v>
      </c>
      <c r="G30">
        <v>42</v>
      </c>
      <c r="H30">
        <v>32</v>
      </c>
      <c r="I30">
        <v>1</v>
      </c>
      <c r="J30" t="s">
        <v>90</v>
      </c>
      <c r="K30" t="s">
        <v>71</v>
      </c>
      <c r="L30" t="s">
        <v>71</v>
      </c>
      <c r="M30" t="s">
        <v>71</v>
      </c>
      <c r="N30" t="s">
        <v>105</v>
      </c>
      <c r="O30">
        <v>50.665574810000003</v>
      </c>
      <c r="P30">
        <v>4.6088650490000003</v>
      </c>
      <c r="Q30">
        <v>5587.518075</v>
      </c>
      <c r="R30">
        <v>6541.312868</v>
      </c>
      <c r="S30">
        <v>1165.2522859999999</v>
      </c>
      <c r="T30">
        <v>19796.621050000002</v>
      </c>
      <c r="U30">
        <v>1156.689453</v>
      </c>
      <c r="V30">
        <v>2</v>
      </c>
      <c r="W30" t="s">
        <v>64</v>
      </c>
      <c r="X30" s="8" t="s">
        <v>122</v>
      </c>
      <c r="Y30" t="s">
        <v>396</v>
      </c>
      <c r="Z30" t="s">
        <v>396</v>
      </c>
      <c r="AA30" t="s">
        <v>620</v>
      </c>
      <c r="AB30" t="s">
        <v>245</v>
      </c>
      <c r="AC30" s="10">
        <v>44753</v>
      </c>
      <c r="AD30" s="37">
        <v>0.55208333333333337</v>
      </c>
      <c r="AE30" s="37">
        <v>0.57291666666666663</v>
      </c>
      <c r="AF30" s="13">
        <f>Tableau18[[#This Row],[Heure_fin]]-Tableau18[[#This Row],[Heure_debut]]</f>
        <v>2.0833333333333259E-2</v>
      </c>
      <c r="AG30">
        <v>22</v>
      </c>
      <c r="AH30" t="s">
        <v>131</v>
      </c>
      <c r="AI30" s="2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39</v>
      </c>
      <c r="CA30">
        <v>0</v>
      </c>
      <c r="CB30">
        <v>0</v>
      </c>
      <c r="CC30">
        <v>0</v>
      </c>
      <c r="CD30">
        <v>0</v>
      </c>
      <c r="CE30" s="34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7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</row>
    <row r="31" spans="1:183" x14ac:dyDescent="0.25">
      <c r="A31" t="s">
        <v>471</v>
      </c>
      <c r="B31" t="s">
        <v>363</v>
      </c>
      <c r="C31">
        <v>146</v>
      </c>
      <c r="D31">
        <v>178</v>
      </c>
      <c r="E31">
        <v>34.1</v>
      </c>
      <c r="F31">
        <v>120</v>
      </c>
      <c r="G31">
        <v>11</v>
      </c>
      <c r="H31">
        <v>10</v>
      </c>
      <c r="I31">
        <v>3</v>
      </c>
      <c r="J31" t="s">
        <v>14</v>
      </c>
      <c r="K31" t="s">
        <v>55</v>
      </c>
      <c r="L31" t="s">
        <v>55</v>
      </c>
      <c r="M31" t="s">
        <v>509</v>
      </c>
      <c r="N31" t="s">
        <v>98</v>
      </c>
      <c r="O31">
        <v>50.669741000000002</v>
      </c>
      <c r="P31">
        <v>4.6188010000000004</v>
      </c>
      <c r="Q31">
        <v>4096.4843110000002</v>
      </c>
      <c r="R31">
        <v>11677.322399999999</v>
      </c>
      <c r="S31">
        <v>32702.592110000001</v>
      </c>
      <c r="T31">
        <v>922.05723790000002</v>
      </c>
      <c r="U31">
        <v>587.12170409999999</v>
      </c>
      <c r="V31">
        <v>1</v>
      </c>
      <c r="W31" t="s">
        <v>62</v>
      </c>
      <c r="X31" s="8" t="s">
        <v>122</v>
      </c>
      <c r="Y31" t="s">
        <v>55</v>
      </c>
      <c r="Z31" t="s">
        <v>509</v>
      </c>
      <c r="AA31" t="s">
        <v>621</v>
      </c>
      <c r="AB31" t="s">
        <v>246</v>
      </c>
      <c r="AC31" s="10">
        <v>44766</v>
      </c>
      <c r="AD31" s="37">
        <v>0.54513888888888895</v>
      </c>
      <c r="AE31" s="37">
        <v>0.57291666666666663</v>
      </c>
      <c r="AF31" s="13">
        <f>Tableau18[[#This Row],[Heure_fin]]-Tableau18[[#This Row],[Heure_debut]]</f>
        <v>2.7777777777777679E-2</v>
      </c>
      <c r="AG31">
        <v>27</v>
      </c>
      <c r="AH31" t="s">
        <v>131</v>
      </c>
      <c r="AI31" s="20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 s="34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</row>
    <row r="32" spans="1:183" x14ac:dyDescent="0.25">
      <c r="A32" t="s">
        <v>472</v>
      </c>
      <c r="B32" t="s">
        <v>363</v>
      </c>
      <c r="C32">
        <v>147</v>
      </c>
      <c r="D32">
        <v>179</v>
      </c>
      <c r="E32">
        <v>34.200000000000003</v>
      </c>
      <c r="F32">
        <v>120</v>
      </c>
      <c r="G32">
        <v>11</v>
      </c>
      <c r="H32">
        <v>10</v>
      </c>
      <c r="I32">
        <v>3</v>
      </c>
      <c r="J32" t="s">
        <v>14</v>
      </c>
      <c r="K32" t="s">
        <v>55</v>
      </c>
      <c r="L32" t="s">
        <v>55</v>
      </c>
      <c r="M32" t="s">
        <v>509</v>
      </c>
      <c r="N32" t="s">
        <v>98</v>
      </c>
      <c r="O32">
        <v>50.669741000000002</v>
      </c>
      <c r="P32">
        <v>4.6188010000000004</v>
      </c>
      <c r="Q32">
        <v>4096.4843110000002</v>
      </c>
      <c r="R32">
        <v>11677.322399999999</v>
      </c>
      <c r="S32">
        <v>32702.592110000001</v>
      </c>
      <c r="T32">
        <v>922.05723790000002</v>
      </c>
      <c r="U32">
        <v>587.12170409999999</v>
      </c>
      <c r="V32">
        <v>1</v>
      </c>
      <c r="W32" t="s">
        <v>62</v>
      </c>
      <c r="X32" s="8" t="s">
        <v>122</v>
      </c>
      <c r="Y32" t="s">
        <v>55</v>
      </c>
      <c r="Z32" t="s">
        <v>509</v>
      </c>
      <c r="AA32" t="s">
        <v>621</v>
      </c>
      <c r="AB32" t="s">
        <v>246</v>
      </c>
      <c r="AC32" s="10">
        <v>44766</v>
      </c>
      <c r="AF32" s="13">
        <f>Tableau18[[#This Row],[Heure_fin]]-Tableau18[[#This Row],[Heure_debut]]</f>
        <v>0</v>
      </c>
      <c r="AG32">
        <v>27</v>
      </c>
      <c r="AH32" t="s">
        <v>131</v>
      </c>
      <c r="AI32" s="20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24</v>
      </c>
      <c r="CA32">
        <v>0</v>
      </c>
      <c r="CB32">
        <v>0</v>
      </c>
      <c r="CC32">
        <v>0</v>
      </c>
      <c r="CD32">
        <v>0</v>
      </c>
      <c r="CE32" s="34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3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</row>
    <row r="33" spans="1:183" x14ac:dyDescent="0.25">
      <c r="A33" t="s">
        <v>473</v>
      </c>
      <c r="B33" t="s">
        <v>363</v>
      </c>
      <c r="C33">
        <v>148</v>
      </c>
      <c r="D33">
        <v>180</v>
      </c>
      <c r="E33">
        <v>34.299999999999997</v>
      </c>
      <c r="F33">
        <v>120</v>
      </c>
      <c r="G33">
        <v>11</v>
      </c>
      <c r="H33">
        <v>10</v>
      </c>
      <c r="I33">
        <v>3</v>
      </c>
      <c r="J33" t="s">
        <v>14</v>
      </c>
      <c r="K33" t="s">
        <v>55</v>
      </c>
      <c r="L33" t="s">
        <v>55</v>
      </c>
      <c r="M33" t="s">
        <v>509</v>
      </c>
      <c r="N33" t="s">
        <v>98</v>
      </c>
      <c r="O33">
        <v>50.669741000000002</v>
      </c>
      <c r="P33">
        <v>4.6188010000000004</v>
      </c>
      <c r="Q33">
        <v>4096.4843110000002</v>
      </c>
      <c r="R33">
        <v>11677.322399999999</v>
      </c>
      <c r="S33">
        <v>32702.592110000001</v>
      </c>
      <c r="T33">
        <v>922.05723790000002</v>
      </c>
      <c r="U33">
        <v>587.12170409999999</v>
      </c>
      <c r="V33">
        <v>1</v>
      </c>
      <c r="W33" t="s">
        <v>62</v>
      </c>
      <c r="X33" s="8" t="s">
        <v>122</v>
      </c>
      <c r="Y33" t="s">
        <v>55</v>
      </c>
      <c r="Z33" t="s">
        <v>509</v>
      </c>
      <c r="AA33" t="s">
        <v>621</v>
      </c>
      <c r="AB33" t="s">
        <v>246</v>
      </c>
      <c r="AC33" s="10">
        <v>44766</v>
      </c>
      <c r="AE33" s="37"/>
      <c r="AF33" s="13">
        <f>Tableau18[[#This Row],[Heure_fin]]-Tableau18[[#This Row],[Heure_debut]]</f>
        <v>0</v>
      </c>
      <c r="AG33">
        <v>27</v>
      </c>
      <c r="AH33" t="s">
        <v>131</v>
      </c>
      <c r="AI33" s="20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8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11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 s="34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1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6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</row>
    <row r="34" spans="1:183" x14ac:dyDescent="0.25">
      <c r="A34" t="s">
        <v>412</v>
      </c>
      <c r="B34" t="s">
        <v>275</v>
      </c>
      <c r="C34">
        <v>14</v>
      </c>
      <c r="D34">
        <v>36</v>
      </c>
      <c r="E34">
        <v>29.1</v>
      </c>
      <c r="F34">
        <v>26</v>
      </c>
      <c r="G34">
        <v>11</v>
      </c>
      <c r="H34">
        <v>10</v>
      </c>
      <c r="I34">
        <v>3</v>
      </c>
      <c r="J34" t="s">
        <v>14</v>
      </c>
      <c r="K34" t="s">
        <v>55</v>
      </c>
      <c r="L34" t="s">
        <v>55</v>
      </c>
      <c r="M34" t="s">
        <v>509</v>
      </c>
      <c r="N34" t="s">
        <v>98</v>
      </c>
      <c r="O34">
        <v>50.669741000000002</v>
      </c>
      <c r="P34">
        <v>4.6188010000000004</v>
      </c>
      <c r="Q34">
        <v>4096.4843110000002</v>
      </c>
      <c r="R34">
        <v>11677.322399999999</v>
      </c>
      <c r="S34">
        <v>32702.592110000001</v>
      </c>
      <c r="T34">
        <v>922.05723790000002</v>
      </c>
      <c r="U34">
        <v>587.12170409999999</v>
      </c>
      <c r="V34">
        <v>1</v>
      </c>
      <c r="W34" t="s">
        <v>62</v>
      </c>
      <c r="X34" s="4" t="s">
        <v>123</v>
      </c>
      <c r="Y34" t="s">
        <v>55</v>
      </c>
      <c r="Z34" t="s">
        <v>509</v>
      </c>
      <c r="AA34" t="s">
        <v>621</v>
      </c>
      <c r="AB34" t="s">
        <v>201</v>
      </c>
      <c r="AC34" s="10">
        <v>44735</v>
      </c>
      <c r="AD34" s="37">
        <v>0.5</v>
      </c>
      <c r="AE34" s="37">
        <v>0.52777777777777779</v>
      </c>
      <c r="AF34" s="13">
        <f>Tableau18[[#This Row],[Heure_fin]]-Tableau18[[#This Row],[Heure_debut]]</f>
        <v>2.777777777777779E-2</v>
      </c>
      <c r="AG34">
        <v>24</v>
      </c>
      <c r="AH34" t="s">
        <v>131</v>
      </c>
      <c r="AI34" s="20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15</v>
      </c>
      <c r="BY34">
        <v>0</v>
      </c>
      <c r="BZ34">
        <v>304</v>
      </c>
      <c r="CA34">
        <v>0</v>
      </c>
      <c r="CB34">
        <v>0</v>
      </c>
      <c r="CC34">
        <v>0</v>
      </c>
      <c r="CD34">
        <v>0</v>
      </c>
      <c r="CE34" s="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</row>
    <row r="35" spans="1:183" x14ac:dyDescent="0.25">
      <c r="A35" t="s">
        <v>413</v>
      </c>
      <c r="B35" t="s">
        <v>275</v>
      </c>
      <c r="C35">
        <v>15</v>
      </c>
      <c r="D35">
        <v>37</v>
      </c>
      <c r="E35">
        <v>29.2</v>
      </c>
      <c r="F35">
        <v>26</v>
      </c>
      <c r="G35">
        <v>11</v>
      </c>
      <c r="H35">
        <v>10</v>
      </c>
      <c r="I35">
        <v>3</v>
      </c>
      <c r="J35" t="s">
        <v>14</v>
      </c>
      <c r="K35" t="s">
        <v>55</v>
      </c>
      <c r="L35" t="s">
        <v>55</v>
      </c>
      <c r="M35" t="s">
        <v>509</v>
      </c>
      <c r="N35" t="s">
        <v>98</v>
      </c>
      <c r="O35">
        <v>50.669741000000002</v>
      </c>
      <c r="P35">
        <v>4.6188010000000004</v>
      </c>
      <c r="Q35">
        <v>4096.4843110000002</v>
      </c>
      <c r="R35">
        <v>11677.322399999999</v>
      </c>
      <c r="S35">
        <v>32702.592110000001</v>
      </c>
      <c r="T35">
        <v>922.05723790000002</v>
      </c>
      <c r="U35">
        <v>587.12170409999999</v>
      </c>
      <c r="V35">
        <v>1</v>
      </c>
      <c r="W35" t="s">
        <v>62</v>
      </c>
      <c r="X35" s="4" t="s">
        <v>123</v>
      </c>
      <c r="Y35" t="s">
        <v>55</v>
      </c>
      <c r="Z35" t="s">
        <v>509</v>
      </c>
      <c r="AA35" t="s">
        <v>621</v>
      </c>
      <c r="AB35" t="s">
        <v>201</v>
      </c>
      <c r="AC35" s="10">
        <v>44735</v>
      </c>
      <c r="AF35" s="13">
        <f>Tableau18[[#This Row],[Heure_fin]]-Tableau18[[#This Row],[Heure_debut]]</f>
        <v>0</v>
      </c>
      <c r="AG35">
        <v>26</v>
      </c>
      <c r="AH35" t="s">
        <v>131</v>
      </c>
      <c r="AI35" s="20">
        <v>0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5</v>
      </c>
      <c r="CA35">
        <v>0</v>
      </c>
      <c r="CB35">
        <v>0</v>
      </c>
      <c r="CC35">
        <v>0</v>
      </c>
      <c r="CD35">
        <v>0</v>
      </c>
      <c r="CE35" s="34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2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</row>
    <row r="36" spans="1:183" x14ac:dyDescent="0.25">
      <c r="A36" t="s">
        <v>414</v>
      </c>
      <c r="B36" t="s">
        <v>275</v>
      </c>
      <c r="C36">
        <v>16</v>
      </c>
      <c r="D36">
        <v>38</v>
      </c>
      <c r="E36">
        <v>29.3</v>
      </c>
      <c r="F36">
        <v>26</v>
      </c>
      <c r="G36">
        <v>11</v>
      </c>
      <c r="H36">
        <v>10</v>
      </c>
      <c r="I36">
        <v>3</v>
      </c>
      <c r="J36" t="s">
        <v>14</v>
      </c>
      <c r="K36" t="s">
        <v>55</v>
      </c>
      <c r="L36" t="s">
        <v>55</v>
      </c>
      <c r="M36" t="s">
        <v>509</v>
      </c>
      <c r="N36" t="s">
        <v>98</v>
      </c>
      <c r="O36">
        <v>50.669741000000002</v>
      </c>
      <c r="P36">
        <v>4.6188010000000004</v>
      </c>
      <c r="Q36">
        <v>4096.4843110000002</v>
      </c>
      <c r="R36">
        <v>11677.322399999999</v>
      </c>
      <c r="S36">
        <v>32702.592110000001</v>
      </c>
      <c r="T36">
        <v>922.05723790000002</v>
      </c>
      <c r="U36">
        <v>587.12170409999999</v>
      </c>
      <c r="V36">
        <v>1</v>
      </c>
      <c r="W36" t="s">
        <v>62</v>
      </c>
      <c r="X36" s="4" t="s">
        <v>123</v>
      </c>
      <c r="Y36" t="s">
        <v>55</v>
      </c>
      <c r="Z36" t="s">
        <v>509</v>
      </c>
      <c r="AA36" t="s">
        <v>621</v>
      </c>
      <c r="AB36" t="s">
        <v>201</v>
      </c>
      <c r="AC36" s="10">
        <v>44735</v>
      </c>
      <c r="AE36" s="37"/>
      <c r="AF36" s="13">
        <f>Tableau18[[#This Row],[Heure_fin]]-Tableau18[[#This Row],[Heure_debut]]</f>
        <v>0</v>
      </c>
      <c r="AG36">
        <v>28</v>
      </c>
      <c r="AH36" t="s">
        <v>131</v>
      </c>
      <c r="AI36" s="20">
        <v>0</v>
      </c>
      <c r="AJ36">
        <v>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s="34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</row>
    <row r="37" spans="1:183" x14ac:dyDescent="0.25">
      <c r="A37" t="s">
        <v>443</v>
      </c>
      <c r="B37" t="s">
        <v>321</v>
      </c>
      <c r="C37">
        <v>80</v>
      </c>
      <c r="D37">
        <v>105</v>
      </c>
      <c r="E37">
        <v>29.1</v>
      </c>
      <c r="F37">
        <v>73</v>
      </c>
      <c r="G37">
        <v>11</v>
      </c>
      <c r="H37">
        <v>10</v>
      </c>
      <c r="I37">
        <v>3</v>
      </c>
      <c r="J37" t="s">
        <v>14</v>
      </c>
      <c r="K37" t="s">
        <v>55</v>
      </c>
      <c r="L37" t="s">
        <v>55</v>
      </c>
      <c r="M37" t="s">
        <v>509</v>
      </c>
      <c r="N37" t="s">
        <v>98</v>
      </c>
      <c r="O37">
        <v>50.669741000000002</v>
      </c>
      <c r="P37">
        <v>4.6188010000000004</v>
      </c>
      <c r="Q37">
        <v>4096.4843110000002</v>
      </c>
      <c r="R37">
        <v>11677.322399999999</v>
      </c>
      <c r="S37">
        <v>32702.592110000001</v>
      </c>
      <c r="T37">
        <v>922.05723790000002</v>
      </c>
      <c r="U37">
        <v>587.12170409999999</v>
      </c>
      <c r="V37">
        <v>1</v>
      </c>
      <c r="W37" t="s">
        <v>62</v>
      </c>
      <c r="X37" s="4" t="s">
        <v>123</v>
      </c>
      <c r="Y37" t="s">
        <v>55</v>
      </c>
      <c r="Z37" t="s">
        <v>509</v>
      </c>
      <c r="AA37" t="s">
        <v>621</v>
      </c>
      <c r="AB37" t="s">
        <v>245</v>
      </c>
      <c r="AC37" s="10">
        <v>44754</v>
      </c>
      <c r="AD37" s="37">
        <v>0.64236111111111105</v>
      </c>
      <c r="AE37" s="37">
        <v>0.66666666666666663</v>
      </c>
      <c r="AF37" s="13">
        <f>Tableau18[[#This Row],[Heure_fin]]-Tableau18[[#This Row],[Heure_debut]]</f>
        <v>2.430555555555558E-2</v>
      </c>
      <c r="AG37">
        <v>27</v>
      </c>
      <c r="AH37" t="s">
        <v>131</v>
      </c>
      <c r="AI37" s="20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9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17</v>
      </c>
      <c r="CA37">
        <v>0</v>
      </c>
      <c r="CB37">
        <v>0</v>
      </c>
      <c r="CC37">
        <v>0</v>
      </c>
      <c r="CD37">
        <v>0</v>
      </c>
      <c r="CE37" s="34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6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4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</row>
    <row r="38" spans="1:183" x14ac:dyDescent="0.25">
      <c r="A38" t="s">
        <v>444</v>
      </c>
      <c r="B38" t="s">
        <v>321</v>
      </c>
      <c r="C38">
        <v>81</v>
      </c>
      <c r="D38">
        <v>106</v>
      </c>
      <c r="E38">
        <v>29.2</v>
      </c>
      <c r="F38">
        <v>73</v>
      </c>
      <c r="G38">
        <v>11</v>
      </c>
      <c r="H38">
        <v>10</v>
      </c>
      <c r="I38">
        <v>3</v>
      </c>
      <c r="J38" t="s">
        <v>14</v>
      </c>
      <c r="K38" t="s">
        <v>55</v>
      </c>
      <c r="L38" t="s">
        <v>55</v>
      </c>
      <c r="M38" t="s">
        <v>509</v>
      </c>
      <c r="N38" t="s">
        <v>98</v>
      </c>
      <c r="O38">
        <v>50.669741000000002</v>
      </c>
      <c r="P38">
        <v>4.6188010000000004</v>
      </c>
      <c r="Q38">
        <v>4096.4843110000002</v>
      </c>
      <c r="R38">
        <v>11677.322399999999</v>
      </c>
      <c r="S38">
        <v>32702.592110000001</v>
      </c>
      <c r="T38">
        <v>922.05723790000002</v>
      </c>
      <c r="U38">
        <v>587.12170409999999</v>
      </c>
      <c r="V38">
        <v>1</v>
      </c>
      <c r="W38" t="s">
        <v>62</v>
      </c>
      <c r="X38" s="4" t="s">
        <v>123</v>
      </c>
      <c r="Y38" t="s">
        <v>55</v>
      </c>
      <c r="Z38" t="s">
        <v>509</v>
      </c>
      <c r="AA38" t="s">
        <v>621</v>
      </c>
      <c r="AB38" t="s">
        <v>245</v>
      </c>
      <c r="AC38" s="10">
        <v>44754</v>
      </c>
      <c r="AF38" s="13">
        <f>Tableau18[[#This Row],[Heure_fin]]-Tableau18[[#This Row],[Heure_debut]]</f>
        <v>0</v>
      </c>
      <c r="AG38">
        <v>27</v>
      </c>
      <c r="AH38" t="s">
        <v>131</v>
      </c>
      <c r="AI38" s="20">
        <v>0</v>
      </c>
      <c r="AJ38">
        <v>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27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33</v>
      </c>
      <c r="CA38">
        <v>0</v>
      </c>
      <c r="CB38">
        <v>0</v>
      </c>
      <c r="CC38">
        <v>0</v>
      </c>
      <c r="CD38">
        <v>0</v>
      </c>
      <c r="CE38" s="34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1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2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</row>
    <row r="39" spans="1:183" x14ac:dyDescent="0.25">
      <c r="A39" t="s">
        <v>445</v>
      </c>
      <c r="B39" t="s">
        <v>321</v>
      </c>
      <c r="C39">
        <v>82</v>
      </c>
      <c r="D39">
        <v>107</v>
      </c>
      <c r="E39">
        <v>29.3</v>
      </c>
      <c r="F39">
        <v>73</v>
      </c>
      <c r="G39">
        <v>11</v>
      </c>
      <c r="H39">
        <v>10</v>
      </c>
      <c r="I39">
        <v>3</v>
      </c>
      <c r="J39" t="s">
        <v>14</v>
      </c>
      <c r="K39" t="s">
        <v>55</v>
      </c>
      <c r="L39" t="s">
        <v>55</v>
      </c>
      <c r="M39" t="s">
        <v>509</v>
      </c>
      <c r="N39" t="s">
        <v>98</v>
      </c>
      <c r="O39">
        <v>50.669741000000002</v>
      </c>
      <c r="P39">
        <v>4.6188010000000004</v>
      </c>
      <c r="Q39">
        <v>4096.4843110000002</v>
      </c>
      <c r="R39">
        <v>11677.322399999999</v>
      </c>
      <c r="S39">
        <v>32702.592110000001</v>
      </c>
      <c r="T39">
        <v>922.05723790000002</v>
      </c>
      <c r="U39">
        <v>587.12170409999999</v>
      </c>
      <c r="V39">
        <v>1</v>
      </c>
      <c r="W39" t="s">
        <v>62</v>
      </c>
      <c r="X39" s="4" t="s">
        <v>123</v>
      </c>
      <c r="Y39" t="s">
        <v>55</v>
      </c>
      <c r="Z39" t="s">
        <v>509</v>
      </c>
      <c r="AA39" t="s">
        <v>621</v>
      </c>
      <c r="AB39" t="s">
        <v>245</v>
      </c>
      <c r="AC39" s="10">
        <v>44754</v>
      </c>
      <c r="AE39" s="37"/>
      <c r="AF39" s="13">
        <f>Tableau18[[#This Row],[Heure_fin]]-Tableau18[[#This Row],[Heure_debut]]</f>
        <v>0</v>
      </c>
      <c r="AG39">
        <v>27</v>
      </c>
      <c r="AH39" t="s">
        <v>131</v>
      </c>
      <c r="AI39" s="20">
        <v>0</v>
      </c>
      <c r="AJ39">
        <v>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12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26</v>
      </c>
      <c r="CA39">
        <v>0</v>
      </c>
      <c r="CB39">
        <v>0</v>
      </c>
      <c r="CC39">
        <v>0</v>
      </c>
      <c r="CD39">
        <v>0</v>
      </c>
      <c r="CE39" s="34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</row>
    <row r="40" spans="1:183" x14ac:dyDescent="0.25">
      <c r="A40" t="s">
        <v>362</v>
      </c>
      <c r="B40" t="s">
        <v>362</v>
      </c>
      <c r="C40">
        <v>145</v>
      </c>
      <c r="D40">
        <v>181</v>
      </c>
      <c r="E40">
        <v>35</v>
      </c>
      <c r="F40">
        <v>119</v>
      </c>
      <c r="G40">
        <v>10</v>
      </c>
      <c r="H40">
        <v>10</v>
      </c>
      <c r="I40">
        <v>1</v>
      </c>
      <c r="J40" t="s">
        <v>14</v>
      </c>
      <c r="K40" t="s">
        <v>71</v>
      </c>
      <c r="L40" t="s">
        <v>71</v>
      </c>
      <c r="M40" t="s">
        <v>71</v>
      </c>
      <c r="N40" t="s">
        <v>98</v>
      </c>
      <c r="O40">
        <v>50.669936999999997</v>
      </c>
      <c r="P40">
        <v>4.6190230000000003</v>
      </c>
      <c r="Q40">
        <v>2505.4009959999999</v>
      </c>
      <c r="R40">
        <v>10772.112209999999</v>
      </c>
      <c r="S40">
        <v>31175.345160000001</v>
      </c>
      <c r="T40">
        <v>922.05723790000002</v>
      </c>
      <c r="U40">
        <v>489.7449646</v>
      </c>
      <c r="V40">
        <v>2</v>
      </c>
      <c r="W40" t="s">
        <v>62</v>
      </c>
      <c r="X40" s="8" t="s">
        <v>122</v>
      </c>
      <c r="Y40" t="s">
        <v>396</v>
      </c>
      <c r="Z40" t="s">
        <v>396</v>
      </c>
      <c r="AA40" t="s">
        <v>620</v>
      </c>
      <c r="AB40" t="s">
        <v>246</v>
      </c>
      <c r="AC40" s="10">
        <v>44766</v>
      </c>
      <c r="AD40" s="37">
        <v>0.57291666666666663</v>
      </c>
      <c r="AE40" s="37">
        <v>0.59375</v>
      </c>
      <c r="AF40" s="13">
        <f>Tableau18[[#This Row],[Heure_fin]]-Tableau18[[#This Row],[Heure_debut]]</f>
        <v>2.083333333333337E-2</v>
      </c>
      <c r="AG40">
        <v>28</v>
      </c>
      <c r="AH40" t="s">
        <v>131</v>
      </c>
      <c r="AI40" s="20">
        <v>0</v>
      </c>
      <c r="AJ40">
        <v>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10</v>
      </c>
      <c r="BY40">
        <v>0</v>
      </c>
      <c r="BZ40">
        <v>14</v>
      </c>
      <c r="CA40">
        <v>0</v>
      </c>
      <c r="CB40">
        <v>0</v>
      </c>
      <c r="CC40">
        <v>0</v>
      </c>
      <c r="CD40">
        <v>0</v>
      </c>
      <c r="CE40" s="34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</row>
    <row r="41" spans="1:183" x14ac:dyDescent="0.25">
      <c r="A41" t="s">
        <v>274</v>
      </c>
      <c r="B41" t="s">
        <v>274</v>
      </c>
      <c r="C41">
        <v>13</v>
      </c>
      <c r="D41">
        <v>39</v>
      </c>
      <c r="E41">
        <v>30</v>
      </c>
      <c r="F41">
        <v>25</v>
      </c>
      <c r="G41">
        <v>10</v>
      </c>
      <c r="H41">
        <v>10</v>
      </c>
      <c r="I41">
        <v>1</v>
      </c>
      <c r="J41" t="s">
        <v>14</v>
      </c>
      <c r="K41" t="s">
        <v>71</v>
      </c>
      <c r="L41" t="s">
        <v>71</v>
      </c>
      <c r="M41" t="s">
        <v>71</v>
      </c>
      <c r="N41" t="s">
        <v>98</v>
      </c>
      <c r="O41">
        <v>50.669936999999997</v>
      </c>
      <c r="P41">
        <v>4.6190230000000003</v>
      </c>
      <c r="Q41">
        <v>2505.4009959999999</v>
      </c>
      <c r="R41">
        <v>10772.112209999999</v>
      </c>
      <c r="S41">
        <v>31175.345160000001</v>
      </c>
      <c r="T41">
        <v>922.05723790000002</v>
      </c>
      <c r="U41">
        <v>489.7449646</v>
      </c>
      <c r="V41">
        <v>2</v>
      </c>
      <c r="W41" t="s">
        <v>62</v>
      </c>
      <c r="X41" s="4" t="s">
        <v>123</v>
      </c>
      <c r="Y41" t="s">
        <v>397</v>
      </c>
      <c r="Z41" t="s">
        <v>397</v>
      </c>
      <c r="AA41" t="s">
        <v>620</v>
      </c>
      <c r="AB41" t="s">
        <v>201</v>
      </c>
      <c r="AC41" s="10">
        <v>44735</v>
      </c>
      <c r="AD41" s="37">
        <v>0.55555555555555558</v>
      </c>
      <c r="AE41" s="37">
        <v>0.57638888888888895</v>
      </c>
      <c r="AF41" s="13">
        <f>Tableau18[[#This Row],[Heure_fin]]-Tableau18[[#This Row],[Heure_debut]]</f>
        <v>2.083333333333337E-2</v>
      </c>
      <c r="AG41">
        <v>29</v>
      </c>
      <c r="AH41" t="s">
        <v>131</v>
      </c>
      <c r="AI41" s="20">
        <v>0</v>
      </c>
      <c r="AJ41">
        <v>13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</v>
      </c>
      <c r="BY41">
        <v>0</v>
      </c>
      <c r="BZ41">
        <v>72</v>
      </c>
      <c r="CA41">
        <v>0</v>
      </c>
      <c r="CB41">
        <v>0</v>
      </c>
      <c r="CC41">
        <v>0</v>
      </c>
      <c r="CD41">
        <v>0</v>
      </c>
      <c r="CE41" s="34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</row>
    <row r="42" spans="1:183" x14ac:dyDescent="0.25">
      <c r="A42" t="s">
        <v>320</v>
      </c>
      <c r="B42" t="s">
        <v>320</v>
      </c>
      <c r="C42">
        <v>79</v>
      </c>
      <c r="D42">
        <v>108</v>
      </c>
      <c r="E42">
        <v>30</v>
      </c>
      <c r="F42">
        <v>72</v>
      </c>
      <c r="G42">
        <v>10</v>
      </c>
      <c r="H42">
        <v>10</v>
      </c>
      <c r="I42">
        <v>1</v>
      </c>
      <c r="J42" t="s">
        <v>14</v>
      </c>
      <c r="K42" t="s">
        <v>71</v>
      </c>
      <c r="L42" t="s">
        <v>71</v>
      </c>
      <c r="M42" t="s">
        <v>71</v>
      </c>
      <c r="N42" t="s">
        <v>98</v>
      </c>
      <c r="O42">
        <v>50.669936999999997</v>
      </c>
      <c r="P42">
        <v>4.6190230000000003</v>
      </c>
      <c r="Q42">
        <v>2505.4009959999999</v>
      </c>
      <c r="R42">
        <v>10772.112209999999</v>
      </c>
      <c r="S42">
        <v>31175.345160000001</v>
      </c>
      <c r="T42">
        <v>922.05723790000002</v>
      </c>
      <c r="U42">
        <v>489.7449646</v>
      </c>
      <c r="V42">
        <v>2</v>
      </c>
      <c r="W42" t="s">
        <v>62</v>
      </c>
      <c r="X42" s="4" t="s">
        <v>123</v>
      </c>
      <c r="Y42" t="s">
        <v>396</v>
      </c>
      <c r="Z42" t="s">
        <v>396</v>
      </c>
      <c r="AA42" t="s">
        <v>620</v>
      </c>
      <c r="AB42" t="s">
        <v>245</v>
      </c>
      <c r="AC42" s="10">
        <v>44754</v>
      </c>
      <c r="AD42" s="37">
        <v>0.67013888888888884</v>
      </c>
      <c r="AE42" s="37">
        <v>0.69097222222222221</v>
      </c>
      <c r="AF42" s="13">
        <f>Tableau18[[#This Row],[Heure_fin]]-Tableau18[[#This Row],[Heure_debut]]</f>
        <v>2.083333333333337E-2</v>
      </c>
      <c r="AG42">
        <v>28</v>
      </c>
      <c r="AH42" t="s">
        <v>131</v>
      </c>
      <c r="AI42" s="20">
        <v>0</v>
      </c>
      <c r="AJ42">
        <v>25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5</v>
      </c>
      <c r="BY42">
        <v>0</v>
      </c>
      <c r="BZ42">
        <v>56</v>
      </c>
      <c r="CA42">
        <v>0</v>
      </c>
      <c r="CB42">
        <v>0</v>
      </c>
      <c r="CC42">
        <v>0</v>
      </c>
      <c r="CD42">
        <v>0</v>
      </c>
      <c r="CE42" s="34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6</v>
      </c>
      <c r="CQ42">
        <v>0</v>
      </c>
      <c r="CR42">
        <v>2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</row>
    <row r="43" spans="1:183" x14ac:dyDescent="0.25">
      <c r="A43" t="s">
        <v>482</v>
      </c>
      <c r="B43" t="s">
        <v>379</v>
      </c>
      <c r="C43">
        <v>180</v>
      </c>
      <c r="D43">
        <v>195</v>
      </c>
      <c r="E43">
        <v>45.1</v>
      </c>
      <c r="F43">
        <v>136</v>
      </c>
      <c r="G43">
        <v>34</v>
      </c>
      <c r="H43">
        <v>26</v>
      </c>
      <c r="I43">
        <v>3</v>
      </c>
      <c r="J43" t="s">
        <v>32</v>
      </c>
      <c r="K43" t="s">
        <v>55</v>
      </c>
      <c r="L43" t="s">
        <v>395</v>
      </c>
      <c r="M43" t="s">
        <v>509</v>
      </c>
      <c r="N43" t="s">
        <v>98</v>
      </c>
      <c r="O43">
        <v>50.666670000000003</v>
      </c>
      <c r="P43">
        <v>4.618779</v>
      </c>
      <c r="Q43">
        <v>5986.3306979999998</v>
      </c>
      <c r="R43">
        <v>11063.1922</v>
      </c>
      <c r="S43">
        <v>18139.03125</v>
      </c>
      <c r="T43">
        <v>4054.0627129999998</v>
      </c>
      <c r="U43">
        <v>1284.775513</v>
      </c>
      <c r="V43">
        <v>1</v>
      </c>
      <c r="W43" t="s">
        <v>62</v>
      </c>
      <c r="X43" s="4" t="s">
        <v>123</v>
      </c>
      <c r="Y43" t="s">
        <v>395</v>
      </c>
      <c r="Z43" t="s">
        <v>509</v>
      </c>
      <c r="AA43" t="s">
        <v>621</v>
      </c>
      <c r="AB43" t="s">
        <v>246</v>
      </c>
      <c r="AC43" s="10">
        <v>44767</v>
      </c>
      <c r="AD43" s="37">
        <v>0.54513888888888895</v>
      </c>
      <c r="AE43" s="37">
        <v>0.56944444444444442</v>
      </c>
      <c r="AF43" s="13">
        <f>Tableau18[[#This Row],[Heure_fin]]-Tableau18[[#This Row],[Heure_debut]]</f>
        <v>2.4305555555555469E-2</v>
      </c>
      <c r="AG43">
        <v>22</v>
      </c>
      <c r="AH43" t="s">
        <v>399</v>
      </c>
      <c r="AI43" s="20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16</v>
      </c>
      <c r="BZ43">
        <v>0</v>
      </c>
      <c r="CA43">
        <v>0</v>
      </c>
      <c r="CB43">
        <v>0</v>
      </c>
      <c r="CC43">
        <v>0</v>
      </c>
      <c r="CD43">
        <v>0</v>
      </c>
      <c r="CE43" s="34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1</v>
      </c>
      <c r="FY43">
        <v>0</v>
      </c>
      <c r="FZ43">
        <v>0</v>
      </c>
      <c r="GA43">
        <v>0</v>
      </c>
    </row>
    <row r="44" spans="1:183" x14ac:dyDescent="0.25">
      <c r="A44" t="s">
        <v>483</v>
      </c>
      <c r="B44" t="s">
        <v>379</v>
      </c>
      <c r="C44">
        <v>181</v>
      </c>
      <c r="D44">
        <v>196</v>
      </c>
      <c r="E44">
        <v>45.2</v>
      </c>
      <c r="F44">
        <v>136</v>
      </c>
      <c r="G44">
        <v>34</v>
      </c>
      <c r="H44">
        <v>26</v>
      </c>
      <c r="I44">
        <v>3</v>
      </c>
      <c r="J44" t="s">
        <v>32</v>
      </c>
      <c r="K44" t="s">
        <v>55</v>
      </c>
      <c r="L44" t="s">
        <v>395</v>
      </c>
      <c r="M44" t="s">
        <v>509</v>
      </c>
      <c r="N44" t="s">
        <v>98</v>
      </c>
      <c r="O44">
        <v>50.666670000000003</v>
      </c>
      <c r="P44">
        <v>4.618779</v>
      </c>
      <c r="Q44">
        <v>5986.3306979999998</v>
      </c>
      <c r="R44">
        <v>11063.1922</v>
      </c>
      <c r="S44">
        <v>18139.03125</v>
      </c>
      <c r="T44">
        <v>4054.0627129999998</v>
      </c>
      <c r="U44">
        <v>1284.775513</v>
      </c>
      <c r="V44">
        <v>1</v>
      </c>
      <c r="W44" t="s">
        <v>62</v>
      </c>
      <c r="X44" s="4" t="s">
        <v>123</v>
      </c>
      <c r="Y44" t="s">
        <v>395</v>
      </c>
      <c r="Z44" t="s">
        <v>509</v>
      </c>
      <c r="AA44" t="s">
        <v>621</v>
      </c>
      <c r="AB44" t="s">
        <v>246</v>
      </c>
      <c r="AC44" s="10">
        <v>44767</v>
      </c>
      <c r="AF44" s="13">
        <f>Tableau18[[#This Row],[Heure_fin]]-Tableau18[[#This Row],[Heure_debut]]</f>
        <v>0</v>
      </c>
      <c r="AG44">
        <v>22</v>
      </c>
      <c r="AH44" t="s">
        <v>399</v>
      </c>
      <c r="AI44" s="20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120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s="3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0</v>
      </c>
    </row>
    <row r="45" spans="1:183" x14ac:dyDescent="0.25">
      <c r="A45" t="s">
        <v>484</v>
      </c>
      <c r="B45" t="s">
        <v>379</v>
      </c>
      <c r="C45">
        <v>182</v>
      </c>
      <c r="D45">
        <v>197</v>
      </c>
      <c r="E45">
        <v>45.3</v>
      </c>
      <c r="F45">
        <v>136</v>
      </c>
      <c r="G45">
        <v>34</v>
      </c>
      <c r="H45">
        <v>26</v>
      </c>
      <c r="I45">
        <v>3</v>
      </c>
      <c r="J45" t="s">
        <v>32</v>
      </c>
      <c r="K45" t="s">
        <v>55</v>
      </c>
      <c r="L45" t="s">
        <v>395</v>
      </c>
      <c r="M45" t="s">
        <v>509</v>
      </c>
      <c r="N45" t="s">
        <v>98</v>
      </c>
      <c r="O45">
        <v>50.666670000000003</v>
      </c>
      <c r="P45">
        <v>4.618779</v>
      </c>
      <c r="Q45">
        <v>5986.3306979999998</v>
      </c>
      <c r="R45">
        <v>11063.1922</v>
      </c>
      <c r="S45">
        <v>18139.03125</v>
      </c>
      <c r="T45">
        <v>4054.0627129999998</v>
      </c>
      <c r="U45">
        <v>1284.775513</v>
      </c>
      <c r="V45">
        <v>1</v>
      </c>
      <c r="W45" t="s">
        <v>62</v>
      </c>
      <c r="X45" s="4" t="s">
        <v>123</v>
      </c>
      <c r="Y45" t="s">
        <v>395</v>
      </c>
      <c r="Z45" t="s">
        <v>509</v>
      </c>
      <c r="AA45" t="s">
        <v>621</v>
      </c>
      <c r="AB45" t="s">
        <v>246</v>
      </c>
      <c r="AC45" s="10">
        <v>44767</v>
      </c>
      <c r="AE45" s="37"/>
      <c r="AF45" s="13">
        <f>Tableau18[[#This Row],[Heure_fin]]-Tableau18[[#This Row],[Heure_debut]]</f>
        <v>0</v>
      </c>
      <c r="AG45">
        <v>22</v>
      </c>
      <c r="AH45" t="s">
        <v>399</v>
      </c>
      <c r="AI45" s="20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11</v>
      </c>
      <c r="BH45">
        <v>0</v>
      </c>
      <c r="BI45">
        <v>0</v>
      </c>
      <c r="BJ45">
        <v>0</v>
      </c>
      <c r="BK45">
        <v>0</v>
      </c>
      <c r="BL45">
        <v>20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6</v>
      </c>
      <c r="BZ45">
        <v>0</v>
      </c>
      <c r="CA45">
        <v>0</v>
      </c>
      <c r="CB45">
        <v>0</v>
      </c>
      <c r="CC45">
        <v>0</v>
      </c>
      <c r="CD45">
        <v>0</v>
      </c>
      <c r="CE45" s="34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  <c r="FZ45">
        <v>0</v>
      </c>
      <c r="GA45">
        <v>0</v>
      </c>
    </row>
    <row r="46" spans="1:183" x14ac:dyDescent="0.25">
      <c r="A46" t="s">
        <v>429</v>
      </c>
      <c r="B46" t="s">
        <v>291</v>
      </c>
      <c r="C46">
        <v>48</v>
      </c>
      <c r="D46">
        <v>63</v>
      </c>
      <c r="E46">
        <v>45.1</v>
      </c>
      <c r="F46">
        <v>42</v>
      </c>
      <c r="G46">
        <v>34</v>
      </c>
      <c r="H46">
        <v>26</v>
      </c>
      <c r="I46">
        <v>3</v>
      </c>
      <c r="J46" t="s">
        <v>32</v>
      </c>
      <c r="K46" t="s">
        <v>55</v>
      </c>
      <c r="L46" t="s">
        <v>395</v>
      </c>
      <c r="M46" t="s">
        <v>509</v>
      </c>
      <c r="N46" t="s">
        <v>98</v>
      </c>
      <c r="O46">
        <v>50.666670000000003</v>
      </c>
      <c r="P46">
        <v>4.618779</v>
      </c>
      <c r="Q46">
        <v>5986.3306979999998</v>
      </c>
      <c r="R46">
        <v>11063.1922</v>
      </c>
      <c r="S46">
        <v>18139.03125</v>
      </c>
      <c r="T46">
        <v>4054.0627129999998</v>
      </c>
      <c r="U46">
        <v>1284.775513</v>
      </c>
      <c r="V46">
        <v>1</v>
      </c>
      <c r="W46" t="s">
        <v>62</v>
      </c>
      <c r="X46" s="6" t="s">
        <v>125</v>
      </c>
      <c r="Y46" t="s">
        <v>395</v>
      </c>
      <c r="Z46" t="s">
        <v>509</v>
      </c>
      <c r="AA46" t="s">
        <v>621</v>
      </c>
      <c r="AB46" t="s">
        <v>201</v>
      </c>
      <c r="AC46" s="10">
        <v>44741</v>
      </c>
      <c r="AD46" s="37">
        <v>0.62847222222222221</v>
      </c>
      <c r="AE46" s="37">
        <v>0.67361111111111116</v>
      </c>
      <c r="AF46" s="13">
        <f>Tableau18[[#This Row],[Heure_fin]]-Tableau18[[#This Row],[Heure_debut]]</f>
        <v>4.5138888888888951E-2</v>
      </c>
      <c r="AG46">
        <v>27</v>
      </c>
      <c r="AH46" t="s">
        <v>131</v>
      </c>
      <c r="AI46" s="20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33</v>
      </c>
      <c r="BZ46">
        <v>0</v>
      </c>
      <c r="CA46">
        <v>0</v>
      </c>
      <c r="CB46">
        <v>0</v>
      </c>
      <c r="CC46">
        <v>0</v>
      </c>
      <c r="CD46">
        <v>0</v>
      </c>
      <c r="CE46" s="34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</row>
    <row r="47" spans="1:183" x14ac:dyDescent="0.25">
      <c r="A47" t="s">
        <v>430</v>
      </c>
      <c r="B47" t="s">
        <v>291</v>
      </c>
      <c r="C47">
        <v>49</v>
      </c>
      <c r="D47">
        <v>64</v>
      </c>
      <c r="E47">
        <v>45.2</v>
      </c>
      <c r="F47">
        <v>42</v>
      </c>
      <c r="G47">
        <v>34</v>
      </c>
      <c r="H47">
        <v>26</v>
      </c>
      <c r="I47">
        <v>3</v>
      </c>
      <c r="J47" t="s">
        <v>32</v>
      </c>
      <c r="K47" t="s">
        <v>55</v>
      </c>
      <c r="L47" t="s">
        <v>395</v>
      </c>
      <c r="M47" t="s">
        <v>509</v>
      </c>
      <c r="N47" t="s">
        <v>98</v>
      </c>
      <c r="O47">
        <v>50.666670000000003</v>
      </c>
      <c r="P47">
        <v>4.618779</v>
      </c>
      <c r="Q47">
        <v>5986.3306979999998</v>
      </c>
      <c r="R47">
        <v>11063.1922</v>
      </c>
      <c r="S47">
        <v>18139.03125</v>
      </c>
      <c r="T47">
        <v>4054.0627129999998</v>
      </c>
      <c r="U47">
        <v>1284.775513</v>
      </c>
      <c r="V47">
        <v>1</v>
      </c>
      <c r="W47" t="s">
        <v>62</v>
      </c>
      <c r="X47" s="6" t="s">
        <v>125</v>
      </c>
      <c r="Y47" t="s">
        <v>395</v>
      </c>
      <c r="Z47" t="s">
        <v>509</v>
      </c>
      <c r="AA47" t="s">
        <v>621</v>
      </c>
      <c r="AB47" t="s">
        <v>201</v>
      </c>
      <c r="AC47" s="10">
        <v>44741</v>
      </c>
      <c r="AF47" s="13">
        <f>Tableau18[[#This Row],[Heure_fin]]-Tableau18[[#This Row],[Heure_debut]]</f>
        <v>0</v>
      </c>
      <c r="AG47">
        <v>27</v>
      </c>
      <c r="AH47" t="s">
        <v>131</v>
      </c>
      <c r="AI47" s="20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8</v>
      </c>
      <c r="BA47">
        <v>0</v>
      </c>
      <c r="BB47">
        <v>0</v>
      </c>
      <c r="BC47">
        <v>11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6</v>
      </c>
      <c r="BK47">
        <v>0</v>
      </c>
      <c r="BL47">
        <v>6</v>
      </c>
      <c r="BM47">
        <v>0</v>
      </c>
      <c r="BN47">
        <v>0</v>
      </c>
      <c r="BO47">
        <v>0</v>
      </c>
      <c r="BP47">
        <v>3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12</v>
      </c>
      <c r="CA47">
        <v>0</v>
      </c>
      <c r="CB47">
        <v>0</v>
      </c>
      <c r="CC47">
        <v>0</v>
      </c>
      <c r="CD47">
        <v>0</v>
      </c>
      <c r="CE47" s="34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8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</row>
    <row r="48" spans="1:183" x14ac:dyDescent="0.25">
      <c r="A48" t="s">
        <v>431</v>
      </c>
      <c r="B48" t="s">
        <v>291</v>
      </c>
      <c r="C48">
        <v>50</v>
      </c>
      <c r="D48">
        <v>65</v>
      </c>
      <c r="E48">
        <v>45.3</v>
      </c>
      <c r="F48">
        <v>42</v>
      </c>
      <c r="G48">
        <v>34</v>
      </c>
      <c r="H48">
        <v>26</v>
      </c>
      <c r="I48">
        <v>3</v>
      </c>
      <c r="J48" t="s">
        <v>32</v>
      </c>
      <c r="K48" t="s">
        <v>55</v>
      </c>
      <c r="L48" t="s">
        <v>395</v>
      </c>
      <c r="M48" t="s">
        <v>509</v>
      </c>
      <c r="N48" t="s">
        <v>98</v>
      </c>
      <c r="O48">
        <v>50.666670000000003</v>
      </c>
      <c r="P48">
        <v>4.618779</v>
      </c>
      <c r="Q48">
        <v>5986.3306979999998</v>
      </c>
      <c r="R48">
        <v>11063.1922</v>
      </c>
      <c r="S48">
        <v>18139.03125</v>
      </c>
      <c r="T48">
        <v>4054.0627129999998</v>
      </c>
      <c r="U48">
        <v>1284.775513</v>
      </c>
      <c r="V48">
        <v>1</v>
      </c>
      <c r="W48" t="s">
        <v>62</v>
      </c>
      <c r="X48" s="6" t="s">
        <v>125</v>
      </c>
      <c r="Y48" t="s">
        <v>395</v>
      </c>
      <c r="Z48" t="s">
        <v>509</v>
      </c>
      <c r="AA48" t="s">
        <v>621</v>
      </c>
      <c r="AB48" t="s">
        <v>201</v>
      </c>
      <c r="AC48" s="10">
        <v>44741</v>
      </c>
      <c r="AE48" s="37"/>
      <c r="AF48" s="13">
        <f>Tableau18[[#This Row],[Heure_fin]]-Tableau18[[#This Row],[Heure_debut]]</f>
        <v>0</v>
      </c>
      <c r="AG48">
        <v>26</v>
      </c>
      <c r="AH48" t="s">
        <v>131</v>
      </c>
      <c r="AI48" s="20">
        <v>0</v>
      </c>
      <c r="AJ48">
        <v>0</v>
      </c>
      <c r="AK48">
        <v>0</v>
      </c>
      <c r="AL48">
        <v>0</v>
      </c>
      <c r="AM48">
        <v>1</v>
      </c>
      <c r="AN48">
        <v>19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11</v>
      </c>
      <c r="BZ48">
        <v>2</v>
      </c>
      <c r="CA48">
        <v>0</v>
      </c>
      <c r="CB48">
        <v>0</v>
      </c>
      <c r="CC48">
        <v>0</v>
      </c>
      <c r="CD48">
        <v>0</v>
      </c>
      <c r="CE48" s="34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</row>
    <row r="49" spans="1:183" x14ac:dyDescent="0.25">
      <c r="A49" t="s">
        <v>454</v>
      </c>
      <c r="B49" t="s">
        <v>337</v>
      </c>
      <c r="C49">
        <v>114</v>
      </c>
      <c r="D49">
        <v>122</v>
      </c>
      <c r="E49">
        <v>42.1</v>
      </c>
      <c r="F49">
        <v>89</v>
      </c>
      <c r="G49">
        <v>34</v>
      </c>
      <c r="H49">
        <v>26</v>
      </c>
      <c r="I49">
        <v>3</v>
      </c>
      <c r="J49" t="s">
        <v>32</v>
      </c>
      <c r="K49" t="s">
        <v>55</v>
      </c>
      <c r="L49" t="s">
        <v>395</v>
      </c>
      <c r="M49" t="s">
        <v>509</v>
      </c>
      <c r="N49" t="s">
        <v>98</v>
      </c>
      <c r="O49">
        <v>50.666670000000003</v>
      </c>
      <c r="P49">
        <v>4.618779</v>
      </c>
      <c r="Q49">
        <v>5986.3306979999998</v>
      </c>
      <c r="R49">
        <v>11063.1922</v>
      </c>
      <c r="S49">
        <v>18139.03125</v>
      </c>
      <c r="T49">
        <v>4054.0627129999998</v>
      </c>
      <c r="U49">
        <v>1284.775513</v>
      </c>
      <c r="V49">
        <v>1</v>
      </c>
      <c r="W49" t="s">
        <v>62</v>
      </c>
      <c r="X49" s="6" t="s">
        <v>125</v>
      </c>
      <c r="Y49" t="s">
        <v>395</v>
      </c>
      <c r="Z49" t="s">
        <v>509</v>
      </c>
      <c r="AA49" t="s">
        <v>621</v>
      </c>
      <c r="AB49" t="s">
        <v>245</v>
      </c>
      <c r="AC49" s="10">
        <v>44756</v>
      </c>
      <c r="AD49" s="37">
        <v>0.54861111111111105</v>
      </c>
      <c r="AE49" s="37">
        <v>0.57986111111111105</v>
      </c>
      <c r="AF49" s="13">
        <f>Tableau18[[#This Row],[Heure_fin]]-Tableau18[[#This Row],[Heure_debut]]</f>
        <v>3.125E-2</v>
      </c>
      <c r="AG49">
        <v>23</v>
      </c>
      <c r="AH49" t="s">
        <v>131</v>
      </c>
      <c r="AI49" s="20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6</v>
      </c>
      <c r="BK49">
        <v>180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5</v>
      </c>
      <c r="BZ49">
        <v>0</v>
      </c>
      <c r="CA49">
        <v>0</v>
      </c>
      <c r="CB49">
        <v>0</v>
      </c>
      <c r="CC49">
        <v>0</v>
      </c>
      <c r="CD49">
        <v>0</v>
      </c>
      <c r="CE49" s="34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</row>
    <row r="50" spans="1:183" x14ac:dyDescent="0.25">
      <c r="A50" t="s">
        <v>455</v>
      </c>
      <c r="B50" t="s">
        <v>337</v>
      </c>
      <c r="C50">
        <v>115</v>
      </c>
      <c r="D50">
        <v>123</v>
      </c>
      <c r="E50">
        <v>42.2</v>
      </c>
      <c r="F50">
        <v>89</v>
      </c>
      <c r="G50">
        <v>34</v>
      </c>
      <c r="H50">
        <v>26</v>
      </c>
      <c r="I50">
        <v>3</v>
      </c>
      <c r="J50" t="s">
        <v>32</v>
      </c>
      <c r="K50" t="s">
        <v>55</v>
      </c>
      <c r="L50" t="s">
        <v>395</v>
      </c>
      <c r="M50" t="s">
        <v>509</v>
      </c>
      <c r="N50" t="s">
        <v>98</v>
      </c>
      <c r="O50">
        <v>50.666670000000003</v>
      </c>
      <c r="P50">
        <v>4.618779</v>
      </c>
      <c r="Q50">
        <v>5986.3306979999998</v>
      </c>
      <c r="R50">
        <v>11063.1922</v>
      </c>
      <c r="S50">
        <v>18139.03125</v>
      </c>
      <c r="T50">
        <v>4054.0627129999998</v>
      </c>
      <c r="U50">
        <v>1284.775513</v>
      </c>
      <c r="V50">
        <v>1</v>
      </c>
      <c r="W50" t="s">
        <v>62</v>
      </c>
      <c r="X50" s="6" t="s">
        <v>125</v>
      </c>
      <c r="Y50" t="s">
        <v>395</v>
      </c>
      <c r="Z50" t="s">
        <v>509</v>
      </c>
      <c r="AA50" t="s">
        <v>621</v>
      </c>
      <c r="AB50" t="s">
        <v>245</v>
      </c>
      <c r="AC50" s="10">
        <v>44756</v>
      </c>
      <c r="AF50" s="13">
        <f>Tableau18[[#This Row],[Heure_fin]]-Tableau18[[#This Row],[Heure_debut]]</f>
        <v>0</v>
      </c>
      <c r="AG50">
        <v>23</v>
      </c>
      <c r="AH50" t="s">
        <v>131</v>
      </c>
      <c r="AI50" s="2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7</v>
      </c>
      <c r="BZ50">
        <v>0</v>
      </c>
      <c r="CA50">
        <v>0</v>
      </c>
      <c r="CB50">
        <v>0</v>
      </c>
      <c r="CC50">
        <v>0</v>
      </c>
      <c r="CD50">
        <v>0</v>
      </c>
      <c r="CE50" s="34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3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</row>
    <row r="51" spans="1:183" x14ac:dyDescent="0.25">
      <c r="A51" t="s">
        <v>456</v>
      </c>
      <c r="B51" t="s">
        <v>337</v>
      </c>
      <c r="C51">
        <v>116</v>
      </c>
      <c r="D51">
        <v>124</v>
      </c>
      <c r="E51">
        <v>42.3</v>
      </c>
      <c r="F51">
        <v>89</v>
      </c>
      <c r="G51">
        <v>34</v>
      </c>
      <c r="H51">
        <v>26</v>
      </c>
      <c r="I51">
        <v>3</v>
      </c>
      <c r="J51" t="s">
        <v>32</v>
      </c>
      <c r="K51" t="s">
        <v>55</v>
      </c>
      <c r="L51" t="s">
        <v>395</v>
      </c>
      <c r="M51" t="s">
        <v>509</v>
      </c>
      <c r="N51" t="s">
        <v>98</v>
      </c>
      <c r="O51">
        <v>50.666670000000003</v>
      </c>
      <c r="P51">
        <v>4.618779</v>
      </c>
      <c r="Q51">
        <v>5986.3306979999998</v>
      </c>
      <c r="R51">
        <v>11063.1922</v>
      </c>
      <c r="S51">
        <v>18139.03125</v>
      </c>
      <c r="T51">
        <v>4054.0627129999998</v>
      </c>
      <c r="U51">
        <v>1284.775513</v>
      </c>
      <c r="V51">
        <v>1</v>
      </c>
      <c r="W51" t="s">
        <v>62</v>
      </c>
      <c r="X51" s="6" t="s">
        <v>125</v>
      </c>
      <c r="Y51" t="s">
        <v>395</v>
      </c>
      <c r="Z51" t="s">
        <v>509</v>
      </c>
      <c r="AA51" t="s">
        <v>621</v>
      </c>
      <c r="AB51" t="s">
        <v>245</v>
      </c>
      <c r="AC51" s="10">
        <v>44756</v>
      </c>
      <c r="AE51" s="37"/>
      <c r="AF51" s="13">
        <f>Tableau18[[#This Row],[Heure_fin]]-Tableau18[[#This Row],[Heure_debut]]</f>
        <v>0</v>
      </c>
      <c r="AG51">
        <v>23</v>
      </c>
      <c r="AH51" t="s">
        <v>131</v>
      </c>
      <c r="AI51" s="20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3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35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</v>
      </c>
      <c r="BZ51">
        <v>0</v>
      </c>
      <c r="CA51">
        <v>0</v>
      </c>
      <c r="CB51">
        <v>0</v>
      </c>
      <c r="CC51">
        <v>0</v>
      </c>
      <c r="CD51">
        <v>0</v>
      </c>
      <c r="CE51" s="34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5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</row>
    <row r="52" spans="1:183" x14ac:dyDescent="0.25">
      <c r="A52" t="s">
        <v>378</v>
      </c>
      <c r="B52" t="s">
        <v>378</v>
      </c>
      <c r="C52">
        <v>179</v>
      </c>
      <c r="D52">
        <v>198</v>
      </c>
      <c r="E52">
        <v>46</v>
      </c>
      <c r="F52">
        <v>135</v>
      </c>
      <c r="G52">
        <v>33</v>
      </c>
      <c r="H52">
        <v>26</v>
      </c>
      <c r="I52">
        <v>1</v>
      </c>
      <c r="J52" t="s">
        <v>32</v>
      </c>
      <c r="K52" t="s">
        <v>71</v>
      </c>
      <c r="L52" t="s">
        <v>71</v>
      </c>
      <c r="M52" t="s">
        <v>71</v>
      </c>
      <c r="N52" t="s">
        <v>98</v>
      </c>
      <c r="O52">
        <v>50.666952999999999</v>
      </c>
      <c r="P52">
        <v>4.6191659999999999</v>
      </c>
      <c r="Q52">
        <v>5255.0259409999999</v>
      </c>
      <c r="R52">
        <v>13087.03595</v>
      </c>
      <c r="S52">
        <v>21702.630980000002</v>
      </c>
      <c r="T52">
        <v>2780.341167</v>
      </c>
      <c r="U52">
        <v>961.14965819999998</v>
      </c>
      <c r="V52">
        <v>2</v>
      </c>
      <c r="W52" t="s">
        <v>62</v>
      </c>
      <c r="X52" s="4" t="s">
        <v>123</v>
      </c>
      <c r="Y52" t="s">
        <v>396</v>
      </c>
      <c r="Z52" t="s">
        <v>396</v>
      </c>
      <c r="AA52" t="s">
        <v>620</v>
      </c>
      <c r="AB52" t="s">
        <v>246</v>
      </c>
      <c r="AC52" s="10">
        <v>44767</v>
      </c>
      <c r="AD52" s="37">
        <v>0.57291666666666663</v>
      </c>
      <c r="AE52" s="37">
        <v>0.59375</v>
      </c>
      <c r="AF52" s="13">
        <f>Tableau18[[#This Row],[Heure_fin]]-Tableau18[[#This Row],[Heure_debut]]</f>
        <v>2.083333333333337E-2</v>
      </c>
      <c r="AG52">
        <v>22</v>
      </c>
      <c r="AH52" t="s">
        <v>399</v>
      </c>
      <c r="AI52" s="20">
        <v>0</v>
      </c>
      <c r="AJ52">
        <v>30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5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90</v>
      </c>
      <c r="CA52">
        <v>0</v>
      </c>
      <c r="CB52">
        <v>0</v>
      </c>
      <c r="CC52">
        <v>0</v>
      </c>
      <c r="CD52">
        <v>0</v>
      </c>
      <c r="CE52" s="34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</row>
    <row r="53" spans="1:183" x14ac:dyDescent="0.25">
      <c r="A53" t="s">
        <v>290</v>
      </c>
      <c r="B53" t="s">
        <v>290</v>
      </c>
      <c r="C53">
        <v>47</v>
      </c>
      <c r="D53">
        <v>66</v>
      </c>
      <c r="E53">
        <v>46</v>
      </c>
      <c r="F53">
        <v>41</v>
      </c>
      <c r="G53">
        <v>33</v>
      </c>
      <c r="H53">
        <v>26</v>
      </c>
      <c r="I53">
        <v>1</v>
      </c>
      <c r="J53" t="s">
        <v>32</v>
      </c>
      <c r="K53" t="s">
        <v>71</v>
      </c>
      <c r="L53" t="s">
        <v>71</v>
      </c>
      <c r="M53" t="s">
        <v>71</v>
      </c>
      <c r="N53" t="s">
        <v>98</v>
      </c>
      <c r="O53">
        <v>50.666952999999999</v>
      </c>
      <c r="P53">
        <v>4.6191659999999999</v>
      </c>
      <c r="Q53">
        <v>5255.0259409999999</v>
      </c>
      <c r="R53">
        <v>13087.03595</v>
      </c>
      <c r="S53">
        <v>21702.630980000002</v>
      </c>
      <c r="T53">
        <v>2780.341167</v>
      </c>
      <c r="U53">
        <v>961.14965819999998</v>
      </c>
      <c r="V53">
        <v>2</v>
      </c>
      <c r="W53" t="s">
        <v>62</v>
      </c>
      <c r="X53" s="6" t="s">
        <v>125</v>
      </c>
      <c r="Y53" t="s">
        <v>396</v>
      </c>
      <c r="Z53" t="s">
        <v>396</v>
      </c>
      <c r="AA53" t="s">
        <v>620</v>
      </c>
      <c r="AB53" t="s">
        <v>201</v>
      </c>
      <c r="AC53" s="10">
        <v>44741</v>
      </c>
      <c r="AD53" s="37">
        <v>0.67708333333333337</v>
      </c>
      <c r="AE53" s="37">
        <v>0.69791666666666663</v>
      </c>
      <c r="AF53" s="13">
        <f>Tableau18[[#This Row],[Heure_fin]]-Tableau18[[#This Row],[Heure_debut]]</f>
        <v>2.0833333333333259E-2</v>
      </c>
      <c r="AG53">
        <v>26</v>
      </c>
      <c r="AH53" t="s">
        <v>131</v>
      </c>
      <c r="AI53" s="20">
        <v>0</v>
      </c>
      <c r="AJ53">
        <v>27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8</v>
      </c>
      <c r="BY53">
        <v>0</v>
      </c>
      <c r="BZ53">
        <v>95</v>
      </c>
      <c r="CA53">
        <v>0</v>
      </c>
      <c r="CB53">
        <v>0</v>
      </c>
      <c r="CC53">
        <v>0</v>
      </c>
      <c r="CD53">
        <v>0</v>
      </c>
      <c r="CE53" s="34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</v>
      </c>
      <c r="CP53">
        <v>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0</v>
      </c>
      <c r="FZ53">
        <v>0</v>
      </c>
      <c r="GA53">
        <v>0</v>
      </c>
    </row>
    <row r="54" spans="1:183" x14ac:dyDescent="0.25">
      <c r="A54" t="s">
        <v>336</v>
      </c>
      <c r="B54" t="s">
        <v>336</v>
      </c>
      <c r="C54">
        <v>113</v>
      </c>
      <c r="D54">
        <v>121</v>
      </c>
      <c r="E54">
        <v>41</v>
      </c>
      <c r="F54">
        <v>88</v>
      </c>
      <c r="G54">
        <v>33</v>
      </c>
      <c r="H54">
        <v>26</v>
      </c>
      <c r="I54">
        <v>1</v>
      </c>
      <c r="J54" t="s">
        <v>32</v>
      </c>
      <c r="K54" t="s">
        <v>71</v>
      </c>
      <c r="L54" t="s">
        <v>71</v>
      </c>
      <c r="M54" t="s">
        <v>71</v>
      </c>
      <c r="N54" t="s">
        <v>98</v>
      </c>
      <c r="O54">
        <v>50.666952999999999</v>
      </c>
      <c r="P54">
        <v>4.6191659999999999</v>
      </c>
      <c r="Q54">
        <v>5255.0259409999999</v>
      </c>
      <c r="R54">
        <v>13087.03595</v>
      </c>
      <c r="S54">
        <v>21702.630980000002</v>
      </c>
      <c r="T54">
        <v>2780.341167</v>
      </c>
      <c r="U54">
        <v>961.14965819999998</v>
      </c>
      <c r="V54">
        <v>2</v>
      </c>
      <c r="W54" t="s">
        <v>62</v>
      </c>
      <c r="X54" s="6" t="s">
        <v>125</v>
      </c>
      <c r="Y54" s="12" t="s">
        <v>397</v>
      </c>
      <c r="Z54" s="12" t="s">
        <v>397</v>
      </c>
      <c r="AA54" t="s">
        <v>620</v>
      </c>
      <c r="AB54" t="s">
        <v>245</v>
      </c>
      <c r="AC54" s="10">
        <v>44756</v>
      </c>
      <c r="AD54" s="37">
        <v>0.51736111111111105</v>
      </c>
      <c r="AE54" s="37">
        <v>0.53819444444444442</v>
      </c>
      <c r="AF54" s="13">
        <f>Tableau18[[#This Row],[Heure_fin]]-Tableau18[[#This Row],[Heure_debut]]</f>
        <v>2.083333333333337E-2</v>
      </c>
      <c r="AG54">
        <v>22</v>
      </c>
      <c r="AH54" t="s">
        <v>131</v>
      </c>
      <c r="AI54" s="20">
        <v>0</v>
      </c>
      <c r="AJ54">
        <v>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15</v>
      </c>
      <c r="CA54">
        <v>0</v>
      </c>
      <c r="CB54">
        <v>0</v>
      </c>
      <c r="CC54">
        <v>0</v>
      </c>
      <c r="CD54">
        <v>0</v>
      </c>
      <c r="CE54" s="3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</row>
    <row r="55" spans="1:183" x14ac:dyDescent="0.25">
      <c r="A55" t="s">
        <v>469</v>
      </c>
      <c r="B55" t="s">
        <v>353</v>
      </c>
      <c r="C55">
        <v>141</v>
      </c>
      <c r="D55">
        <v>152</v>
      </c>
      <c r="E55">
        <v>14.1</v>
      </c>
      <c r="F55">
        <v>108</v>
      </c>
      <c r="G55">
        <v>7</v>
      </c>
      <c r="H55">
        <v>7</v>
      </c>
      <c r="I55">
        <v>2</v>
      </c>
      <c r="J55" t="s">
        <v>11</v>
      </c>
      <c r="K55" t="s">
        <v>55</v>
      </c>
      <c r="L55" t="s">
        <v>395</v>
      </c>
      <c r="M55" t="s">
        <v>395</v>
      </c>
      <c r="N55" t="s">
        <v>104</v>
      </c>
      <c r="O55">
        <v>50.670645</v>
      </c>
      <c r="P55">
        <v>4.6103329999999998</v>
      </c>
      <c r="Q55">
        <v>4234.2936529999997</v>
      </c>
      <c r="R55">
        <v>21200.470010000001</v>
      </c>
      <c r="S55">
        <v>7649.7757760000004</v>
      </c>
      <c r="T55">
        <v>1955.2983400000001</v>
      </c>
      <c r="U55">
        <v>1245.0169679999999</v>
      </c>
      <c r="V55">
        <v>1</v>
      </c>
      <c r="W55" t="s">
        <v>60</v>
      </c>
      <c r="X55" s="7" t="s">
        <v>121</v>
      </c>
      <c r="Y55" t="s">
        <v>395</v>
      </c>
      <c r="Z55" t="s">
        <v>395</v>
      </c>
      <c r="AA55" t="s">
        <v>620</v>
      </c>
      <c r="AB55" t="s">
        <v>246</v>
      </c>
      <c r="AC55" s="10">
        <v>44765</v>
      </c>
      <c r="AD55" s="37">
        <v>0.43055555555555558</v>
      </c>
      <c r="AE55" s="37">
        <v>0.4548611111111111</v>
      </c>
      <c r="AF55" s="13">
        <f>Tableau18[[#This Row],[Heure_fin]]-Tableau18[[#This Row],[Heure_debut]]</f>
        <v>2.4305555555555525E-2</v>
      </c>
      <c r="AG55">
        <v>19</v>
      </c>
      <c r="AH55" t="s">
        <v>131</v>
      </c>
      <c r="AI55" s="20">
        <v>2</v>
      </c>
      <c r="AJ55">
        <v>0</v>
      </c>
      <c r="AK55">
        <v>2</v>
      </c>
      <c r="AL55">
        <v>0</v>
      </c>
      <c r="AM55">
        <v>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25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7</v>
      </c>
      <c r="BZ55">
        <v>0</v>
      </c>
      <c r="CA55">
        <v>0</v>
      </c>
      <c r="CB55">
        <v>0</v>
      </c>
      <c r="CC55">
        <v>0</v>
      </c>
      <c r="CD55">
        <v>0</v>
      </c>
      <c r="CE55" s="34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2</v>
      </c>
      <c r="CS55">
        <v>0</v>
      </c>
      <c r="CT55">
        <v>2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</row>
    <row r="56" spans="1:183" x14ac:dyDescent="0.25">
      <c r="A56" t="s">
        <v>470</v>
      </c>
      <c r="B56" t="s">
        <v>353</v>
      </c>
      <c r="C56">
        <v>142</v>
      </c>
      <c r="D56">
        <v>153</v>
      </c>
      <c r="E56">
        <v>14.2</v>
      </c>
      <c r="F56">
        <v>108</v>
      </c>
      <c r="G56">
        <v>7</v>
      </c>
      <c r="H56">
        <v>7</v>
      </c>
      <c r="I56">
        <v>2</v>
      </c>
      <c r="J56" t="s">
        <v>11</v>
      </c>
      <c r="K56" t="s">
        <v>55</v>
      </c>
      <c r="L56" t="s">
        <v>395</v>
      </c>
      <c r="M56" t="s">
        <v>395</v>
      </c>
      <c r="N56" t="s">
        <v>104</v>
      </c>
      <c r="O56">
        <v>50.670645</v>
      </c>
      <c r="P56">
        <v>4.6103329999999998</v>
      </c>
      <c r="Q56">
        <v>4234.2936529999997</v>
      </c>
      <c r="R56">
        <v>21200.470010000001</v>
      </c>
      <c r="S56">
        <v>7649.7757760000004</v>
      </c>
      <c r="T56">
        <v>1955.2983400000001</v>
      </c>
      <c r="U56">
        <v>1245.0169679999999</v>
      </c>
      <c r="V56">
        <v>1</v>
      </c>
      <c r="W56" t="s">
        <v>60</v>
      </c>
      <c r="X56" s="7" t="s">
        <v>121</v>
      </c>
      <c r="Y56" t="s">
        <v>395</v>
      </c>
      <c r="Z56" t="s">
        <v>395</v>
      </c>
      <c r="AA56" t="s">
        <v>620</v>
      </c>
      <c r="AB56" t="s">
        <v>246</v>
      </c>
      <c r="AC56" s="10">
        <v>44765</v>
      </c>
      <c r="AE56" s="37"/>
      <c r="AF56" s="13">
        <f>Tableau18[[#This Row],[Heure_fin]]-Tableau18[[#This Row],[Heure_debut]]</f>
        <v>0</v>
      </c>
      <c r="AG56">
        <v>19</v>
      </c>
      <c r="AH56" t="s">
        <v>131</v>
      </c>
      <c r="AI56" s="20">
        <v>6</v>
      </c>
      <c r="AJ56">
        <v>0</v>
      </c>
      <c r="AK56">
        <v>1</v>
      </c>
      <c r="AL56">
        <v>0</v>
      </c>
      <c r="AM56">
        <v>9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s="34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1</v>
      </c>
      <c r="CS56">
        <v>0</v>
      </c>
      <c r="CT56">
        <v>4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0</v>
      </c>
    </row>
    <row r="57" spans="1:183" x14ac:dyDescent="0.25">
      <c r="A57" t="s">
        <v>410</v>
      </c>
      <c r="B57" t="s">
        <v>263</v>
      </c>
      <c r="C57">
        <v>9</v>
      </c>
      <c r="D57">
        <v>17</v>
      </c>
      <c r="E57">
        <v>11.1</v>
      </c>
      <c r="F57">
        <v>14</v>
      </c>
      <c r="G57">
        <v>7</v>
      </c>
      <c r="H57">
        <v>7</v>
      </c>
      <c r="I57">
        <v>2</v>
      </c>
      <c r="J57" t="s">
        <v>11</v>
      </c>
      <c r="K57" t="s">
        <v>55</v>
      </c>
      <c r="L57" t="s">
        <v>395</v>
      </c>
      <c r="M57" t="s">
        <v>395</v>
      </c>
      <c r="N57" t="s">
        <v>104</v>
      </c>
      <c r="O57">
        <v>50.670645</v>
      </c>
      <c r="P57">
        <v>4.6103329999999998</v>
      </c>
      <c r="Q57">
        <v>4234.2936529999997</v>
      </c>
      <c r="R57">
        <v>21200.470010000001</v>
      </c>
      <c r="S57">
        <v>7649.7757760000004</v>
      </c>
      <c r="T57">
        <v>1955.2983400000001</v>
      </c>
      <c r="U57">
        <v>1245.0169679999999</v>
      </c>
      <c r="V57">
        <v>1</v>
      </c>
      <c r="W57" t="s">
        <v>60</v>
      </c>
      <c r="X57" s="7" t="s">
        <v>121</v>
      </c>
      <c r="Y57" t="s">
        <v>395</v>
      </c>
      <c r="Z57" t="s">
        <v>395</v>
      </c>
      <c r="AA57" t="s">
        <v>620</v>
      </c>
      <c r="AB57" t="s">
        <v>201</v>
      </c>
      <c r="AC57" s="10">
        <v>44733</v>
      </c>
      <c r="AD57" s="37">
        <v>0.60416666666666663</v>
      </c>
      <c r="AE57" s="37">
        <v>0.63541666666666663</v>
      </c>
      <c r="AF57" s="13">
        <f>Tableau18[[#This Row],[Heure_fin]]-Tableau18[[#This Row],[Heure_debut]]</f>
        <v>3.125E-2</v>
      </c>
      <c r="AG57">
        <v>18</v>
      </c>
      <c r="AH57" t="s">
        <v>399</v>
      </c>
      <c r="AI57" s="20">
        <v>5</v>
      </c>
      <c r="AJ57">
        <v>0</v>
      </c>
      <c r="AK57">
        <v>0</v>
      </c>
      <c r="AL57">
        <v>0</v>
      </c>
      <c r="AM57">
        <v>20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41</v>
      </c>
      <c r="BH57">
        <v>0</v>
      </c>
      <c r="BI57">
        <v>0</v>
      </c>
      <c r="BJ57">
        <v>12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15</v>
      </c>
      <c r="BZ57">
        <v>0</v>
      </c>
      <c r="CA57">
        <v>0</v>
      </c>
      <c r="CB57">
        <v>0</v>
      </c>
      <c r="CC57">
        <v>0</v>
      </c>
      <c r="CD57">
        <v>0</v>
      </c>
      <c r="CE57" s="34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3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2</v>
      </c>
      <c r="GA57">
        <v>0</v>
      </c>
    </row>
    <row r="58" spans="1:183" x14ac:dyDescent="0.25">
      <c r="A58" t="s">
        <v>411</v>
      </c>
      <c r="B58" t="s">
        <v>263</v>
      </c>
      <c r="C58">
        <v>10</v>
      </c>
      <c r="D58">
        <v>18</v>
      </c>
      <c r="E58">
        <v>11.2</v>
      </c>
      <c r="F58">
        <v>14</v>
      </c>
      <c r="G58">
        <v>7</v>
      </c>
      <c r="H58">
        <v>7</v>
      </c>
      <c r="I58">
        <v>2</v>
      </c>
      <c r="J58" t="s">
        <v>11</v>
      </c>
      <c r="K58" t="s">
        <v>55</v>
      </c>
      <c r="L58" t="s">
        <v>395</v>
      </c>
      <c r="M58" t="s">
        <v>395</v>
      </c>
      <c r="N58" t="s">
        <v>104</v>
      </c>
      <c r="O58">
        <v>50.670645</v>
      </c>
      <c r="P58">
        <v>4.6103329999999998</v>
      </c>
      <c r="Q58">
        <v>4234.2936529999997</v>
      </c>
      <c r="R58">
        <v>21200.470010000001</v>
      </c>
      <c r="S58">
        <v>7649.7757760000004</v>
      </c>
      <c r="T58">
        <v>1955.2983400000001</v>
      </c>
      <c r="U58">
        <v>1245.0169679999999</v>
      </c>
      <c r="V58">
        <v>1</v>
      </c>
      <c r="W58" t="s">
        <v>60</v>
      </c>
      <c r="X58" s="7" t="s">
        <v>121</v>
      </c>
      <c r="Y58" t="s">
        <v>395</v>
      </c>
      <c r="Z58" t="s">
        <v>395</v>
      </c>
      <c r="AA58" t="s">
        <v>620</v>
      </c>
      <c r="AB58" t="s">
        <v>201</v>
      </c>
      <c r="AC58" s="10">
        <v>44733</v>
      </c>
      <c r="AE58" s="37"/>
      <c r="AF58" s="13">
        <f>Tableau18[[#This Row],[Heure_fin]]-Tableau18[[#This Row],[Heure_debut]]</f>
        <v>0</v>
      </c>
      <c r="AG58">
        <v>19</v>
      </c>
      <c r="AH58" t="s">
        <v>399</v>
      </c>
      <c r="AI58" s="20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75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59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13</v>
      </c>
      <c r="BZ58">
        <v>0</v>
      </c>
      <c r="CA58">
        <v>0</v>
      </c>
      <c r="CB58">
        <v>0</v>
      </c>
      <c r="CC58">
        <v>0</v>
      </c>
      <c r="CD58">
        <v>0</v>
      </c>
      <c r="CE58" s="34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3</v>
      </c>
      <c r="CQ58">
        <v>0</v>
      </c>
      <c r="CR58">
        <v>0</v>
      </c>
      <c r="CS58">
        <v>0</v>
      </c>
      <c r="CT58">
        <v>1</v>
      </c>
      <c r="CU58">
        <v>2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2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0</v>
      </c>
    </row>
    <row r="59" spans="1:183" x14ac:dyDescent="0.25">
      <c r="A59" t="s">
        <v>441</v>
      </c>
      <c r="B59" t="s">
        <v>309</v>
      </c>
      <c r="C59">
        <v>75</v>
      </c>
      <c r="D59">
        <v>80</v>
      </c>
      <c r="E59">
        <v>10.1</v>
      </c>
      <c r="F59">
        <v>61</v>
      </c>
      <c r="G59">
        <v>7</v>
      </c>
      <c r="H59">
        <v>7</v>
      </c>
      <c r="I59">
        <v>2</v>
      </c>
      <c r="J59" t="s">
        <v>11</v>
      </c>
      <c r="K59" t="s">
        <v>55</v>
      </c>
      <c r="L59" t="s">
        <v>395</v>
      </c>
      <c r="M59" t="s">
        <v>395</v>
      </c>
      <c r="N59" t="s">
        <v>104</v>
      </c>
      <c r="O59">
        <v>50.670645</v>
      </c>
      <c r="P59">
        <v>4.6103329999999998</v>
      </c>
      <c r="Q59">
        <v>4234.2936529999997</v>
      </c>
      <c r="R59">
        <v>21200.470010000001</v>
      </c>
      <c r="S59">
        <v>7649.7757760000004</v>
      </c>
      <c r="T59">
        <v>1955.2983400000001</v>
      </c>
      <c r="U59">
        <v>1245.0169679999999</v>
      </c>
      <c r="V59">
        <v>1</v>
      </c>
      <c r="W59" t="s">
        <v>60</v>
      </c>
      <c r="X59" s="7" t="s">
        <v>121</v>
      </c>
      <c r="Y59" t="s">
        <v>395</v>
      </c>
      <c r="Z59" t="s">
        <v>395</v>
      </c>
      <c r="AA59" t="s">
        <v>620</v>
      </c>
      <c r="AB59" t="s">
        <v>245</v>
      </c>
      <c r="AC59" s="10">
        <v>44752</v>
      </c>
      <c r="AD59" s="37">
        <v>0.53125</v>
      </c>
      <c r="AE59" s="37">
        <v>0.5625</v>
      </c>
      <c r="AF59" s="13">
        <f>Tableau18[[#This Row],[Heure_fin]]-Tableau18[[#This Row],[Heure_debut]]</f>
        <v>3.125E-2</v>
      </c>
      <c r="AG59">
        <v>19</v>
      </c>
      <c r="AH59" t="s">
        <v>399</v>
      </c>
      <c r="AI59" s="20">
        <v>8</v>
      </c>
      <c r="AJ59">
        <v>0</v>
      </c>
      <c r="AK59">
        <v>0</v>
      </c>
      <c r="AL59">
        <v>0</v>
      </c>
      <c r="AM59">
        <v>13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9</v>
      </c>
      <c r="BD59">
        <v>0</v>
      </c>
      <c r="BE59">
        <v>0</v>
      </c>
      <c r="BF59">
        <v>0</v>
      </c>
      <c r="BG59">
        <v>27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8</v>
      </c>
      <c r="BZ59">
        <v>0</v>
      </c>
      <c r="CA59">
        <v>0</v>
      </c>
      <c r="CB59">
        <v>0</v>
      </c>
      <c r="CC59">
        <v>0</v>
      </c>
      <c r="CD59">
        <v>0</v>
      </c>
      <c r="CE59" s="34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4</v>
      </c>
      <c r="CQ59">
        <v>0</v>
      </c>
      <c r="CR59">
        <v>1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3</v>
      </c>
      <c r="DS59">
        <v>6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2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</row>
    <row r="60" spans="1:183" x14ac:dyDescent="0.25">
      <c r="A60" t="s">
        <v>442</v>
      </c>
      <c r="B60" t="s">
        <v>309</v>
      </c>
      <c r="C60">
        <v>76</v>
      </c>
      <c r="D60">
        <v>81</v>
      </c>
      <c r="E60">
        <v>10.199999999999999</v>
      </c>
      <c r="F60">
        <v>61</v>
      </c>
      <c r="G60">
        <v>7</v>
      </c>
      <c r="H60">
        <v>7</v>
      </c>
      <c r="I60">
        <v>2</v>
      </c>
      <c r="J60" t="s">
        <v>11</v>
      </c>
      <c r="K60" t="s">
        <v>55</v>
      </c>
      <c r="L60" t="s">
        <v>395</v>
      </c>
      <c r="M60" t="s">
        <v>395</v>
      </c>
      <c r="N60" t="s">
        <v>104</v>
      </c>
      <c r="O60">
        <v>50.670645</v>
      </c>
      <c r="P60">
        <v>4.6103329999999998</v>
      </c>
      <c r="Q60">
        <v>4234.2936529999997</v>
      </c>
      <c r="R60">
        <v>21200.470010000001</v>
      </c>
      <c r="S60">
        <v>7649.7757760000004</v>
      </c>
      <c r="T60">
        <v>1955.2983400000001</v>
      </c>
      <c r="U60">
        <v>1245.0169679999999</v>
      </c>
      <c r="V60">
        <v>1</v>
      </c>
      <c r="W60" t="s">
        <v>60</v>
      </c>
      <c r="X60" s="7" t="s">
        <v>121</v>
      </c>
      <c r="Y60" t="s">
        <v>395</v>
      </c>
      <c r="Z60" t="s">
        <v>395</v>
      </c>
      <c r="AA60" t="s">
        <v>620</v>
      </c>
      <c r="AB60" t="s">
        <v>245</v>
      </c>
      <c r="AC60" s="10">
        <v>44752</v>
      </c>
      <c r="AE60" s="37"/>
      <c r="AF60" s="13">
        <f>Tableau18[[#This Row],[Heure_fin]]-Tableau18[[#This Row],[Heure_debut]]</f>
        <v>0</v>
      </c>
      <c r="AG60">
        <v>19</v>
      </c>
      <c r="AH60" t="s">
        <v>399</v>
      </c>
      <c r="AI60" s="20">
        <v>0</v>
      </c>
      <c r="AJ60">
        <v>0</v>
      </c>
      <c r="AK60">
        <v>17</v>
      </c>
      <c r="AL60">
        <v>0</v>
      </c>
      <c r="AM60">
        <v>5</v>
      </c>
      <c r="AN60">
        <v>0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9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</v>
      </c>
      <c r="BZ60">
        <v>1</v>
      </c>
      <c r="CA60">
        <v>0</v>
      </c>
      <c r="CB60">
        <v>0</v>
      </c>
      <c r="CC60">
        <v>0</v>
      </c>
      <c r="CD60">
        <v>0</v>
      </c>
      <c r="CE60" s="34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0</v>
      </c>
      <c r="CR60">
        <v>1</v>
      </c>
      <c r="CS60">
        <v>0</v>
      </c>
      <c r="CT60">
        <v>13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</row>
    <row r="61" spans="1:183" x14ac:dyDescent="0.25">
      <c r="A61" t="s">
        <v>463</v>
      </c>
      <c r="B61" t="s">
        <v>344</v>
      </c>
      <c r="C61">
        <v>170</v>
      </c>
      <c r="D61">
        <v>134</v>
      </c>
      <c r="E61">
        <v>2.2000000000000002</v>
      </c>
      <c r="F61">
        <v>97</v>
      </c>
      <c r="G61">
        <v>28</v>
      </c>
      <c r="H61">
        <v>23</v>
      </c>
      <c r="I61">
        <v>3</v>
      </c>
      <c r="J61" t="s">
        <v>26</v>
      </c>
      <c r="K61" t="s">
        <v>55</v>
      </c>
      <c r="L61" t="s">
        <v>55</v>
      </c>
      <c r="M61" t="s">
        <v>492</v>
      </c>
      <c r="N61" t="s">
        <v>98</v>
      </c>
      <c r="O61">
        <v>50.667217000000001</v>
      </c>
      <c r="P61">
        <v>4.6249370000000001</v>
      </c>
      <c r="Q61">
        <v>11318.2389</v>
      </c>
      <c r="R61">
        <v>2191.585583</v>
      </c>
      <c r="S61">
        <v>12727.273730000001</v>
      </c>
      <c r="T61">
        <v>4971.0702849999998</v>
      </c>
      <c r="U61">
        <v>2003.062866</v>
      </c>
      <c r="V61">
        <v>1</v>
      </c>
      <c r="W61" t="s">
        <v>126</v>
      </c>
      <c r="X61" s="3" t="s">
        <v>129</v>
      </c>
      <c r="Y61" t="s">
        <v>55</v>
      </c>
      <c r="Z61" t="s">
        <v>492</v>
      </c>
      <c r="AA61" t="s">
        <v>621</v>
      </c>
      <c r="AB61" t="s">
        <v>246</v>
      </c>
      <c r="AC61" s="10">
        <v>44764</v>
      </c>
      <c r="AD61" s="37">
        <v>0.43055555555555558</v>
      </c>
      <c r="AE61" s="37">
        <v>0.4513888888888889</v>
      </c>
      <c r="AF61" s="13">
        <f>Tableau18[[#This Row],[Heure_fin]]-Tableau18[[#This Row],[Heure_debut]]</f>
        <v>2.0833333333333315E-2</v>
      </c>
      <c r="AG61">
        <v>18</v>
      </c>
      <c r="AH61" t="s">
        <v>399</v>
      </c>
      <c r="AI61" s="20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9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s="34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</row>
    <row r="62" spans="1:183" x14ac:dyDescent="0.25">
      <c r="A62" t="s">
        <v>464</v>
      </c>
      <c r="B62" t="s">
        <v>344</v>
      </c>
      <c r="C62">
        <v>171</v>
      </c>
      <c r="D62">
        <v>135</v>
      </c>
      <c r="E62">
        <v>2.2000000000000002</v>
      </c>
      <c r="F62">
        <v>97</v>
      </c>
      <c r="G62">
        <v>28</v>
      </c>
      <c r="H62">
        <v>23</v>
      </c>
      <c r="I62">
        <v>3</v>
      </c>
      <c r="J62" t="s">
        <v>26</v>
      </c>
      <c r="K62" t="s">
        <v>55</v>
      </c>
      <c r="L62" t="s">
        <v>55</v>
      </c>
      <c r="M62" t="s">
        <v>492</v>
      </c>
      <c r="N62" t="s">
        <v>98</v>
      </c>
      <c r="O62">
        <v>50.667217000000001</v>
      </c>
      <c r="P62">
        <v>4.6249370000000001</v>
      </c>
      <c r="Q62">
        <v>11318.2389</v>
      </c>
      <c r="R62">
        <v>2191.585583</v>
      </c>
      <c r="S62">
        <v>12727.273730000001</v>
      </c>
      <c r="T62">
        <v>4971.0702849999998</v>
      </c>
      <c r="U62">
        <v>2003.062866</v>
      </c>
      <c r="V62">
        <v>1</v>
      </c>
      <c r="W62" t="s">
        <v>126</v>
      </c>
      <c r="X62" s="3" t="s">
        <v>129</v>
      </c>
      <c r="Y62" t="s">
        <v>55</v>
      </c>
      <c r="Z62" t="s">
        <v>492</v>
      </c>
      <c r="AA62" t="s">
        <v>621</v>
      </c>
      <c r="AB62" t="s">
        <v>246</v>
      </c>
      <c r="AC62" s="10">
        <v>44764</v>
      </c>
      <c r="AF62" s="13">
        <f>Tableau18[[#This Row],[Heure_fin]]-Tableau18[[#This Row],[Heure_debut]]</f>
        <v>0</v>
      </c>
      <c r="AG62">
        <v>18</v>
      </c>
      <c r="AH62" t="s">
        <v>399</v>
      </c>
      <c r="AI62" s="20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s="34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</row>
    <row r="63" spans="1:183" x14ac:dyDescent="0.25">
      <c r="A63" t="s">
        <v>465</v>
      </c>
      <c r="B63" t="s">
        <v>344</v>
      </c>
      <c r="C63">
        <v>172</v>
      </c>
      <c r="D63">
        <v>136</v>
      </c>
      <c r="E63">
        <v>2.2999999999999998</v>
      </c>
      <c r="F63">
        <v>97</v>
      </c>
      <c r="G63">
        <v>28</v>
      </c>
      <c r="H63">
        <v>23</v>
      </c>
      <c r="I63">
        <v>3</v>
      </c>
      <c r="J63" t="s">
        <v>26</v>
      </c>
      <c r="K63" t="s">
        <v>55</v>
      </c>
      <c r="L63" t="s">
        <v>55</v>
      </c>
      <c r="M63" t="s">
        <v>492</v>
      </c>
      <c r="N63" t="s">
        <v>98</v>
      </c>
      <c r="O63">
        <v>50.667217000000001</v>
      </c>
      <c r="P63">
        <v>4.6249370000000001</v>
      </c>
      <c r="Q63">
        <v>11318.2389</v>
      </c>
      <c r="R63">
        <v>2191.585583</v>
      </c>
      <c r="S63">
        <v>12727.273730000001</v>
      </c>
      <c r="T63">
        <v>4971.0702849999998</v>
      </c>
      <c r="U63">
        <v>2003.062866</v>
      </c>
      <c r="V63">
        <v>1</v>
      </c>
      <c r="W63" t="s">
        <v>126</v>
      </c>
      <c r="X63" s="3" t="s">
        <v>129</v>
      </c>
      <c r="Y63" t="s">
        <v>55</v>
      </c>
      <c r="Z63" t="s">
        <v>492</v>
      </c>
      <c r="AA63" t="s">
        <v>621</v>
      </c>
      <c r="AB63" t="s">
        <v>246</v>
      </c>
      <c r="AC63" s="10">
        <v>44764</v>
      </c>
      <c r="AE63" s="37"/>
      <c r="AF63" s="13">
        <f>Tableau18[[#This Row],[Heure_fin]]-Tableau18[[#This Row],[Heure_debut]]</f>
        <v>0</v>
      </c>
      <c r="AG63">
        <v>18</v>
      </c>
      <c r="AH63" t="s">
        <v>399</v>
      </c>
      <c r="AI63" s="20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s="34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1</v>
      </c>
      <c r="GA63">
        <v>0</v>
      </c>
    </row>
    <row r="64" spans="1:183" x14ac:dyDescent="0.25">
      <c r="A64" t="s">
        <v>404</v>
      </c>
      <c r="B64" t="s">
        <v>252</v>
      </c>
      <c r="C64">
        <v>38</v>
      </c>
      <c r="D64">
        <v>8</v>
      </c>
      <c r="E64">
        <v>6.1</v>
      </c>
      <c r="F64">
        <v>3</v>
      </c>
      <c r="G64">
        <v>28</v>
      </c>
      <c r="H64">
        <v>23</v>
      </c>
      <c r="I64">
        <v>3</v>
      </c>
      <c r="J64" t="s">
        <v>26</v>
      </c>
      <c r="K64" t="s">
        <v>55</v>
      </c>
      <c r="L64" t="s">
        <v>55</v>
      </c>
      <c r="M64" t="s">
        <v>492</v>
      </c>
      <c r="N64" t="s">
        <v>98</v>
      </c>
      <c r="O64">
        <v>50.667217000000001</v>
      </c>
      <c r="P64">
        <v>4.6249370000000001</v>
      </c>
      <c r="Q64">
        <v>11318.2389</v>
      </c>
      <c r="R64">
        <v>2191.585583</v>
      </c>
      <c r="S64">
        <v>12727.273730000001</v>
      </c>
      <c r="T64">
        <v>4971.0702849999998</v>
      </c>
      <c r="U64">
        <v>2003.062866</v>
      </c>
      <c r="V64">
        <v>1</v>
      </c>
      <c r="W64" t="s">
        <v>126</v>
      </c>
      <c r="X64" s="3" t="s">
        <v>129</v>
      </c>
      <c r="Y64" t="s">
        <v>55</v>
      </c>
      <c r="Z64" t="s">
        <v>492</v>
      </c>
      <c r="AA64" t="s">
        <v>621</v>
      </c>
      <c r="AB64" t="s">
        <v>201</v>
      </c>
      <c r="AC64" s="10">
        <v>44732</v>
      </c>
      <c r="AD64" s="37">
        <v>0.70833333333333337</v>
      </c>
      <c r="AE64" s="37">
        <v>0.73611111111111116</v>
      </c>
      <c r="AF64" s="13">
        <f>Tableau18[[#This Row],[Heure_fin]]-Tableau18[[#This Row],[Heure_debut]]</f>
        <v>2.777777777777779E-2</v>
      </c>
      <c r="AG64">
        <v>23</v>
      </c>
      <c r="AH64" t="s">
        <v>131</v>
      </c>
      <c r="AI64" s="20">
        <v>0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12</v>
      </c>
      <c r="CE64" s="3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</row>
    <row r="65" spans="1:183" x14ac:dyDescent="0.25">
      <c r="A65" t="s">
        <v>405</v>
      </c>
      <c r="B65" t="s">
        <v>252</v>
      </c>
      <c r="C65">
        <v>39</v>
      </c>
      <c r="D65">
        <v>9</v>
      </c>
      <c r="E65">
        <v>6.2</v>
      </c>
      <c r="F65">
        <v>3</v>
      </c>
      <c r="G65">
        <v>28</v>
      </c>
      <c r="H65">
        <v>23</v>
      </c>
      <c r="I65">
        <v>3</v>
      </c>
      <c r="J65" t="s">
        <v>26</v>
      </c>
      <c r="K65" t="s">
        <v>55</v>
      </c>
      <c r="L65" t="s">
        <v>55</v>
      </c>
      <c r="M65" t="s">
        <v>492</v>
      </c>
      <c r="N65" t="s">
        <v>98</v>
      </c>
      <c r="O65">
        <v>50.667217000000001</v>
      </c>
      <c r="P65">
        <v>4.6249370000000001</v>
      </c>
      <c r="Q65">
        <v>11318.2389</v>
      </c>
      <c r="R65">
        <v>2191.585583</v>
      </c>
      <c r="S65">
        <v>12727.273730000001</v>
      </c>
      <c r="T65">
        <v>4971.0702849999998</v>
      </c>
      <c r="U65">
        <v>2003.062866</v>
      </c>
      <c r="V65">
        <v>1</v>
      </c>
      <c r="W65" t="s">
        <v>126</v>
      </c>
      <c r="X65" s="3" t="s">
        <v>129</v>
      </c>
      <c r="Y65" t="s">
        <v>55</v>
      </c>
      <c r="Z65" t="s">
        <v>492</v>
      </c>
      <c r="AA65" t="s">
        <v>621</v>
      </c>
      <c r="AB65" t="s">
        <v>201</v>
      </c>
      <c r="AC65" s="10">
        <v>44732</v>
      </c>
      <c r="AF65" s="13">
        <f>Tableau18[[#This Row],[Heure_fin]]-Tableau18[[#This Row],[Heure_debut]]</f>
        <v>0</v>
      </c>
      <c r="AG65">
        <v>23</v>
      </c>
      <c r="AH65" t="s">
        <v>131</v>
      </c>
      <c r="AI65" s="20">
        <v>0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8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 s="34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</row>
    <row r="66" spans="1:183" x14ac:dyDescent="0.25">
      <c r="A66" t="s">
        <v>406</v>
      </c>
      <c r="B66" t="s">
        <v>252</v>
      </c>
      <c r="C66">
        <v>40</v>
      </c>
      <c r="D66">
        <v>10</v>
      </c>
      <c r="E66">
        <v>6.3</v>
      </c>
      <c r="F66">
        <v>3</v>
      </c>
      <c r="G66">
        <v>28</v>
      </c>
      <c r="H66">
        <v>23</v>
      </c>
      <c r="I66">
        <v>3</v>
      </c>
      <c r="J66" t="s">
        <v>26</v>
      </c>
      <c r="K66" t="s">
        <v>55</v>
      </c>
      <c r="L66" t="s">
        <v>55</v>
      </c>
      <c r="M66" t="s">
        <v>492</v>
      </c>
      <c r="N66" t="s">
        <v>98</v>
      </c>
      <c r="O66">
        <v>50.667217000000001</v>
      </c>
      <c r="P66">
        <v>4.6249370000000001</v>
      </c>
      <c r="Q66">
        <v>11318.2389</v>
      </c>
      <c r="R66">
        <v>2191.585583</v>
      </c>
      <c r="S66">
        <v>12727.273730000001</v>
      </c>
      <c r="T66">
        <v>4971.0702849999998</v>
      </c>
      <c r="U66">
        <v>2003.062866</v>
      </c>
      <c r="V66">
        <v>1</v>
      </c>
      <c r="W66" t="s">
        <v>126</v>
      </c>
      <c r="X66" s="3" t="s">
        <v>129</v>
      </c>
      <c r="Y66" t="s">
        <v>55</v>
      </c>
      <c r="Z66" t="s">
        <v>492</v>
      </c>
      <c r="AA66" t="s">
        <v>621</v>
      </c>
      <c r="AB66" t="s">
        <v>201</v>
      </c>
      <c r="AC66" s="10">
        <v>44732</v>
      </c>
      <c r="AE66" s="37"/>
      <c r="AF66" s="13">
        <f>Tableau18[[#This Row],[Heure_fin]]-Tableau18[[#This Row],[Heure_debut]]</f>
        <v>0</v>
      </c>
      <c r="AG66">
        <v>23</v>
      </c>
      <c r="AH66" t="s">
        <v>131</v>
      </c>
      <c r="AI66" s="20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8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 s="34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1</v>
      </c>
      <c r="GA66">
        <v>0</v>
      </c>
    </row>
    <row r="67" spans="1:183" s="17" customFormat="1" ht="15.75" thickBot="1" x14ac:dyDescent="0.3">
      <c r="A67" s="17" t="s">
        <v>432</v>
      </c>
      <c r="B67" s="17" t="s">
        <v>298</v>
      </c>
      <c r="C67" s="17">
        <v>104</v>
      </c>
      <c r="D67" s="17">
        <v>68</v>
      </c>
      <c r="E67" s="17">
        <v>2.1</v>
      </c>
      <c r="F67" s="17">
        <v>50</v>
      </c>
      <c r="G67" s="17">
        <v>28</v>
      </c>
      <c r="H67" s="17">
        <v>23</v>
      </c>
      <c r="I67" s="17">
        <v>3</v>
      </c>
      <c r="J67" s="17" t="s">
        <v>26</v>
      </c>
      <c r="K67" s="17" t="s">
        <v>55</v>
      </c>
      <c r="L67" s="17" t="s">
        <v>55</v>
      </c>
      <c r="M67" s="17" t="s">
        <v>492</v>
      </c>
      <c r="N67" s="17" t="s">
        <v>98</v>
      </c>
      <c r="O67" s="17">
        <v>50.667217000000001</v>
      </c>
      <c r="P67" s="17">
        <v>4.6249370000000001</v>
      </c>
      <c r="Q67" s="17">
        <v>11318.2389</v>
      </c>
      <c r="R67" s="17">
        <v>2191.585583</v>
      </c>
      <c r="S67" s="17">
        <v>12727.273730000001</v>
      </c>
      <c r="T67" s="17">
        <v>4971.0702849999998</v>
      </c>
      <c r="U67" s="17">
        <v>2003.062866</v>
      </c>
      <c r="V67" s="17">
        <v>1</v>
      </c>
      <c r="W67" s="17" t="s">
        <v>126</v>
      </c>
      <c r="X67" s="31" t="s">
        <v>129</v>
      </c>
      <c r="Y67" s="17" t="s">
        <v>55</v>
      </c>
      <c r="Z67" s="17" t="s">
        <v>492</v>
      </c>
      <c r="AA67" s="17" t="s">
        <v>621</v>
      </c>
      <c r="AB67" s="17" t="s">
        <v>245</v>
      </c>
      <c r="AC67" s="18">
        <v>44750</v>
      </c>
      <c r="AD67" s="37">
        <v>0.45833333333333331</v>
      </c>
      <c r="AE67" s="37">
        <v>0.50347222222222221</v>
      </c>
      <c r="AF67" s="19">
        <f>Tableau18[[#This Row],[Heure_fin]]-Tableau18[[#This Row],[Heure_debut]]</f>
        <v>4.5138888888888895E-2</v>
      </c>
      <c r="AG67" s="17">
        <v>20</v>
      </c>
      <c r="AH67" s="17" t="s">
        <v>131</v>
      </c>
      <c r="AI67" s="21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11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35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1</v>
      </c>
      <c r="FK67">
        <v>0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</row>
    <row r="68" spans="1:183" x14ac:dyDescent="0.25">
      <c r="A68" t="s">
        <v>433</v>
      </c>
      <c r="B68" t="s">
        <v>298</v>
      </c>
      <c r="C68">
        <v>105</v>
      </c>
      <c r="D68">
        <v>69</v>
      </c>
      <c r="E68">
        <v>2.2000000000000002</v>
      </c>
      <c r="F68">
        <v>50</v>
      </c>
      <c r="G68">
        <v>28</v>
      </c>
      <c r="H68">
        <v>23</v>
      </c>
      <c r="I68">
        <v>3</v>
      </c>
      <c r="J68" t="s">
        <v>26</v>
      </c>
      <c r="K68" t="s">
        <v>55</v>
      </c>
      <c r="L68" t="s">
        <v>55</v>
      </c>
      <c r="M68" t="s">
        <v>492</v>
      </c>
      <c r="N68" t="s">
        <v>98</v>
      </c>
      <c r="O68">
        <v>50.667217000000001</v>
      </c>
      <c r="P68">
        <v>4.6249370000000001</v>
      </c>
      <c r="Q68">
        <v>11318.2389</v>
      </c>
      <c r="R68">
        <v>2191.585583</v>
      </c>
      <c r="S68">
        <v>12727.273730000001</v>
      </c>
      <c r="T68">
        <v>4971.0702849999998</v>
      </c>
      <c r="U68">
        <v>2003.062866</v>
      </c>
      <c r="V68">
        <v>1</v>
      </c>
      <c r="W68" t="s">
        <v>126</v>
      </c>
      <c r="X68" s="3" t="s">
        <v>129</v>
      </c>
      <c r="Y68" t="s">
        <v>55</v>
      </c>
      <c r="Z68" t="s">
        <v>492</v>
      </c>
      <c r="AA68" t="s">
        <v>621</v>
      </c>
      <c r="AB68" t="s">
        <v>245</v>
      </c>
      <c r="AC68" s="10">
        <v>44750</v>
      </c>
      <c r="AF68" s="13">
        <f>Tableau18[[#This Row],[Heure_fin]]-Tableau18[[#This Row],[Heure_debut]]</f>
        <v>0</v>
      </c>
      <c r="AG68">
        <v>20</v>
      </c>
      <c r="AH68" t="s">
        <v>131</v>
      </c>
      <c r="AI68" s="20">
        <v>0</v>
      </c>
      <c r="AJ68">
        <v>10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 s="34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</row>
    <row r="69" spans="1:183" x14ac:dyDescent="0.25">
      <c r="A69" t="s">
        <v>434</v>
      </c>
      <c r="B69" t="s">
        <v>298</v>
      </c>
      <c r="C69">
        <v>106</v>
      </c>
      <c r="D69">
        <v>70</v>
      </c>
      <c r="E69">
        <v>2.2999999999999998</v>
      </c>
      <c r="F69">
        <v>50</v>
      </c>
      <c r="G69">
        <v>28</v>
      </c>
      <c r="H69">
        <v>23</v>
      </c>
      <c r="I69">
        <v>3</v>
      </c>
      <c r="J69" t="s">
        <v>26</v>
      </c>
      <c r="K69" t="s">
        <v>55</v>
      </c>
      <c r="L69" t="s">
        <v>55</v>
      </c>
      <c r="M69" t="s">
        <v>492</v>
      </c>
      <c r="N69" t="s">
        <v>98</v>
      </c>
      <c r="O69">
        <v>50.667217000000001</v>
      </c>
      <c r="P69">
        <v>4.6249370000000001</v>
      </c>
      <c r="Q69">
        <v>11318.2389</v>
      </c>
      <c r="R69">
        <v>2191.585583</v>
      </c>
      <c r="S69">
        <v>12727.273730000001</v>
      </c>
      <c r="T69">
        <v>4971.0702849999998</v>
      </c>
      <c r="U69">
        <v>2003.062866</v>
      </c>
      <c r="V69">
        <v>1</v>
      </c>
      <c r="W69" t="s">
        <v>126</v>
      </c>
      <c r="X69" s="3" t="s">
        <v>129</v>
      </c>
      <c r="Y69" t="s">
        <v>55</v>
      </c>
      <c r="Z69" t="s">
        <v>492</v>
      </c>
      <c r="AA69" t="s">
        <v>621</v>
      </c>
      <c r="AB69" t="s">
        <v>245</v>
      </c>
      <c r="AC69" s="10">
        <v>44750</v>
      </c>
      <c r="AE69" s="37"/>
      <c r="AF69" s="13">
        <f>Tableau18[[#This Row],[Heure_fin]]-Tableau18[[#This Row],[Heure_debut]]</f>
        <v>0</v>
      </c>
      <c r="AG69">
        <v>21</v>
      </c>
      <c r="AH69" t="s">
        <v>131</v>
      </c>
      <c r="AI69" s="20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7</v>
      </c>
      <c r="BB69">
        <v>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s="34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</row>
    <row r="70" spans="1:183" x14ac:dyDescent="0.25">
      <c r="A70" t="s">
        <v>343</v>
      </c>
      <c r="B70" t="s">
        <v>343</v>
      </c>
      <c r="C70">
        <v>169</v>
      </c>
      <c r="D70">
        <v>133</v>
      </c>
      <c r="E70">
        <v>1</v>
      </c>
      <c r="F70">
        <v>96</v>
      </c>
      <c r="G70">
        <v>27</v>
      </c>
      <c r="H70">
        <v>23</v>
      </c>
      <c r="I70">
        <v>1</v>
      </c>
      <c r="J70" t="s">
        <v>26</v>
      </c>
      <c r="K70" t="s">
        <v>71</v>
      </c>
      <c r="L70" t="s">
        <v>71</v>
      </c>
      <c r="M70" t="s">
        <v>71</v>
      </c>
      <c r="N70" t="s">
        <v>98</v>
      </c>
      <c r="O70">
        <v>50.667000000000002</v>
      </c>
      <c r="P70">
        <v>4.6246260000000001</v>
      </c>
      <c r="Q70">
        <v>13648.43399</v>
      </c>
      <c r="R70">
        <v>1902.0330100000001</v>
      </c>
      <c r="S70">
        <v>16088.127210000001</v>
      </c>
      <c r="T70">
        <v>4078.418525</v>
      </c>
      <c r="U70">
        <v>1755.4636230000001</v>
      </c>
      <c r="V70">
        <v>2</v>
      </c>
      <c r="W70" t="s">
        <v>126</v>
      </c>
      <c r="X70" s="3" t="s">
        <v>129</v>
      </c>
      <c r="Y70" t="s">
        <v>396</v>
      </c>
      <c r="Z70" t="s">
        <v>396</v>
      </c>
      <c r="AA70" t="s">
        <v>621</v>
      </c>
      <c r="AB70" t="s">
        <v>246</v>
      </c>
      <c r="AC70" s="10">
        <v>44764</v>
      </c>
      <c r="AD70" s="37">
        <v>0.4236111111111111</v>
      </c>
      <c r="AE70" s="37">
        <v>0.44444444444444442</v>
      </c>
      <c r="AF70" s="13">
        <f>Tableau18[[#This Row],[Heure_fin]]-Tableau18[[#This Row],[Heure_debut]]</f>
        <v>2.0833333333333315E-2</v>
      </c>
      <c r="AG70">
        <v>18</v>
      </c>
      <c r="AH70" t="s">
        <v>399</v>
      </c>
      <c r="AI70" s="2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58</v>
      </c>
      <c r="CA70">
        <v>0</v>
      </c>
      <c r="CB70">
        <v>0</v>
      </c>
      <c r="CC70">
        <v>0</v>
      </c>
      <c r="CD70">
        <v>0</v>
      </c>
      <c r="CE70" s="34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0</v>
      </c>
    </row>
    <row r="71" spans="1:183" x14ac:dyDescent="0.25">
      <c r="A71" t="s">
        <v>251</v>
      </c>
      <c r="B71" t="s">
        <v>251</v>
      </c>
      <c r="C71">
        <v>37</v>
      </c>
      <c r="D71">
        <v>7</v>
      </c>
      <c r="E71">
        <v>5</v>
      </c>
      <c r="F71">
        <v>2</v>
      </c>
      <c r="G71">
        <v>27</v>
      </c>
      <c r="H71">
        <v>23</v>
      </c>
      <c r="I71">
        <v>1</v>
      </c>
      <c r="J71" t="s">
        <v>26</v>
      </c>
      <c r="K71" t="s">
        <v>71</v>
      </c>
      <c r="L71" t="s">
        <v>71</v>
      </c>
      <c r="M71" t="s">
        <v>71</v>
      </c>
      <c r="N71" t="s">
        <v>98</v>
      </c>
      <c r="O71">
        <v>50.667000000000002</v>
      </c>
      <c r="P71">
        <v>4.6246260000000001</v>
      </c>
      <c r="Q71">
        <v>13648.43399</v>
      </c>
      <c r="R71">
        <v>1902.0330100000001</v>
      </c>
      <c r="S71">
        <v>16088.127210000001</v>
      </c>
      <c r="T71">
        <v>4078.418525</v>
      </c>
      <c r="U71">
        <v>1755.4636230000001</v>
      </c>
      <c r="V71">
        <v>2</v>
      </c>
      <c r="W71" t="s">
        <v>126</v>
      </c>
      <c r="X71" s="3" t="s">
        <v>129</v>
      </c>
      <c r="Y71" t="s">
        <v>396</v>
      </c>
      <c r="Z71" t="s">
        <v>396</v>
      </c>
      <c r="AA71" t="s">
        <v>621</v>
      </c>
      <c r="AB71" t="s">
        <v>201</v>
      </c>
      <c r="AC71" s="10">
        <v>44732</v>
      </c>
      <c r="AD71" s="37">
        <v>0.67708333333333337</v>
      </c>
      <c r="AE71" s="37">
        <v>0.69791666666666663</v>
      </c>
      <c r="AF71" s="13">
        <f>Tableau18[[#This Row],[Heure_fin]]-Tableau18[[#This Row],[Heure_debut]]</f>
        <v>2.0833333333333259E-2</v>
      </c>
      <c r="AG71">
        <v>23</v>
      </c>
      <c r="AH71" t="s">
        <v>131</v>
      </c>
      <c r="AI71" s="20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216</v>
      </c>
      <c r="CA71">
        <v>0</v>
      </c>
      <c r="CB71">
        <v>0</v>
      </c>
      <c r="CC71">
        <v>0</v>
      </c>
      <c r="CD71">
        <v>0</v>
      </c>
      <c r="CE71" s="34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3</v>
      </c>
      <c r="GA71">
        <v>0</v>
      </c>
    </row>
    <row r="72" spans="1:183" x14ac:dyDescent="0.25">
      <c r="A72" t="s">
        <v>297</v>
      </c>
      <c r="B72" t="s">
        <v>297</v>
      </c>
      <c r="C72">
        <v>103</v>
      </c>
      <c r="D72">
        <v>71</v>
      </c>
      <c r="E72">
        <v>3</v>
      </c>
      <c r="F72">
        <v>49</v>
      </c>
      <c r="G72">
        <v>27</v>
      </c>
      <c r="H72">
        <v>23</v>
      </c>
      <c r="I72">
        <v>1</v>
      </c>
      <c r="J72" t="s">
        <v>26</v>
      </c>
      <c r="K72" t="s">
        <v>71</v>
      </c>
      <c r="L72" t="s">
        <v>71</v>
      </c>
      <c r="M72" t="s">
        <v>71</v>
      </c>
      <c r="N72" t="s">
        <v>98</v>
      </c>
      <c r="O72">
        <v>50.667000000000002</v>
      </c>
      <c r="P72">
        <v>4.6246260000000001</v>
      </c>
      <c r="Q72">
        <v>13648.43399</v>
      </c>
      <c r="R72">
        <v>1902.0330100000001</v>
      </c>
      <c r="S72">
        <v>16088.127210000001</v>
      </c>
      <c r="T72">
        <v>4078.418525</v>
      </c>
      <c r="U72">
        <v>1755.4636230000001</v>
      </c>
      <c r="V72">
        <v>2</v>
      </c>
      <c r="W72" t="s">
        <v>126</v>
      </c>
      <c r="X72" s="3" t="s">
        <v>129</v>
      </c>
      <c r="Y72" t="s">
        <v>397</v>
      </c>
      <c r="Z72" t="s">
        <v>397</v>
      </c>
      <c r="AA72" t="s">
        <v>621</v>
      </c>
      <c r="AB72" t="s">
        <v>245</v>
      </c>
      <c r="AC72" s="10">
        <v>44750</v>
      </c>
      <c r="AD72" s="37">
        <v>0.50694444444444442</v>
      </c>
      <c r="AE72" s="37">
        <v>0.52777777777777779</v>
      </c>
      <c r="AF72" s="13">
        <f>Tableau18[[#This Row],[Heure_fin]]-Tableau18[[#This Row],[Heure_debut]]</f>
        <v>2.083333333333337E-2</v>
      </c>
      <c r="AG72">
        <v>21</v>
      </c>
      <c r="AH72" t="s">
        <v>131</v>
      </c>
      <c r="AI72" s="20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5</v>
      </c>
      <c r="CA72">
        <v>0</v>
      </c>
      <c r="CB72">
        <v>0</v>
      </c>
      <c r="CC72">
        <v>0</v>
      </c>
      <c r="CD72">
        <v>0</v>
      </c>
      <c r="CE72" s="34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</row>
    <row r="73" spans="1:183" x14ac:dyDescent="0.25">
      <c r="A73" t="s">
        <v>474</v>
      </c>
      <c r="B73" t="s">
        <v>368</v>
      </c>
      <c r="C73">
        <v>153</v>
      </c>
      <c r="D73">
        <v>170</v>
      </c>
      <c r="E73">
        <v>30.1</v>
      </c>
      <c r="F73">
        <v>125</v>
      </c>
      <c r="G73">
        <v>16</v>
      </c>
      <c r="H73">
        <v>14</v>
      </c>
      <c r="I73">
        <v>3</v>
      </c>
      <c r="J73" t="s">
        <v>18</v>
      </c>
      <c r="K73" t="s">
        <v>55</v>
      </c>
      <c r="L73" t="s">
        <v>55</v>
      </c>
      <c r="M73" t="s">
        <v>509</v>
      </c>
      <c r="N73" t="s">
        <v>104</v>
      </c>
      <c r="O73">
        <v>50.669873000000003</v>
      </c>
      <c r="P73">
        <v>4.6212429999999998</v>
      </c>
      <c r="Q73">
        <v>6603.8321610000003</v>
      </c>
      <c r="R73">
        <v>10742.071120000001</v>
      </c>
      <c r="S73">
        <v>10662.59059</v>
      </c>
      <c r="T73">
        <v>2496.8936090000002</v>
      </c>
      <c r="U73">
        <v>1589.909302</v>
      </c>
      <c r="V73">
        <v>1</v>
      </c>
      <c r="W73" t="s">
        <v>62</v>
      </c>
      <c r="X73" s="8" t="s">
        <v>122</v>
      </c>
      <c r="Y73" t="s">
        <v>395</v>
      </c>
      <c r="Z73" t="s">
        <v>509</v>
      </c>
      <c r="AA73" t="s">
        <v>621</v>
      </c>
      <c r="AB73" t="s">
        <v>246</v>
      </c>
      <c r="AC73" s="10">
        <v>44766</v>
      </c>
      <c r="AD73" s="37">
        <v>0.42708333333333331</v>
      </c>
      <c r="AE73" s="37">
        <v>0.4513888888888889</v>
      </c>
      <c r="AF73" s="13">
        <f>Tableau18[[#This Row],[Heure_fin]]-Tableau18[[#This Row],[Heure_debut]]</f>
        <v>2.430555555555558E-2</v>
      </c>
      <c r="AG73">
        <v>23</v>
      </c>
      <c r="AH73" t="s">
        <v>131</v>
      </c>
      <c r="AI73" s="20">
        <v>34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0</v>
      </c>
      <c r="CE73" s="34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</row>
    <row r="74" spans="1:183" x14ac:dyDescent="0.25">
      <c r="A74" t="s">
        <v>475</v>
      </c>
      <c r="B74" t="s">
        <v>368</v>
      </c>
      <c r="C74">
        <v>154</v>
      </c>
      <c r="D74">
        <v>171</v>
      </c>
      <c r="E74">
        <v>30.2</v>
      </c>
      <c r="F74">
        <v>125</v>
      </c>
      <c r="G74">
        <v>16</v>
      </c>
      <c r="H74">
        <v>14</v>
      </c>
      <c r="I74">
        <v>3</v>
      </c>
      <c r="J74" t="s">
        <v>18</v>
      </c>
      <c r="K74" t="s">
        <v>55</v>
      </c>
      <c r="L74" t="s">
        <v>55</v>
      </c>
      <c r="M74" t="s">
        <v>509</v>
      </c>
      <c r="N74" t="s">
        <v>104</v>
      </c>
      <c r="O74">
        <v>50.669873000000003</v>
      </c>
      <c r="P74">
        <v>4.6212429999999998</v>
      </c>
      <c r="Q74">
        <v>6603.8321610000003</v>
      </c>
      <c r="R74">
        <v>10742.071120000001</v>
      </c>
      <c r="S74">
        <v>10662.59059</v>
      </c>
      <c r="T74">
        <v>2496.8936090000002</v>
      </c>
      <c r="U74">
        <v>1589.909302</v>
      </c>
      <c r="V74">
        <v>1</v>
      </c>
      <c r="W74" t="s">
        <v>62</v>
      </c>
      <c r="X74" s="8" t="s">
        <v>122</v>
      </c>
      <c r="Y74" t="s">
        <v>395</v>
      </c>
      <c r="Z74" t="s">
        <v>509</v>
      </c>
      <c r="AA74" t="s">
        <v>621</v>
      </c>
      <c r="AB74" t="s">
        <v>246</v>
      </c>
      <c r="AC74" s="10">
        <v>44766</v>
      </c>
      <c r="AF74" s="13">
        <f>Tableau18[[#This Row],[Heure_fin]]-Tableau18[[#This Row],[Heure_debut]]</f>
        <v>0</v>
      </c>
      <c r="AG74">
        <v>23</v>
      </c>
      <c r="AH74" t="s">
        <v>131</v>
      </c>
      <c r="AI74" s="20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14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s="3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</row>
    <row r="75" spans="1:183" x14ac:dyDescent="0.25">
      <c r="A75" t="s">
        <v>476</v>
      </c>
      <c r="B75" t="s">
        <v>368</v>
      </c>
      <c r="C75">
        <v>155</v>
      </c>
      <c r="D75">
        <v>172</v>
      </c>
      <c r="E75">
        <v>30.3</v>
      </c>
      <c r="F75">
        <v>125</v>
      </c>
      <c r="G75">
        <v>16</v>
      </c>
      <c r="H75">
        <v>14</v>
      </c>
      <c r="I75">
        <v>3</v>
      </c>
      <c r="J75" t="s">
        <v>18</v>
      </c>
      <c r="K75" t="s">
        <v>55</v>
      </c>
      <c r="L75" t="s">
        <v>55</v>
      </c>
      <c r="M75" t="s">
        <v>509</v>
      </c>
      <c r="N75" t="s">
        <v>104</v>
      </c>
      <c r="O75">
        <v>50.669873000000003</v>
      </c>
      <c r="P75">
        <v>4.6212429999999998</v>
      </c>
      <c r="Q75">
        <v>6603.8321610000003</v>
      </c>
      <c r="R75">
        <v>10742.071120000001</v>
      </c>
      <c r="S75">
        <v>10662.59059</v>
      </c>
      <c r="T75">
        <v>2496.8936090000002</v>
      </c>
      <c r="U75">
        <v>1589.909302</v>
      </c>
      <c r="V75">
        <v>1</v>
      </c>
      <c r="W75" t="s">
        <v>62</v>
      </c>
      <c r="X75" s="8" t="s">
        <v>122</v>
      </c>
      <c r="Y75" t="s">
        <v>395</v>
      </c>
      <c r="Z75" t="s">
        <v>509</v>
      </c>
      <c r="AA75" t="s">
        <v>621</v>
      </c>
      <c r="AB75" t="s">
        <v>246</v>
      </c>
      <c r="AC75" s="10">
        <v>44766</v>
      </c>
      <c r="AE75" s="37"/>
      <c r="AF75" s="13">
        <f>Tableau18[[#This Row],[Heure_fin]]-Tableau18[[#This Row],[Heure_debut]]</f>
        <v>0</v>
      </c>
      <c r="AG75">
        <v>23</v>
      </c>
      <c r="AH75" t="s">
        <v>131</v>
      </c>
      <c r="AI75" s="20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s="34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4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2</v>
      </c>
      <c r="FS75">
        <v>0</v>
      </c>
      <c r="FT75">
        <v>0</v>
      </c>
      <c r="FU75">
        <v>0</v>
      </c>
      <c r="FV75">
        <v>0</v>
      </c>
      <c r="FW75">
        <v>3</v>
      </c>
      <c r="FX75">
        <v>1</v>
      </c>
      <c r="FY75">
        <v>0</v>
      </c>
      <c r="FZ75">
        <v>0</v>
      </c>
      <c r="GA75">
        <v>0</v>
      </c>
    </row>
    <row r="76" spans="1:183" x14ac:dyDescent="0.25">
      <c r="A76" t="s">
        <v>415</v>
      </c>
      <c r="B76" t="s">
        <v>280</v>
      </c>
      <c r="C76">
        <v>21</v>
      </c>
      <c r="D76">
        <v>40</v>
      </c>
      <c r="E76">
        <v>31.1</v>
      </c>
      <c r="F76">
        <v>31</v>
      </c>
      <c r="G76">
        <v>16</v>
      </c>
      <c r="H76">
        <v>14</v>
      </c>
      <c r="I76">
        <v>3</v>
      </c>
      <c r="J76" t="s">
        <v>18</v>
      </c>
      <c r="K76" t="s">
        <v>55</v>
      </c>
      <c r="L76" t="s">
        <v>55</v>
      </c>
      <c r="M76" t="s">
        <v>509</v>
      </c>
      <c r="N76" t="s">
        <v>104</v>
      </c>
      <c r="O76">
        <v>50.669873000000003</v>
      </c>
      <c r="P76">
        <v>4.6212429999999998</v>
      </c>
      <c r="Q76">
        <v>6603.8321610000003</v>
      </c>
      <c r="R76">
        <v>10742.071120000001</v>
      </c>
      <c r="S76">
        <v>10662.59059</v>
      </c>
      <c r="T76">
        <v>2496.8936090000002</v>
      </c>
      <c r="U76">
        <v>1589.909302</v>
      </c>
      <c r="V76">
        <v>1</v>
      </c>
      <c r="W76" t="s">
        <v>62</v>
      </c>
      <c r="X76" s="4" t="s">
        <v>123</v>
      </c>
      <c r="Y76" s="12" t="s">
        <v>55</v>
      </c>
      <c r="Z76" t="s">
        <v>509</v>
      </c>
      <c r="AA76" t="s">
        <v>621</v>
      </c>
      <c r="AB76" t="s">
        <v>201</v>
      </c>
      <c r="AC76" s="10">
        <v>44735</v>
      </c>
      <c r="AD76" s="37">
        <v>0.58680555555555558</v>
      </c>
      <c r="AE76" s="37">
        <v>0.61805555555555558</v>
      </c>
      <c r="AF76" s="13">
        <f>Tableau18[[#This Row],[Heure_fin]]-Tableau18[[#This Row],[Heure_debut]]</f>
        <v>3.125E-2</v>
      </c>
      <c r="AG76">
        <v>29</v>
      </c>
      <c r="AH76" t="s">
        <v>131</v>
      </c>
      <c r="AI76" s="20">
        <v>0</v>
      </c>
      <c r="AJ76">
        <v>0</v>
      </c>
      <c r="AK76">
        <v>0</v>
      </c>
      <c r="AL76">
        <v>0</v>
      </c>
      <c r="AM76">
        <v>7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25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7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 s="34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</row>
    <row r="77" spans="1:183" x14ac:dyDescent="0.25">
      <c r="A77" t="s">
        <v>416</v>
      </c>
      <c r="B77" t="s">
        <v>280</v>
      </c>
      <c r="C77">
        <v>22</v>
      </c>
      <c r="D77">
        <v>41</v>
      </c>
      <c r="E77">
        <v>31.2</v>
      </c>
      <c r="F77">
        <v>31</v>
      </c>
      <c r="G77">
        <v>16</v>
      </c>
      <c r="H77">
        <v>14</v>
      </c>
      <c r="I77">
        <v>3</v>
      </c>
      <c r="J77" t="s">
        <v>18</v>
      </c>
      <c r="K77" t="s">
        <v>55</v>
      </c>
      <c r="L77" t="s">
        <v>55</v>
      </c>
      <c r="M77" t="s">
        <v>509</v>
      </c>
      <c r="N77" t="s">
        <v>104</v>
      </c>
      <c r="O77">
        <v>50.669873000000003</v>
      </c>
      <c r="P77">
        <v>4.6212429999999998</v>
      </c>
      <c r="Q77">
        <v>6603.8321610000003</v>
      </c>
      <c r="R77">
        <v>10742.071120000001</v>
      </c>
      <c r="S77">
        <v>10662.59059</v>
      </c>
      <c r="T77">
        <v>2496.8936090000002</v>
      </c>
      <c r="U77">
        <v>1589.909302</v>
      </c>
      <c r="V77">
        <v>1</v>
      </c>
      <c r="W77" t="s">
        <v>62</v>
      </c>
      <c r="X77" s="4" t="s">
        <v>123</v>
      </c>
      <c r="Y77" s="12" t="s">
        <v>55</v>
      </c>
      <c r="Z77" t="s">
        <v>509</v>
      </c>
      <c r="AA77" t="s">
        <v>621</v>
      </c>
      <c r="AB77" t="s">
        <v>201</v>
      </c>
      <c r="AC77" s="10">
        <v>44735</v>
      </c>
      <c r="AF77" s="13">
        <f>Tableau18[[#This Row],[Heure_fin]]-Tableau18[[#This Row],[Heure_debut]]</f>
        <v>0</v>
      </c>
      <c r="AG77">
        <v>29</v>
      </c>
      <c r="AH77" t="s">
        <v>131</v>
      </c>
      <c r="AI77" s="20">
        <v>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29</v>
      </c>
      <c r="CA77">
        <v>0</v>
      </c>
      <c r="CB77">
        <v>0</v>
      </c>
      <c r="CC77">
        <v>0</v>
      </c>
      <c r="CD77">
        <v>0</v>
      </c>
      <c r="CE77" s="34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5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</row>
    <row r="78" spans="1:183" x14ac:dyDescent="0.25">
      <c r="A78" t="s">
        <v>417</v>
      </c>
      <c r="B78" t="s">
        <v>280</v>
      </c>
      <c r="C78">
        <v>23</v>
      </c>
      <c r="D78">
        <v>42</v>
      </c>
      <c r="E78">
        <v>31.3</v>
      </c>
      <c r="F78">
        <v>31</v>
      </c>
      <c r="G78">
        <v>16</v>
      </c>
      <c r="H78">
        <v>14</v>
      </c>
      <c r="I78">
        <v>3</v>
      </c>
      <c r="J78" t="s">
        <v>18</v>
      </c>
      <c r="K78" t="s">
        <v>55</v>
      </c>
      <c r="L78" t="s">
        <v>55</v>
      </c>
      <c r="M78" t="s">
        <v>509</v>
      </c>
      <c r="N78" t="s">
        <v>104</v>
      </c>
      <c r="O78">
        <v>50.669873000000003</v>
      </c>
      <c r="P78">
        <v>4.6212429999999998</v>
      </c>
      <c r="Q78">
        <v>6603.8321610000003</v>
      </c>
      <c r="R78">
        <v>10742.071120000001</v>
      </c>
      <c r="S78">
        <v>10662.59059</v>
      </c>
      <c r="T78">
        <v>2496.8936090000002</v>
      </c>
      <c r="U78">
        <v>1589.909302</v>
      </c>
      <c r="V78">
        <v>1</v>
      </c>
      <c r="W78" t="s">
        <v>62</v>
      </c>
      <c r="X78" s="4" t="s">
        <v>123</v>
      </c>
      <c r="Y78" s="12" t="s">
        <v>55</v>
      </c>
      <c r="Z78" t="s">
        <v>509</v>
      </c>
      <c r="AA78" t="s">
        <v>621</v>
      </c>
      <c r="AB78" t="s">
        <v>201</v>
      </c>
      <c r="AC78" s="10">
        <v>44735</v>
      </c>
      <c r="AE78" s="37"/>
      <c r="AF78" s="13">
        <f>Tableau18[[#This Row],[Heure_fin]]-Tableau18[[#This Row],[Heure_debut]]</f>
        <v>0</v>
      </c>
      <c r="AG78">
        <v>29</v>
      </c>
      <c r="AH78" t="s">
        <v>131</v>
      </c>
      <c r="AI78" s="20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</v>
      </c>
      <c r="BR78">
        <v>21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23</v>
      </c>
      <c r="CA78">
        <v>0</v>
      </c>
      <c r="CB78">
        <v>0</v>
      </c>
      <c r="CC78">
        <v>0</v>
      </c>
      <c r="CD78">
        <v>0</v>
      </c>
      <c r="CE78" s="34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</row>
    <row r="79" spans="1:183" x14ac:dyDescent="0.25">
      <c r="A79" t="s">
        <v>446</v>
      </c>
      <c r="B79" t="s">
        <v>326</v>
      </c>
      <c r="C79">
        <v>87</v>
      </c>
      <c r="D79">
        <v>101</v>
      </c>
      <c r="E79">
        <v>27.1</v>
      </c>
      <c r="F79">
        <v>78</v>
      </c>
      <c r="G79">
        <v>16</v>
      </c>
      <c r="H79">
        <v>14</v>
      </c>
      <c r="I79">
        <v>3</v>
      </c>
      <c r="J79" t="s">
        <v>18</v>
      </c>
      <c r="K79" t="s">
        <v>55</v>
      </c>
      <c r="L79" t="s">
        <v>55</v>
      </c>
      <c r="M79" t="s">
        <v>509</v>
      </c>
      <c r="N79" t="s">
        <v>104</v>
      </c>
      <c r="O79">
        <v>50.669873000000003</v>
      </c>
      <c r="P79">
        <v>4.6212429999999998</v>
      </c>
      <c r="Q79">
        <v>6603.8321610000003</v>
      </c>
      <c r="R79">
        <v>10742.071120000001</v>
      </c>
      <c r="S79">
        <v>10662.59059</v>
      </c>
      <c r="T79">
        <v>2496.8936090000002</v>
      </c>
      <c r="U79">
        <v>1589.909302</v>
      </c>
      <c r="V79">
        <v>1</v>
      </c>
      <c r="W79" t="s">
        <v>62</v>
      </c>
      <c r="X79" s="4" t="s">
        <v>123</v>
      </c>
      <c r="Y79" t="s">
        <v>395</v>
      </c>
      <c r="Z79" t="s">
        <v>509</v>
      </c>
      <c r="AA79" t="s">
        <v>621</v>
      </c>
      <c r="AB79" t="s">
        <v>245</v>
      </c>
      <c r="AC79" s="10">
        <v>44754</v>
      </c>
      <c r="AD79" s="37">
        <v>0.51388888888888895</v>
      </c>
      <c r="AE79" s="37">
        <v>0.53472222222222221</v>
      </c>
      <c r="AF79" s="13">
        <f>Tableau18[[#This Row],[Heure_fin]]-Tableau18[[#This Row],[Heure_debut]]</f>
        <v>2.0833333333333259E-2</v>
      </c>
      <c r="AG79">
        <v>24</v>
      </c>
      <c r="AH79" t="s">
        <v>131</v>
      </c>
      <c r="AI79" s="20">
        <v>23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20</v>
      </c>
      <c r="CA79">
        <v>0</v>
      </c>
      <c r="CB79">
        <v>0</v>
      </c>
      <c r="CC79">
        <v>0</v>
      </c>
      <c r="CD79">
        <v>0</v>
      </c>
      <c r="CE79" s="34">
        <v>0</v>
      </c>
      <c r="CF79">
        <v>0</v>
      </c>
      <c r="CG79">
        <v>0</v>
      </c>
      <c r="CH79">
        <v>3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2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</row>
    <row r="80" spans="1:183" x14ac:dyDescent="0.25">
      <c r="A80" t="s">
        <v>447</v>
      </c>
      <c r="B80" t="s">
        <v>326</v>
      </c>
      <c r="C80">
        <v>88</v>
      </c>
      <c r="D80">
        <v>102</v>
      </c>
      <c r="E80">
        <v>27.2</v>
      </c>
      <c r="F80">
        <v>78</v>
      </c>
      <c r="G80">
        <v>16</v>
      </c>
      <c r="H80">
        <v>14</v>
      </c>
      <c r="I80">
        <v>3</v>
      </c>
      <c r="J80" t="s">
        <v>18</v>
      </c>
      <c r="K80" t="s">
        <v>55</v>
      </c>
      <c r="L80" t="s">
        <v>55</v>
      </c>
      <c r="M80" t="s">
        <v>509</v>
      </c>
      <c r="N80" t="s">
        <v>104</v>
      </c>
      <c r="O80">
        <v>50.669873000000003</v>
      </c>
      <c r="P80">
        <v>4.6212429999999998</v>
      </c>
      <c r="Q80">
        <v>6603.8321610000003</v>
      </c>
      <c r="R80">
        <v>10742.071120000001</v>
      </c>
      <c r="S80">
        <v>10662.59059</v>
      </c>
      <c r="T80">
        <v>2496.8936090000002</v>
      </c>
      <c r="U80">
        <v>1589.909302</v>
      </c>
      <c r="V80">
        <v>1</v>
      </c>
      <c r="W80" t="s">
        <v>62</v>
      </c>
      <c r="X80" s="4" t="s">
        <v>123</v>
      </c>
      <c r="Y80" t="s">
        <v>395</v>
      </c>
      <c r="Z80" t="s">
        <v>509</v>
      </c>
      <c r="AA80" t="s">
        <v>621</v>
      </c>
      <c r="AB80" t="s">
        <v>245</v>
      </c>
      <c r="AC80" s="10">
        <v>44754</v>
      </c>
      <c r="AF80" s="13">
        <f>Tableau18[[#This Row],[Heure_fin]]-Tableau18[[#This Row],[Heure_debut]]</f>
        <v>0</v>
      </c>
      <c r="AG80">
        <v>24</v>
      </c>
      <c r="AH80" t="s">
        <v>131</v>
      </c>
      <c r="AI80" s="2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 s="34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4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1</v>
      </c>
      <c r="FY80">
        <v>0</v>
      </c>
      <c r="FZ80">
        <v>0</v>
      </c>
      <c r="GA80">
        <v>0</v>
      </c>
    </row>
    <row r="81" spans="1:183" x14ac:dyDescent="0.25">
      <c r="A81" t="s">
        <v>448</v>
      </c>
      <c r="B81" t="s">
        <v>326</v>
      </c>
      <c r="C81">
        <v>89</v>
      </c>
      <c r="D81">
        <v>103</v>
      </c>
      <c r="E81">
        <v>27.3</v>
      </c>
      <c r="F81">
        <v>78</v>
      </c>
      <c r="G81">
        <v>16</v>
      </c>
      <c r="H81">
        <v>14</v>
      </c>
      <c r="I81">
        <v>3</v>
      </c>
      <c r="J81" t="s">
        <v>18</v>
      </c>
      <c r="K81" t="s">
        <v>55</v>
      </c>
      <c r="L81" t="s">
        <v>55</v>
      </c>
      <c r="M81" t="s">
        <v>509</v>
      </c>
      <c r="N81" t="s">
        <v>104</v>
      </c>
      <c r="O81">
        <v>50.669873000000003</v>
      </c>
      <c r="P81">
        <v>4.6212429999999998</v>
      </c>
      <c r="Q81">
        <v>6603.8321610000003</v>
      </c>
      <c r="R81">
        <v>10742.071120000001</v>
      </c>
      <c r="S81">
        <v>10662.59059</v>
      </c>
      <c r="T81">
        <v>2496.8936090000002</v>
      </c>
      <c r="U81">
        <v>1589.909302</v>
      </c>
      <c r="V81">
        <v>1</v>
      </c>
      <c r="W81" t="s">
        <v>62</v>
      </c>
      <c r="X81" s="4" t="s">
        <v>123</v>
      </c>
      <c r="Y81" t="s">
        <v>395</v>
      </c>
      <c r="Z81" t="s">
        <v>509</v>
      </c>
      <c r="AA81" t="s">
        <v>621</v>
      </c>
      <c r="AB81" t="s">
        <v>245</v>
      </c>
      <c r="AC81" s="10">
        <v>44754</v>
      </c>
      <c r="AE81" s="37"/>
      <c r="AF81" s="13">
        <f>Tableau18[[#This Row],[Heure_fin]]-Tableau18[[#This Row],[Heure_debut]]</f>
        <v>0</v>
      </c>
      <c r="AG81">
        <v>24</v>
      </c>
      <c r="AH81" t="s">
        <v>131</v>
      </c>
      <c r="AI81" s="20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4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 s="34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</row>
    <row r="82" spans="1:183" x14ac:dyDescent="0.25">
      <c r="A82" t="s">
        <v>377</v>
      </c>
      <c r="B82" t="s">
        <v>377</v>
      </c>
      <c r="C82">
        <v>168</v>
      </c>
      <c r="D82">
        <v>190</v>
      </c>
      <c r="E82">
        <v>42</v>
      </c>
      <c r="F82">
        <v>134</v>
      </c>
      <c r="G82">
        <v>26</v>
      </c>
      <c r="H82">
        <v>22</v>
      </c>
      <c r="I82">
        <v>1</v>
      </c>
      <c r="J82" t="s">
        <v>27</v>
      </c>
      <c r="K82" t="s">
        <v>71</v>
      </c>
      <c r="L82" t="s">
        <v>71</v>
      </c>
      <c r="M82" t="s">
        <v>71</v>
      </c>
      <c r="N82" t="s">
        <v>105</v>
      </c>
      <c r="O82">
        <v>50.667323000000003</v>
      </c>
      <c r="P82">
        <v>4.6201780000000001</v>
      </c>
      <c r="Q82">
        <v>4065.1749770000001</v>
      </c>
      <c r="R82">
        <v>19161.814350000001</v>
      </c>
      <c r="S82">
        <v>31467.646690000001</v>
      </c>
      <c r="T82">
        <v>90.200241559999995</v>
      </c>
      <c r="U82">
        <v>273.29125979999998</v>
      </c>
      <c r="V82">
        <v>2</v>
      </c>
      <c r="W82" t="s">
        <v>62</v>
      </c>
      <c r="X82" s="4" t="s">
        <v>123</v>
      </c>
      <c r="Y82" t="s">
        <v>396</v>
      </c>
      <c r="Z82" t="s">
        <v>396</v>
      </c>
      <c r="AA82" t="s">
        <v>620</v>
      </c>
      <c r="AB82" t="s">
        <v>246</v>
      </c>
      <c r="AC82" s="10">
        <v>44767</v>
      </c>
      <c r="AD82" s="37">
        <v>0.45833333333333331</v>
      </c>
      <c r="AE82" s="37">
        <v>0.47916666666666669</v>
      </c>
      <c r="AF82" s="13">
        <f>Tableau18[[#This Row],[Heure_fin]]-Tableau18[[#This Row],[Heure_debut]]</f>
        <v>2.083333333333337E-2</v>
      </c>
      <c r="AG82">
        <v>23</v>
      </c>
      <c r="AH82" t="s">
        <v>398</v>
      </c>
      <c r="AI82" s="20">
        <v>0</v>
      </c>
      <c r="AJ82">
        <v>3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23</v>
      </c>
      <c r="CA82">
        <v>0</v>
      </c>
      <c r="CB82">
        <v>3</v>
      </c>
      <c r="CC82">
        <v>0</v>
      </c>
      <c r="CD82">
        <v>0</v>
      </c>
      <c r="CE82" s="34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</row>
    <row r="83" spans="1:183" x14ac:dyDescent="0.25">
      <c r="A83" t="s">
        <v>289</v>
      </c>
      <c r="B83" t="s">
        <v>289</v>
      </c>
      <c r="C83">
        <v>36</v>
      </c>
      <c r="D83">
        <v>54</v>
      </c>
      <c r="E83">
        <v>40</v>
      </c>
      <c r="F83">
        <v>40</v>
      </c>
      <c r="G83">
        <v>26</v>
      </c>
      <c r="H83">
        <v>22</v>
      </c>
      <c r="I83">
        <v>1</v>
      </c>
      <c r="J83" t="s">
        <v>27</v>
      </c>
      <c r="K83" t="s">
        <v>71</v>
      </c>
      <c r="L83" t="s">
        <v>71</v>
      </c>
      <c r="M83" t="s">
        <v>71</v>
      </c>
      <c r="N83" t="s">
        <v>105</v>
      </c>
      <c r="O83">
        <v>50.667323000000003</v>
      </c>
      <c r="P83">
        <v>4.6201780000000001</v>
      </c>
      <c r="Q83">
        <v>4065.1749770000001</v>
      </c>
      <c r="R83">
        <v>19161.814350000001</v>
      </c>
      <c r="S83">
        <v>31467.646690000001</v>
      </c>
      <c r="T83">
        <v>90.200241559999995</v>
      </c>
      <c r="U83">
        <v>273.29125979999998</v>
      </c>
      <c r="V83">
        <v>2</v>
      </c>
      <c r="W83" t="s">
        <v>62</v>
      </c>
      <c r="X83" s="5" t="s">
        <v>124</v>
      </c>
      <c r="Y83" t="s">
        <v>396</v>
      </c>
      <c r="Z83" t="s">
        <v>396</v>
      </c>
      <c r="AA83" t="s">
        <v>620</v>
      </c>
      <c r="AB83" t="s">
        <v>201</v>
      </c>
      <c r="AC83" s="10">
        <v>44740</v>
      </c>
      <c r="AD83" s="37">
        <v>0.68055555555555547</v>
      </c>
      <c r="AE83" s="37">
        <v>0.70138888888888884</v>
      </c>
      <c r="AF83" s="13">
        <f>Tableau18[[#This Row],[Heure_fin]]-Tableau18[[#This Row],[Heure_debut]]</f>
        <v>2.083333333333337E-2</v>
      </c>
      <c r="AG83">
        <v>25</v>
      </c>
      <c r="AH83" t="s">
        <v>131</v>
      </c>
      <c r="AI83" s="20">
        <v>0</v>
      </c>
      <c r="AJ83">
        <v>12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9</v>
      </c>
      <c r="BK83">
        <v>0</v>
      </c>
      <c r="BL83">
        <v>0</v>
      </c>
      <c r="BM83">
        <v>0</v>
      </c>
      <c r="BN83">
        <v>2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85</v>
      </c>
      <c r="CA83">
        <v>0</v>
      </c>
      <c r="CB83">
        <v>0</v>
      </c>
      <c r="CC83">
        <v>0</v>
      </c>
      <c r="CD83">
        <v>0</v>
      </c>
      <c r="CE83" s="34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</row>
    <row r="84" spans="1:183" x14ac:dyDescent="0.25">
      <c r="A84" t="s">
        <v>335</v>
      </c>
      <c r="B84" t="s">
        <v>335</v>
      </c>
      <c r="C84">
        <v>102</v>
      </c>
      <c r="D84">
        <v>112</v>
      </c>
      <c r="E84">
        <v>34</v>
      </c>
      <c r="F84">
        <v>87</v>
      </c>
      <c r="G84">
        <v>26</v>
      </c>
      <c r="H84">
        <v>22</v>
      </c>
      <c r="I84">
        <v>1</v>
      </c>
      <c r="J84" t="s">
        <v>27</v>
      </c>
      <c r="K84" t="s">
        <v>71</v>
      </c>
      <c r="L84" t="s">
        <v>71</v>
      </c>
      <c r="M84" t="s">
        <v>71</v>
      </c>
      <c r="N84" t="s">
        <v>105</v>
      </c>
      <c r="O84">
        <v>50.667323000000003</v>
      </c>
      <c r="P84">
        <v>4.6201780000000001</v>
      </c>
      <c r="Q84">
        <v>4065.1749770000001</v>
      </c>
      <c r="R84">
        <v>19161.814350000001</v>
      </c>
      <c r="S84">
        <v>31467.646690000001</v>
      </c>
      <c r="T84">
        <v>90.200241559999995</v>
      </c>
      <c r="U84">
        <v>273.29125979999998</v>
      </c>
      <c r="V84">
        <v>2</v>
      </c>
      <c r="W84" t="s">
        <v>62</v>
      </c>
      <c r="X84" s="5" t="s">
        <v>124</v>
      </c>
      <c r="Y84" s="12" t="s">
        <v>397</v>
      </c>
      <c r="Z84" s="12" t="s">
        <v>397</v>
      </c>
      <c r="AA84" t="s">
        <v>620</v>
      </c>
      <c r="AB84" t="s">
        <v>245</v>
      </c>
      <c r="AC84" s="10">
        <v>44755</v>
      </c>
      <c r="AD84" s="37">
        <v>0.4513888888888889</v>
      </c>
      <c r="AE84" s="37">
        <v>0.47222222222222227</v>
      </c>
      <c r="AF84" s="13">
        <f>Tableau18[[#This Row],[Heure_fin]]-Tableau18[[#This Row],[Heure_debut]]</f>
        <v>2.083333333333337E-2</v>
      </c>
      <c r="AG84">
        <v>26</v>
      </c>
      <c r="AH84" t="s">
        <v>131</v>
      </c>
      <c r="AI84" s="20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 s="3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</row>
    <row r="85" spans="1:183" x14ac:dyDescent="0.25">
      <c r="A85" t="s">
        <v>346</v>
      </c>
      <c r="B85" t="s">
        <v>346</v>
      </c>
      <c r="C85">
        <v>174</v>
      </c>
      <c r="D85">
        <v>137</v>
      </c>
      <c r="E85">
        <v>3</v>
      </c>
      <c r="F85">
        <v>99</v>
      </c>
      <c r="G85">
        <v>30</v>
      </c>
      <c r="H85">
        <v>24</v>
      </c>
      <c r="I85">
        <v>1</v>
      </c>
      <c r="J85" t="s">
        <v>28</v>
      </c>
      <c r="K85" t="s">
        <v>55</v>
      </c>
      <c r="L85" t="s">
        <v>395</v>
      </c>
      <c r="M85" t="s">
        <v>395</v>
      </c>
      <c r="N85" t="s">
        <v>98</v>
      </c>
      <c r="O85">
        <v>50.608823000000001</v>
      </c>
      <c r="P85">
        <v>4.6242229999999998</v>
      </c>
      <c r="Q85">
        <v>12272.840770000001</v>
      </c>
      <c r="R85">
        <v>12639.60363</v>
      </c>
      <c r="S85">
        <v>26102.888470000002</v>
      </c>
      <c r="T85">
        <v>2749.948523</v>
      </c>
      <c r="U85">
        <v>995.03552249999996</v>
      </c>
      <c r="V85">
        <v>1</v>
      </c>
      <c r="W85" t="s">
        <v>126</v>
      </c>
      <c r="X85" s="3" t="s">
        <v>129</v>
      </c>
      <c r="Y85" t="s">
        <v>395</v>
      </c>
      <c r="Z85" t="s">
        <v>395</v>
      </c>
      <c r="AA85" t="s">
        <v>621</v>
      </c>
      <c r="AB85" t="s">
        <v>246</v>
      </c>
      <c r="AC85" s="10">
        <v>44764</v>
      </c>
      <c r="AD85" s="37">
        <v>0.45833333333333331</v>
      </c>
      <c r="AE85" s="37">
        <v>0.47916666666666669</v>
      </c>
      <c r="AF85" s="13">
        <f>Tableau18[[#This Row],[Heure_fin]]-Tableau18[[#This Row],[Heure_debut]]</f>
        <v>2.083333333333337E-2</v>
      </c>
      <c r="AG85">
        <v>18</v>
      </c>
      <c r="AH85" t="s">
        <v>399</v>
      </c>
      <c r="AI85" s="20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0</v>
      </c>
      <c r="BC85">
        <v>0</v>
      </c>
      <c r="BD85">
        <v>0</v>
      </c>
      <c r="BE85">
        <v>0</v>
      </c>
      <c r="BF85">
        <v>5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 s="34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0</v>
      </c>
      <c r="FZ85">
        <v>0</v>
      </c>
      <c r="GA85">
        <v>0</v>
      </c>
    </row>
    <row r="86" spans="1:183" x14ac:dyDescent="0.25">
      <c r="A86" t="s">
        <v>254</v>
      </c>
      <c r="B86" t="s">
        <v>254</v>
      </c>
      <c r="C86">
        <v>42</v>
      </c>
      <c r="D86">
        <v>6</v>
      </c>
      <c r="E86">
        <v>4</v>
      </c>
      <c r="F86">
        <v>5</v>
      </c>
      <c r="G86">
        <v>30</v>
      </c>
      <c r="H86">
        <v>24</v>
      </c>
      <c r="I86">
        <v>1</v>
      </c>
      <c r="J86" t="s">
        <v>28</v>
      </c>
      <c r="K86" t="s">
        <v>55</v>
      </c>
      <c r="L86" t="s">
        <v>395</v>
      </c>
      <c r="M86" t="s">
        <v>395</v>
      </c>
      <c r="N86" t="s">
        <v>98</v>
      </c>
      <c r="O86">
        <v>50.608823000000001</v>
      </c>
      <c r="P86">
        <v>4.6242229999999998</v>
      </c>
      <c r="Q86">
        <v>12272.840770000001</v>
      </c>
      <c r="R86">
        <v>12639.60363</v>
      </c>
      <c r="S86">
        <v>26102.888470000002</v>
      </c>
      <c r="T86">
        <v>2749.948523</v>
      </c>
      <c r="U86">
        <v>995.03552249999996</v>
      </c>
      <c r="V86">
        <v>1</v>
      </c>
      <c r="W86" t="s">
        <v>126</v>
      </c>
      <c r="X86" s="3" t="s">
        <v>129</v>
      </c>
      <c r="Y86" t="s">
        <v>395</v>
      </c>
      <c r="Z86" t="s">
        <v>395</v>
      </c>
      <c r="AA86" t="s">
        <v>621</v>
      </c>
      <c r="AB86" t="s">
        <v>201</v>
      </c>
      <c r="AC86" s="10">
        <v>44732</v>
      </c>
      <c r="AD86" s="37">
        <v>0.63888888888888895</v>
      </c>
      <c r="AE86" s="37">
        <v>0.65972222222222221</v>
      </c>
      <c r="AF86" s="13">
        <f>Tableau18[[#This Row],[Heure_fin]]-Tableau18[[#This Row],[Heure_debut]]</f>
        <v>2.0833333333333259E-2</v>
      </c>
      <c r="AG86">
        <v>23</v>
      </c>
      <c r="AH86" t="s">
        <v>131</v>
      </c>
      <c r="AI86" s="20">
        <v>0</v>
      </c>
      <c r="AJ86">
        <v>0</v>
      </c>
      <c r="AK86">
        <v>0</v>
      </c>
      <c r="AL86">
        <v>0</v>
      </c>
      <c r="AM86">
        <v>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4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45</v>
      </c>
      <c r="BG86">
        <v>0</v>
      </c>
      <c r="BH86">
        <v>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 s="34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5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3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1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2</v>
      </c>
      <c r="FT86">
        <v>0</v>
      </c>
      <c r="FU86">
        <v>0</v>
      </c>
      <c r="FV86">
        <v>0</v>
      </c>
      <c r="FW86">
        <v>1</v>
      </c>
      <c r="FX86">
        <v>0</v>
      </c>
      <c r="FY86">
        <v>0</v>
      </c>
      <c r="FZ86">
        <v>3</v>
      </c>
      <c r="GA86">
        <v>0</v>
      </c>
    </row>
    <row r="87" spans="1:183" x14ac:dyDescent="0.25">
      <c r="A87" t="s">
        <v>300</v>
      </c>
      <c r="B87" t="s">
        <v>300</v>
      </c>
      <c r="C87">
        <v>108</v>
      </c>
      <c r="D87">
        <v>77</v>
      </c>
      <c r="E87">
        <v>7</v>
      </c>
      <c r="F87">
        <v>52</v>
      </c>
      <c r="G87">
        <v>30</v>
      </c>
      <c r="H87">
        <v>24</v>
      </c>
      <c r="I87">
        <v>1</v>
      </c>
      <c r="J87" t="s">
        <v>28</v>
      </c>
      <c r="K87" t="s">
        <v>55</v>
      </c>
      <c r="L87" t="s">
        <v>395</v>
      </c>
      <c r="M87" t="s">
        <v>395</v>
      </c>
      <c r="N87" t="s">
        <v>98</v>
      </c>
      <c r="O87">
        <v>50.608823000000001</v>
      </c>
      <c r="P87">
        <v>4.6242229999999998</v>
      </c>
      <c r="Q87">
        <v>12272.840770000001</v>
      </c>
      <c r="R87">
        <v>12639.60363</v>
      </c>
      <c r="S87">
        <v>26102.888470000002</v>
      </c>
      <c r="T87">
        <v>2749.948523</v>
      </c>
      <c r="U87">
        <v>995.03552249999996</v>
      </c>
      <c r="V87">
        <v>1</v>
      </c>
      <c r="W87" t="s">
        <v>126</v>
      </c>
      <c r="X87" s="3" t="s">
        <v>129</v>
      </c>
      <c r="Y87" t="s">
        <v>395</v>
      </c>
      <c r="Z87" t="s">
        <v>395</v>
      </c>
      <c r="AA87" t="s">
        <v>621</v>
      </c>
      <c r="AB87" t="s">
        <v>245</v>
      </c>
      <c r="AC87" s="10">
        <v>44750</v>
      </c>
      <c r="AD87" s="37">
        <v>0.67013888888888884</v>
      </c>
      <c r="AE87" s="37">
        <v>0.69097222222222221</v>
      </c>
      <c r="AF87" s="13">
        <f>Tableau18[[#This Row],[Heure_fin]]-Tableau18[[#This Row],[Heure_debut]]</f>
        <v>2.083333333333337E-2</v>
      </c>
      <c r="AG87">
        <v>24</v>
      </c>
      <c r="AH87" t="s">
        <v>131</v>
      </c>
      <c r="AI87" s="20">
        <v>0</v>
      </c>
      <c r="AJ87">
        <v>0</v>
      </c>
      <c r="AK87">
        <v>0</v>
      </c>
      <c r="AL87">
        <v>0</v>
      </c>
      <c r="AM87">
        <v>5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 s="34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4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10</v>
      </c>
      <c r="EH87">
        <v>0</v>
      </c>
      <c r="EI87">
        <v>0</v>
      </c>
      <c r="EJ87">
        <v>0</v>
      </c>
      <c r="EK87">
        <v>1</v>
      </c>
      <c r="EL87">
        <v>16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1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</row>
    <row r="88" spans="1:183" x14ac:dyDescent="0.25">
      <c r="A88" t="s">
        <v>345</v>
      </c>
      <c r="B88" t="s">
        <v>345</v>
      </c>
      <c r="C88">
        <v>173</v>
      </c>
      <c r="D88">
        <v>142</v>
      </c>
      <c r="E88">
        <v>6</v>
      </c>
      <c r="F88">
        <v>98</v>
      </c>
      <c r="G88">
        <v>29</v>
      </c>
      <c r="H88">
        <v>24</v>
      </c>
      <c r="I88">
        <v>1</v>
      </c>
      <c r="J88" t="s">
        <v>28</v>
      </c>
      <c r="K88" t="s">
        <v>71</v>
      </c>
      <c r="L88" t="s">
        <v>71</v>
      </c>
      <c r="M88" t="s">
        <v>71</v>
      </c>
      <c r="N88" t="s">
        <v>98</v>
      </c>
      <c r="O88">
        <v>50.664448999999998</v>
      </c>
      <c r="P88">
        <v>4.6228210000000001</v>
      </c>
      <c r="Q88">
        <v>13036.658439999999</v>
      </c>
      <c r="R88">
        <v>6143.8744859999997</v>
      </c>
      <c r="S88">
        <v>26573.147730000001</v>
      </c>
      <c r="T88">
        <v>0.23972649700000001</v>
      </c>
      <c r="U88">
        <v>1027.552124</v>
      </c>
      <c r="V88">
        <v>2</v>
      </c>
      <c r="W88" t="s">
        <v>126</v>
      </c>
      <c r="X88" s="3" t="s">
        <v>129</v>
      </c>
      <c r="Y88" s="12" t="s">
        <v>397</v>
      </c>
      <c r="Z88" s="12" t="s">
        <v>397</v>
      </c>
      <c r="AA88" t="s">
        <v>620</v>
      </c>
      <c r="AB88" t="s">
        <v>246</v>
      </c>
      <c r="AC88" s="10">
        <v>44764</v>
      </c>
      <c r="AD88" s="37">
        <v>0.55208333333333337</v>
      </c>
      <c r="AE88" s="37">
        <v>0.57291666666666663</v>
      </c>
      <c r="AF88" s="13">
        <f>Tableau18[[#This Row],[Heure_fin]]-Tableau18[[#This Row],[Heure_debut]]</f>
        <v>2.0833333333333259E-2</v>
      </c>
      <c r="AG88">
        <v>21</v>
      </c>
      <c r="AH88" t="s">
        <v>398</v>
      </c>
      <c r="AI88" s="20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30</v>
      </c>
      <c r="CA88">
        <v>0</v>
      </c>
      <c r="CB88">
        <v>0</v>
      </c>
      <c r="CC88">
        <v>0</v>
      </c>
      <c r="CD88">
        <v>0</v>
      </c>
      <c r="CE88" s="34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</row>
    <row r="89" spans="1:183" x14ac:dyDescent="0.25">
      <c r="A89" t="s">
        <v>253</v>
      </c>
      <c r="B89" t="s">
        <v>253</v>
      </c>
      <c r="C89">
        <v>41</v>
      </c>
      <c r="D89">
        <v>1</v>
      </c>
      <c r="E89">
        <v>1</v>
      </c>
      <c r="F89">
        <v>4</v>
      </c>
      <c r="G89">
        <v>29</v>
      </c>
      <c r="H89">
        <v>24</v>
      </c>
      <c r="I89">
        <v>1</v>
      </c>
      <c r="J89" t="s">
        <v>28</v>
      </c>
      <c r="K89" t="s">
        <v>71</v>
      </c>
      <c r="L89" t="s">
        <v>71</v>
      </c>
      <c r="M89" t="s">
        <v>71</v>
      </c>
      <c r="N89" t="s">
        <v>98</v>
      </c>
      <c r="O89">
        <v>50.664448999999998</v>
      </c>
      <c r="P89">
        <v>4.6228210000000001</v>
      </c>
      <c r="Q89">
        <v>13036.658439999999</v>
      </c>
      <c r="R89">
        <v>6143.8744859999997</v>
      </c>
      <c r="S89">
        <v>26573.147730000001</v>
      </c>
      <c r="T89">
        <v>0.23972649700000001</v>
      </c>
      <c r="U89">
        <v>1027.552124</v>
      </c>
      <c r="V89">
        <v>2</v>
      </c>
      <c r="W89" t="s">
        <v>126</v>
      </c>
      <c r="X89" s="3" t="s">
        <v>129</v>
      </c>
      <c r="Y89" t="s">
        <v>397</v>
      </c>
      <c r="Z89" t="s">
        <v>397</v>
      </c>
      <c r="AA89" t="s">
        <v>620</v>
      </c>
      <c r="AB89" t="s">
        <v>201</v>
      </c>
      <c r="AC89" s="10">
        <v>44732</v>
      </c>
      <c r="AD89" s="37">
        <v>0.45833333333333331</v>
      </c>
      <c r="AE89" s="37">
        <v>0.47916666666666669</v>
      </c>
      <c r="AF89" s="13">
        <f>Tableau18[[#This Row],[Heure_fin]]-Tableau18[[#This Row],[Heure_debut]]</f>
        <v>2.083333333333337E-2</v>
      </c>
      <c r="AG89">
        <v>22</v>
      </c>
      <c r="AH89" t="s">
        <v>398</v>
      </c>
      <c r="AI89" s="20">
        <v>0</v>
      </c>
      <c r="AJ89">
        <v>18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35</v>
      </c>
      <c r="CA89">
        <v>0</v>
      </c>
      <c r="CB89">
        <v>0</v>
      </c>
      <c r="CC89">
        <v>0</v>
      </c>
      <c r="CD89">
        <v>0</v>
      </c>
      <c r="CE89" s="34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1</v>
      </c>
      <c r="FZ89">
        <v>4</v>
      </c>
      <c r="GA89">
        <v>0</v>
      </c>
    </row>
    <row r="90" spans="1:183" x14ac:dyDescent="0.25">
      <c r="A90" t="s">
        <v>299</v>
      </c>
      <c r="B90" t="s">
        <v>299</v>
      </c>
      <c r="C90">
        <v>107</v>
      </c>
      <c r="D90">
        <v>76</v>
      </c>
      <c r="E90">
        <v>6</v>
      </c>
      <c r="F90">
        <v>51</v>
      </c>
      <c r="G90">
        <v>29</v>
      </c>
      <c r="H90">
        <v>24</v>
      </c>
      <c r="I90">
        <v>1</v>
      </c>
      <c r="J90" t="s">
        <v>28</v>
      </c>
      <c r="K90" t="s">
        <v>71</v>
      </c>
      <c r="L90" t="s">
        <v>71</v>
      </c>
      <c r="M90" t="s">
        <v>71</v>
      </c>
      <c r="N90" t="s">
        <v>98</v>
      </c>
      <c r="O90">
        <v>50.664448999999998</v>
      </c>
      <c r="P90">
        <v>4.6228210000000001</v>
      </c>
      <c r="Q90">
        <v>13036.658439999999</v>
      </c>
      <c r="R90">
        <v>6143.8744859999997</v>
      </c>
      <c r="S90">
        <v>26573.147730000001</v>
      </c>
      <c r="T90">
        <v>0.23972649700000001</v>
      </c>
      <c r="U90">
        <v>1027.552124</v>
      </c>
      <c r="V90">
        <v>2</v>
      </c>
      <c r="W90" t="s">
        <v>126</v>
      </c>
      <c r="X90" s="3" t="s">
        <v>129</v>
      </c>
      <c r="Y90" t="s">
        <v>396</v>
      </c>
      <c r="Z90" t="s">
        <v>396</v>
      </c>
      <c r="AA90" t="s">
        <v>620</v>
      </c>
      <c r="AB90" t="s">
        <v>245</v>
      </c>
      <c r="AC90" s="10">
        <v>44750</v>
      </c>
      <c r="AD90" s="37">
        <v>0.64236111111111105</v>
      </c>
      <c r="AE90" s="37">
        <v>0.66319444444444442</v>
      </c>
      <c r="AF90" s="13">
        <f>Tableau18[[#This Row],[Heure_fin]]-Tableau18[[#This Row],[Heure_debut]]</f>
        <v>2.083333333333337E-2</v>
      </c>
      <c r="AG90">
        <v>23</v>
      </c>
      <c r="AH90" t="s">
        <v>131</v>
      </c>
      <c r="AI90" s="20">
        <v>0</v>
      </c>
      <c r="AJ90">
        <v>7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89</v>
      </c>
      <c r="CA90">
        <v>0</v>
      </c>
      <c r="CB90">
        <v>0</v>
      </c>
      <c r="CC90">
        <v>0</v>
      </c>
      <c r="CD90">
        <v>0</v>
      </c>
      <c r="CE90" s="34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3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1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1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</row>
    <row r="91" spans="1:183" x14ac:dyDescent="0.25">
      <c r="A91" t="s">
        <v>265</v>
      </c>
      <c r="B91" t="s">
        <v>265</v>
      </c>
      <c r="C91">
        <v>12</v>
      </c>
      <c r="D91">
        <v>31</v>
      </c>
      <c r="E91">
        <v>24</v>
      </c>
      <c r="F91">
        <v>16</v>
      </c>
      <c r="G91">
        <v>9</v>
      </c>
      <c r="H91">
        <v>9</v>
      </c>
      <c r="I91">
        <v>1</v>
      </c>
      <c r="J91" t="s">
        <v>12</v>
      </c>
      <c r="K91" t="s">
        <v>55</v>
      </c>
      <c r="L91" t="s">
        <v>55</v>
      </c>
      <c r="M91" t="s">
        <v>509</v>
      </c>
      <c r="N91" t="s">
        <v>104</v>
      </c>
      <c r="O91">
        <v>50.671982999999997</v>
      </c>
      <c r="P91">
        <v>4.6166200000000002</v>
      </c>
      <c r="Q91">
        <v>1288.032252</v>
      </c>
      <c r="R91">
        <v>20669.573329999999</v>
      </c>
      <c r="S91">
        <v>3208.281082</v>
      </c>
      <c r="T91">
        <v>0</v>
      </c>
      <c r="U91">
        <v>90.128738400000003</v>
      </c>
      <c r="V91">
        <v>1</v>
      </c>
      <c r="W91" t="s">
        <v>61</v>
      </c>
      <c r="X91" s="8" t="s">
        <v>122</v>
      </c>
      <c r="Y91" t="s">
        <v>55</v>
      </c>
      <c r="Z91" t="s">
        <v>509</v>
      </c>
      <c r="AA91" t="s">
        <v>621</v>
      </c>
      <c r="AB91" t="s">
        <v>201</v>
      </c>
      <c r="AC91" s="10">
        <v>44734</v>
      </c>
      <c r="AD91" s="37">
        <v>0.66666666666666663</v>
      </c>
      <c r="AE91" s="37">
        <v>0.6875</v>
      </c>
      <c r="AF91" s="13">
        <f>Tableau18[[#This Row],[Heure_fin]]-Tableau18[[#This Row],[Heure_debut]]</f>
        <v>2.083333333333337E-2</v>
      </c>
      <c r="AG91">
        <v>25</v>
      </c>
      <c r="AH91" t="s">
        <v>131</v>
      </c>
      <c r="AI91" s="20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18</v>
      </c>
      <c r="BZ91">
        <v>0</v>
      </c>
      <c r="CA91">
        <v>0</v>
      </c>
      <c r="CB91">
        <v>0</v>
      </c>
      <c r="CC91">
        <v>0</v>
      </c>
      <c r="CD91">
        <v>0</v>
      </c>
      <c r="CE91" s="34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2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16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  <c r="FT91">
        <v>5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</row>
    <row r="92" spans="1:183" x14ac:dyDescent="0.25">
      <c r="A92" t="s">
        <v>311</v>
      </c>
      <c r="B92" t="s">
        <v>311</v>
      </c>
      <c r="C92">
        <v>78</v>
      </c>
      <c r="D92">
        <v>89</v>
      </c>
      <c r="E92">
        <v>16</v>
      </c>
      <c r="F92">
        <v>63</v>
      </c>
      <c r="G92">
        <v>9</v>
      </c>
      <c r="H92">
        <v>9</v>
      </c>
      <c r="I92">
        <v>1</v>
      </c>
      <c r="J92" t="s">
        <v>12</v>
      </c>
      <c r="K92" t="s">
        <v>55</v>
      </c>
      <c r="L92" t="s">
        <v>55</v>
      </c>
      <c r="M92" t="s">
        <v>509</v>
      </c>
      <c r="N92" t="s">
        <v>104</v>
      </c>
      <c r="O92">
        <v>50.671982999999997</v>
      </c>
      <c r="P92">
        <v>4.6166200000000002</v>
      </c>
      <c r="Q92">
        <v>1288.032252</v>
      </c>
      <c r="R92">
        <v>20669.573329999999</v>
      </c>
      <c r="S92">
        <v>3208.281082</v>
      </c>
      <c r="T92">
        <v>0</v>
      </c>
      <c r="U92">
        <v>90.128738400000003</v>
      </c>
      <c r="V92">
        <v>1</v>
      </c>
      <c r="W92" t="s">
        <v>61</v>
      </c>
      <c r="X92" s="8" t="s">
        <v>122</v>
      </c>
      <c r="Y92" t="s">
        <v>55</v>
      </c>
      <c r="Z92" t="s">
        <v>509</v>
      </c>
      <c r="AA92" t="s">
        <v>621</v>
      </c>
      <c r="AB92" t="s">
        <v>245</v>
      </c>
      <c r="AC92" s="10">
        <v>44753</v>
      </c>
      <c r="AD92" s="37">
        <v>0.47222222222222227</v>
      </c>
      <c r="AE92" s="37">
        <v>0.49305555555555558</v>
      </c>
      <c r="AF92" s="13">
        <f>Tableau18[[#This Row],[Heure_fin]]-Tableau18[[#This Row],[Heure_debut]]</f>
        <v>2.0833333333333315E-2</v>
      </c>
      <c r="AG92">
        <v>20</v>
      </c>
      <c r="AH92" t="s">
        <v>398</v>
      </c>
      <c r="AI92" s="20">
        <v>7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13</v>
      </c>
      <c r="BZ92">
        <v>0</v>
      </c>
      <c r="CA92">
        <v>0</v>
      </c>
      <c r="CB92">
        <v>0</v>
      </c>
      <c r="CC92">
        <v>0</v>
      </c>
      <c r="CD92">
        <v>0</v>
      </c>
      <c r="CE92" s="34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2</v>
      </c>
      <c r="CP92">
        <v>2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4</v>
      </c>
      <c r="DQ92">
        <v>0</v>
      </c>
      <c r="DR92">
        <v>2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21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3</v>
      </c>
      <c r="FX92">
        <v>1</v>
      </c>
      <c r="FY92">
        <v>0</v>
      </c>
      <c r="FZ92">
        <v>0</v>
      </c>
      <c r="GA92">
        <v>0</v>
      </c>
    </row>
    <row r="93" spans="1:183" x14ac:dyDescent="0.25">
      <c r="A93" t="s">
        <v>354</v>
      </c>
      <c r="B93" t="s">
        <v>354</v>
      </c>
      <c r="C93">
        <v>191</v>
      </c>
      <c r="D93">
        <v>154</v>
      </c>
      <c r="E93">
        <v>15</v>
      </c>
      <c r="F93">
        <v>111</v>
      </c>
      <c r="G93">
        <v>39</v>
      </c>
      <c r="H93">
        <v>30</v>
      </c>
      <c r="I93">
        <v>1</v>
      </c>
      <c r="J93" t="s">
        <v>99</v>
      </c>
      <c r="K93" t="s">
        <v>71</v>
      </c>
      <c r="L93" t="s">
        <v>71</v>
      </c>
      <c r="M93" t="s">
        <v>71</v>
      </c>
      <c r="N93" t="s">
        <v>105</v>
      </c>
      <c r="O93">
        <v>50.667853999999998</v>
      </c>
      <c r="P93">
        <v>4.6127919999999998</v>
      </c>
      <c r="Q93">
        <v>12594.60338</v>
      </c>
      <c r="R93">
        <v>10041.574500000001</v>
      </c>
      <c r="S93">
        <v>36740.096989999998</v>
      </c>
      <c r="T93">
        <v>0</v>
      </c>
      <c r="U93">
        <v>1154.6220699999999</v>
      </c>
      <c r="V93">
        <v>2</v>
      </c>
      <c r="W93" t="s">
        <v>59</v>
      </c>
      <c r="X93" s="7" t="s">
        <v>121</v>
      </c>
      <c r="Y93" s="12" t="s">
        <v>397</v>
      </c>
      <c r="Z93" s="12" t="s">
        <v>397</v>
      </c>
      <c r="AA93" t="s">
        <v>622</v>
      </c>
      <c r="AB93" t="s">
        <v>246</v>
      </c>
      <c r="AC93" s="10">
        <v>44765</v>
      </c>
      <c r="AD93" s="37">
        <v>0.45833333333333331</v>
      </c>
      <c r="AE93" s="37">
        <v>0.47916666666666669</v>
      </c>
      <c r="AF93" s="13">
        <f>Tableau18[[#This Row],[Heure_fin]]-Tableau18[[#This Row],[Heure_debut]]</f>
        <v>2.083333333333337E-2</v>
      </c>
      <c r="AG93">
        <v>20</v>
      </c>
      <c r="AH93" t="s">
        <v>131</v>
      </c>
      <c r="AI93" s="20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 s="34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</row>
    <row r="94" spans="1:183" x14ac:dyDescent="0.25">
      <c r="A94" t="s">
        <v>266</v>
      </c>
      <c r="B94" t="s">
        <v>266</v>
      </c>
      <c r="C94">
        <v>59</v>
      </c>
      <c r="D94">
        <v>22</v>
      </c>
      <c r="E94">
        <v>15</v>
      </c>
      <c r="F94">
        <v>17</v>
      </c>
      <c r="G94">
        <v>39</v>
      </c>
      <c r="H94">
        <v>30</v>
      </c>
      <c r="I94">
        <v>1</v>
      </c>
      <c r="J94" t="s">
        <v>99</v>
      </c>
      <c r="K94" t="s">
        <v>71</v>
      </c>
      <c r="L94" t="s">
        <v>71</v>
      </c>
      <c r="M94" t="s">
        <v>71</v>
      </c>
      <c r="N94" t="s">
        <v>105</v>
      </c>
      <c r="O94">
        <v>50.667853999999998</v>
      </c>
      <c r="P94">
        <v>4.6127919999999998</v>
      </c>
      <c r="Q94">
        <v>12594.60338</v>
      </c>
      <c r="R94">
        <v>10041.574500000001</v>
      </c>
      <c r="S94">
        <v>36740.096989999998</v>
      </c>
      <c r="T94">
        <v>0</v>
      </c>
      <c r="U94">
        <v>1154.6220699999999</v>
      </c>
      <c r="V94">
        <v>2</v>
      </c>
      <c r="W94" t="s">
        <v>59</v>
      </c>
      <c r="X94" s="8" t="s">
        <v>122</v>
      </c>
      <c r="Y94" t="s">
        <v>396</v>
      </c>
      <c r="Z94" t="s">
        <v>396</v>
      </c>
      <c r="AA94" t="s">
        <v>622</v>
      </c>
      <c r="AB94" t="s">
        <v>201</v>
      </c>
      <c r="AC94" s="10">
        <v>44734</v>
      </c>
      <c r="AD94" s="37">
        <v>0.3888888888888889</v>
      </c>
      <c r="AE94" s="37">
        <v>0.40972222222222227</v>
      </c>
      <c r="AF94" s="13">
        <f>Tableau18[[#This Row],[Heure_fin]]-Tableau18[[#This Row],[Heure_debut]]</f>
        <v>2.083333333333337E-2</v>
      </c>
      <c r="AG94">
        <v>18</v>
      </c>
      <c r="AH94" t="s">
        <v>131</v>
      </c>
      <c r="AI94" s="20">
        <v>0</v>
      </c>
      <c r="AJ94">
        <v>20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27</v>
      </c>
      <c r="CA94">
        <v>0</v>
      </c>
      <c r="CB94">
        <v>0</v>
      </c>
      <c r="CC94">
        <v>0</v>
      </c>
      <c r="CD94">
        <v>0</v>
      </c>
      <c r="CE94" s="3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2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</row>
    <row r="95" spans="1:183" x14ac:dyDescent="0.25">
      <c r="A95" t="s">
        <v>312</v>
      </c>
      <c r="B95" t="s">
        <v>312</v>
      </c>
      <c r="C95">
        <v>125</v>
      </c>
      <c r="D95">
        <v>97</v>
      </c>
      <c r="E95">
        <v>24</v>
      </c>
      <c r="F95">
        <v>64</v>
      </c>
      <c r="G95">
        <v>39</v>
      </c>
      <c r="H95">
        <v>30</v>
      </c>
      <c r="I95">
        <v>1</v>
      </c>
      <c r="J95" t="s">
        <v>99</v>
      </c>
      <c r="K95" t="s">
        <v>71</v>
      </c>
      <c r="L95" t="s">
        <v>71</v>
      </c>
      <c r="M95" t="s">
        <v>71</v>
      </c>
      <c r="N95" t="s">
        <v>105</v>
      </c>
      <c r="O95">
        <v>50.667853999999998</v>
      </c>
      <c r="P95">
        <v>4.6127919999999998</v>
      </c>
      <c r="Q95">
        <v>12594.60338</v>
      </c>
      <c r="R95">
        <v>10041.574500000001</v>
      </c>
      <c r="S95">
        <v>36740.096989999998</v>
      </c>
      <c r="T95">
        <v>0</v>
      </c>
      <c r="U95">
        <v>1154.6220699999999</v>
      </c>
      <c r="V95">
        <v>2</v>
      </c>
      <c r="W95" t="s">
        <v>59</v>
      </c>
      <c r="X95" s="8" t="s">
        <v>122</v>
      </c>
      <c r="Y95" t="s">
        <v>397</v>
      </c>
      <c r="Z95" t="s">
        <v>397</v>
      </c>
      <c r="AA95" t="s">
        <v>622</v>
      </c>
      <c r="AB95" t="s">
        <v>245</v>
      </c>
      <c r="AC95" s="10">
        <v>44753</v>
      </c>
      <c r="AD95" s="37">
        <v>0.69444444444444453</v>
      </c>
      <c r="AE95" s="37">
        <v>0.71527777777777779</v>
      </c>
      <c r="AF95" s="13">
        <f>Tableau18[[#This Row],[Heure_fin]]-Tableau18[[#This Row],[Heure_debut]]</f>
        <v>2.0833333333333259E-2</v>
      </c>
      <c r="AG95">
        <v>24</v>
      </c>
      <c r="AH95" t="s">
        <v>131</v>
      </c>
      <c r="AI95" s="20">
        <v>0</v>
      </c>
      <c r="AJ95">
        <v>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29</v>
      </c>
      <c r="CA95">
        <v>0</v>
      </c>
      <c r="CB95">
        <v>0</v>
      </c>
      <c r="CC95">
        <v>0</v>
      </c>
      <c r="CD95">
        <v>0</v>
      </c>
      <c r="CE95" s="34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2</v>
      </c>
      <c r="CQ95">
        <v>0</v>
      </c>
      <c r="CR95">
        <v>2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</row>
    <row r="96" spans="1:183" x14ac:dyDescent="0.25">
      <c r="A96" t="s">
        <v>466</v>
      </c>
      <c r="B96" t="s">
        <v>348</v>
      </c>
      <c r="C96">
        <v>176</v>
      </c>
      <c r="D96">
        <v>139</v>
      </c>
      <c r="E96">
        <v>5.0999999999999996</v>
      </c>
      <c r="F96">
        <v>101</v>
      </c>
      <c r="G96">
        <v>32</v>
      </c>
      <c r="H96">
        <v>25</v>
      </c>
      <c r="I96">
        <v>3</v>
      </c>
      <c r="J96" t="s">
        <v>29</v>
      </c>
      <c r="K96" t="s">
        <v>55</v>
      </c>
      <c r="L96" t="s">
        <v>55</v>
      </c>
      <c r="M96" t="s">
        <v>509</v>
      </c>
      <c r="N96" t="s">
        <v>98</v>
      </c>
      <c r="O96">
        <v>50.664969999999997</v>
      </c>
      <c r="P96">
        <v>4.6245370000000001</v>
      </c>
      <c r="Q96">
        <v>7535.815302</v>
      </c>
      <c r="R96">
        <v>14984.97618</v>
      </c>
      <c r="S96">
        <v>6836.944109</v>
      </c>
      <c r="T96">
        <v>2622.5609100000001</v>
      </c>
      <c r="U96">
        <v>1670.0952150000001</v>
      </c>
      <c r="V96">
        <v>1</v>
      </c>
      <c r="W96" t="s">
        <v>126</v>
      </c>
      <c r="X96" s="3" t="s">
        <v>129</v>
      </c>
      <c r="Y96" t="s">
        <v>55</v>
      </c>
      <c r="Z96" t="s">
        <v>509</v>
      </c>
      <c r="AA96" t="s">
        <v>621</v>
      </c>
      <c r="AB96" t="s">
        <v>246</v>
      </c>
      <c r="AC96" s="10">
        <v>44764</v>
      </c>
      <c r="AD96" s="37">
        <v>0.52083333333333337</v>
      </c>
      <c r="AE96" s="37">
        <v>0.54513888888888895</v>
      </c>
      <c r="AF96" s="13">
        <f>Tableau18[[#This Row],[Heure_fin]]-Tableau18[[#This Row],[Heure_debut]]</f>
        <v>2.430555555555558E-2</v>
      </c>
      <c r="AG96">
        <v>20</v>
      </c>
      <c r="AH96" t="s">
        <v>398</v>
      </c>
      <c r="AI96" s="20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8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9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 s="34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2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3</v>
      </c>
      <c r="FM96">
        <v>1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</row>
    <row r="97" spans="1:183" x14ac:dyDescent="0.25">
      <c r="A97" t="s">
        <v>467</v>
      </c>
      <c r="B97" t="s">
        <v>348</v>
      </c>
      <c r="C97">
        <v>177</v>
      </c>
      <c r="D97">
        <v>140</v>
      </c>
      <c r="E97">
        <v>5.2</v>
      </c>
      <c r="F97">
        <v>101</v>
      </c>
      <c r="G97">
        <v>32</v>
      </c>
      <c r="H97">
        <v>25</v>
      </c>
      <c r="I97">
        <v>3</v>
      </c>
      <c r="J97" t="s">
        <v>29</v>
      </c>
      <c r="K97" t="s">
        <v>55</v>
      </c>
      <c r="L97" t="s">
        <v>55</v>
      </c>
      <c r="M97" t="s">
        <v>509</v>
      </c>
      <c r="N97" t="s">
        <v>98</v>
      </c>
      <c r="O97">
        <v>50.664969999999997</v>
      </c>
      <c r="P97">
        <v>4.6245370000000001</v>
      </c>
      <c r="Q97">
        <v>7535.815302</v>
      </c>
      <c r="R97">
        <v>14984.97618</v>
      </c>
      <c r="S97">
        <v>6836.944109</v>
      </c>
      <c r="T97">
        <v>2622.5609100000001</v>
      </c>
      <c r="U97">
        <v>1670.0952150000001</v>
      </c>
      <c r="V97">
        <v>1</v>
      </c>
      <c r="W97" t="s">
        <v>126</v>
      </c>
      <c r="X97" s="3" t="s">
        <v>129</v>
      </c>
      <c r="Y97" t="s">
        <v>55</v>
      </c>
      <c r="Z97" t="s">
        <v>509</v>
      </c>
      <c r="AA97" t="s">
        <v>621</v>
      </c>
      <c r="AB97" t="s">
        <v>246</v>
      </c>
      <c r="AC97" s="10">
        <v>44764</v>
      </c>
      <c r="AF97" s="13">
        <f>Tableau18[[#This Row],[Heure_fin]]-Tableau18[[#This Row],[Heure_debut]]</f>
        <v>0</v>
      </c>
      <c r="AG97">
        <v>20</v>
      </c>
      <c r="AH97" t="s">
        <v>398</v>
      </c>
      <c r="AI97" s="20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6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s="34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1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</row>
    <row r="98" spans="1:183" x14ac:dyDescent="0.25">
      <c r="A98" t="s">
        <v>468</v>
      </c>
      <c r="B98" t="s">
        <v>348</v>
      </c>
      <c r="C98">
        <v>178</v>
      </c>
      <c r="D98">
        <v>141</v>
      </c>
      <c r="E98">
        <v>5.3</v>
      </c>
      <c r="F98">
        <v>101</v>
      </c>
      <c r="G98">
        <v>32</v>
      </c>
      <c r="H98">
        <v>25</v>
      </c>
      <c r="I98">
        <v>3</v>
      </c>
      <c r="J98" t="s">
        <v>29</v>
      </c>
      <c r="K98" t="s">
        <v>55</v>
      </c>
      <c r="L98" t="s">
        <v>55</v>
      </c>
      <c r="M98" t="s">
        <v>509</v>
      </c>
      <c r="N98" t="s">
        <v>98</v>
      </c>
      <c r="O98">
        <v>50.664969999999997</v>
      </c>
      <c r="P98">
        <v>4.6245370000000001</v>
      </c>
      <c r="Q98">
        <v>7535.815302</v>
      </c>
      <c r="R98">
        <v>14984.97618</v>
      </c>
      <c r="S98">
        <v>6836.944109</v>
      </c>
      <c r="T98">
        <v>2622.5609100000001</v>
      </c>
      <c r="U98">
        <v>1670.0952150000001</v>
      </c>
      <c r="V98">
        <v>1</v>
      </c>
      <c r="W98" t="s">
        <v>126</v>
      </c>
      <c r="X98" s="3" t="s">
        <v>129</v>
      </c>
      <c r="Y98" t="s">
        <v>55</v>
      </c>
      <c r="Z98" t="s">
        <v>509</v>
      </c>
      <c r="AA98" t="s">
        <v>621</v>
      </c>
      <c r="AB98" t="s">
        <v>246</v>
      </c>
      <c r="AC98" s="10">
        <v>44764</v>
      </c>
      <c r="AE98" s="37"/>
      <c r="AF98" s="13">
        <f>Tableau18[[#This Row],[Heure_fin]]-Tableau18[[#This Row],[Heure_debut]]</f>
        <v>0</v>
      </c>
      <c r="AG98">
        <v>20</v>
      </c>
      <c r="AH98" t="s">
        <v>398</v>
      </c>
      <c r="AI98" s="20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8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 s="34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1</v>
      </c>
      <c r="FU98">
        <v>0</v>
      </c>
      <c r="FV98">
        <v>0</v>
      </c>
      <c r="FW98">
        <v>1</v>
      </c>
      <c r="FX98">
        <v>0</v>
      </c>
      <c r="FY98">
        <v>0</v>
      </c>
      <c r="FZ98">
        <v>0</v>
      </c>
      <c r="GA98">
        <v>0</v>
      </c>
    </row>
    <row r="99" spans="1:183" x14ac:dyDescent="0.25">
      <c r="A99" t="s">
        <v>401</v>
      </c>
      <c r="B99" t="s">
        <v>256</v>
      </c>
      <c r="C99">
        <v>44</v>
      </c>
      <c r="D99">
        <v>3</v>
      </c>
      <c r="E99">
        <v>3.1</v>
      </c>
      <c r="F99">
        <v>7</v>
      </c>
      <c r="G99">
        <v>32</v>
      </c>
      <c r="H99">
        <v>25</v>
      </c>
      <c r="I99">
        <v>3</v>
      </c>
      <c r="J99" t="s">
        <v>29</v>
      </c>
      <c r="K99" t="s">
        <v>55</v>
      </c>
      <c r="L99" t="s">
        <v>55</v>
      </c>
      <c r="M99" t="s">
        <v>509</v>
      </c>
      <c r="N99" t="s">
        <v>98</v>
      </c>
      <c r="O99">
        <v>50.664969999999997</v>
      </c>
      <c r="P99">
        <v>4.6245370000000001</v>
      </c>
      <c r="Q99">
        <v>7535.815302</v>
      </c>
      <c r="R99">
        <v>14984.97618</v>
      </c>
      <c r="S99">
        <v>6836.944109</v>
      </c>
      <c r="T99">
        <v>2622.5609100000001</v>
      </c>
      <c r="U99">
        <v>1670.0952150000001</v>
      </c>
      <c r="V99">
        <v>1</v>
      </c>
      <c r="W99" t="s">
        <v>126</v>
      </c>
      <c r="X99" s="3" t="s">
        <v>129</v>
      </c>
      <c r="Y99" t="s">
        <v>55</v>
      </c>
      <c r="Z99" t="s">
        <v>509</v>
      </c>
      <c r="AA99" t="s">
        <v>621</v>
      </c>
      <c r="AB99" t="s">
        <v>201</v>
      </c>
      <c r="AC99" s="10">
        <v>44732</v>
      </c>
      <c r="AD99" s="37">
        <v>0.52083333333333337</v>
      </c>
      <c r="AE99" s="37">
        <v>0.57291666666666663</v>
      </c>
      <c r="AF99" s="13">
        <f>Tableau18[[#This Row],[Heure_fin]]-Tableau18[[#This Row],[Heure_debut]]</f>
        <v>5.2083333333333259E-2</v>
      </c>
      <c r="AG99">
        <v>23</v>
      </c>
      <c r="AH99" t="s">
        <v>131</v>
      </c>
      <c r="AI99" s="20">
        <v>0</v>
      </c>
      <c r="AJ99">
        <v>0</v>
      </c>
      <c r="AK99">
        <v>0</v>
      </c>
      <c r="AL99">
        <v>0</v>
      </c>
      <c r="AM99">
        <v>38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 s="34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</v>
      </c>
      <c r="CS99">
        <v>0</v>
      </c>
      <c r="CT99">
        <v>0</v>
      </c>
      <c r="CU99">
        <v>0</v>
      </c>
      <c r="CV99">
        <v>0</v>
      </c>
      <c r="CW99">
        <v>2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3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3</v>
      </c>
      <c r="EM99">
        <v>0</v>
      </c>
      <c r="EN99">
        <v>0</v>
      </c>
      <c r="EO99">
        <v>2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2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2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</v>
      </c>
      <c r="FZ99">
        <v>2</v>
      </c>
      <c r="GA99">
        <v>0</v>
      </c>
    </row>
    <row r="100" spans="1:183" x14ac:dyDescent="0.25">
      <c r="A100" t="s">
        <v>402</v>
      </c>
      <c r="B100" t="s">
        <v>256</v>
      </c>
      <c r="C100">
        <v>45</v>
      </c>
      <c r="D100">
        <v>4</v>
      </c>
      <c r="E100">
        <v>3.2</v>
      </c>
      <c r="F100">
        <v>7</v>
      </c>
      <c r="G100">
        <v>32</v>
      </c>
      <c r="H100">
        <v>25</v>
      </c>
      <c r="I100">
        <v>3</v>
      </c>
      <c r="J100" t="s">
        <v>29</v>
      </c>
      <c r="K100" t="s">
        <v>55</v>
      </c>
      <c r="L100" t="s">
        <v>55</v>
      </c>
      <c r="M100" t="s">
        <v>509</v>
      </c>
      <c r="N100" t="s">
        <v>98</v>
      </c>
      <c r="O100">
        <v>50.664969999999997</v>
      </c>
      <c r="P100">
        <v>4.6245370000000001</v>
      </c>
      <c r="Q100">
        <v>7535.815302</v>
      </c>
      <c r="R100">
        <v>14984.97618</v>
      </c>
      <c r="S100">
        <v>6836.944109</v>
      </c>
      <c r="T100">
        <v>2622.5609100000001</v>
      </c>
      <c r="U100">
        <v>1670.0952150000001</v>
      </c>
      <c r="V100">
        <v>1</v>
      </c>
      <c r="W100" t="s">
        <v>126</v>
      </c>
      <c r="X100" s="3" t="s">
        <v>129</v>
      </c>
      <c r="Y100" t="s">
        <v>55</v>
      </c>
      <c r="Z100" t="s">
        <v>509</v>
      </c>
      <c r="AA100" t="s">
        <v>621</v>
      </c>
      <c r="AB100" t="s">
        <v>201</v>
      </c>
      <c r="AC100" s="10">
        <v>44732</v>
      </c>
      <c r="AF100" s="13">
        <f>Tableau18[[#This Row],[Heure_fin]]-Tableau18[[#This Row],[Heure_debut]]</f>
        <v>0</v>
      </c>
      <c r="AG100">
        <v>23</v>
      </c>
      <c r="AH100" t="s">
        <v>131</v>
      </c>
      <c r="AI100" s="2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20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s="34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1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5</v>
      </c>
      <c r="GA100">
        <v>0</v>
      </c>
    </row>
    <row r="101" spans="1:183" x14ac:dyDescent="0.25">
      <c r="A101" t="s">
        <v>403</v>
      </c>
      <c r="B101" t="s">
        <v>256</v>
      </c>
      <c r="C101">
        <v>46</v>
      </c>
      <c r="D101">
        <v>5</v>
      </c>
      <c r="E101">
        <v>3.3</v>
      </c>
      <c r="F101">
        <v>7</v>
      </c>
      <c r="G101">
        <v>32</v>
      </c>
      <c r="H101">
        <v>25</v>
      </c>
      <c r="I101">
        <v>3</v>
      </c>
      <c r="J101" t="s">
        <v>29</v>
      </c>
      <c r="K101" t="s">
        <v>55</v>
      </c>
      <c r="L101" t="s">
        <v>55</v>
      </c>
      <c r="M101" t="s">
        <v>509</v>
      </c>
      <c r="N101" t="s">
        <v>98</v>
      </c>
      <c r="O101">
        <v>50.664969999999997</v>
      </c>
      <c r="P101">
        <v>4.6245370000000001</v>
      </c>
      <c r="Q101">
        <v>7535.815302</v>
      </c>
      <c r="R101">
        <v>14984.97618</v>
      </c>
      <c r="S101">
        <v>6836.944109</v>
      </c>
      <c r="T101">
        <v>2622.5609100000001</v>
      </c>
      <c r="U101">
        <v>1670.0952150000001</v>
      </c>
      <c r="V101">
        <v>1</v>
      </c>
      <c r="W101" t="s">
        <v>126</v>
      </c>
      <c r="X101" s="3" t="s">
        <v>129</v>
      </c>
      <c r="Y101" t="s">
        <v>55</v>
      </c>
      <c r="Z101" t="s">
        <v>509</v>
      </c>
      <c r="AA101" t="s">
        <v>621</v>
      </c>
      <c r="AB101" t="s">
        <v>201</v>
      </c>
      <c r="AC101" s="10">
        <v>44732</v>
      </c>
      <c r="AE101" s="37"/>
      <c r="AF101" s="13">
        <f>Tableau18[[#This Row],[Heure_fin]]-Tableau18[[#This Row],[Heure_debut]]</f>
        <v>0</v>
      </c>
      <c r="AG101">
        <v>23</v>
      </c>
      <c r="AH101" t="s">
        <v>131</v>
      </c>
      <c r="AI101" s="20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6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43</v>
      </c>
      <c r="BY101">
        <v>0</v>
      </c>
      <c r="BZ101">
        <v>61</v>
      </c>
      <c r="CA101">
        <v>0</v>
      </c>
      <c r="CB101">
        <v>0</v>
      </c>
      <c r="CC101">
        <v>0</v>
      </c>
      <c r="CD101">
        <v>0</v>
      </c>
      <c r="CE101" s="34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4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3</v>
      </c>
      <c r="GA101">
        <v>0</v>
      </c>
    </row>
    <row r="102" spans="1:183" x14ac:dyDescent="0.25">
      <c r="A102" t="s">
        <v>435</v>
      </c>
      <c r="B102" t="s">
        <v>302</v>
      </c>
      <c r="C102">
        <v>110</v>
      </c>
      <c r="D102">
        <v>73</v>
      </c>
      <c r="E102">
        <v>5.0999999999999996</v>
      </c>
      <c r="F102">
        <v>54</v>
      </c>
      <c r="G102">
        <v>32</v>
      </c>
      <c r="H102">
        <v>25</v>
      </c>
      <c r="I102">
        <v>3</v>
      </c>
      <c r="J102" t="s">
        <v>29</v>
      </c>
      <c r="K102" t="s">
        <v>55</v>
      </c>
      <c r="L102" t="s">
        <v>55</v>
      </c>
      <c r="M102" t="s">
        <v>509</v>
      </c>
      <c r="N102" t="s">
        <v>98</v>
      </c>
      <c r="O102">
        <v>50.664969999999997</v>
      </c>
      <c r="P102">
        <v>4.6245370000000001</v>
      </c>
      <c r="Q102">
        <v>7535.815302</v>
      </c>
      <c r="R102">
        <v>14984.97618</v>
      </c>
      <c r="S102">
        <v>6836.944109</v>
      </c>
      <c r="T102">
        <v>2622.5609100000001</v>
      </c>
      <c r="U102">
        <v>1670.0952150000001</v>
      </c>
      <c r="V102">
        <v>1</v>
      </c>
      <c r="W102" t="s">
        <v>126</v>
      </c>
      <c r="X102" s="3" t="s">
        <v>129</v>
      </c>
      <c r="Y102" t="s">
        <v>55</v>
      </c>
      <c r="Z102" t="s">
        <v>509</v>
      </c>
      <c r="AA102" t="s">
        <v>621</v>
      </c>
      <c r="AB102" t="s">
        <v>245</v>
      </c>
      <c r="AC102" s="10">
        <v>44750</v>
      </c>
      <c r="AD102" s="37">
        <v>0.56944444444444442</v>
      </c>
      <c r="AE102" s="37">
        <v>0.62152777777777779</v>
      </c>
      <c r="AF102" s="13">
        <f>Tableau18[[#This Row],[Heure_fin]]-Tableau18[[#This Row],[Heure_debut]]</f>
        <v>5.208333333333337E-2</v>
      </c>
      <c r="AG102">
        <v>22</v>
      </c>
      <c r="AH102" t="s">
        <v>131</v>
      </c>
      <c r="AI102" s="20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6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s="34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2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1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</row>
    <row r="103" spans="1:183" x14ac:dyDescent="0.25">
      <c r="A103" t="s">
        <v>436</v>
      </c>
      <c r="B103" t="s">
        <v>302</v>
      </c>
      <c r="C103">
        <v>111</v>
      </c>
      <c r="D103">
        <v>74</v>
      </c>
      <c r="E103">
        <v>5.2</v>
      </c>
      <c r="F103">
        <v>54</v>
      </c>
      <c r="G103">
        <v>32</v>
      </c>
      <c r="H103">
        <v>25</v>
      </c>
      <c r="I103">
        <v>3</v>
      </c>
      <c r="J103" t="s">
        <v>29</v>
      </c>
      <c r="K103" t="s">
        <v>55</v>
      </c>
      <c r="L103" t="s">
        <v>55</v>
      </c>
      <c r="M103" t="s">
        <v>509</v>
      </c>
      <c r="N103" t="s">
        <v>98</v>
      </c>
      <c r="O103">
        <v>50.664969999999997</v>
      </c>
      <c r="P103">
        <v>4.6245370000000001</v>
      </c>
      <c r="Q103">
        <v>7535.815302</v>
      </c>
      <c r="R103">
        <v>14984.97618</v>
      </c>
      <c r="S103">
        <v>6836.944109</v>
      </c>
      <c r="T103">
        <v>2622.5609100000001</v>
      </c>
      <c r="U103">
        <v>1670.0952150000001</v>
      </c>
      <c r="V103">
        <v>1</v>
      </c>
      <c r="W103" t="s">
        <v>126</v>
      </c>
      <c r="X103" s="3" t="s">
        <v>129</v>
      </c>
      <c r="Y103" t="s">
        <v>55</v>
      </c>
      <c r="Z103" t="s">
        <v>509</v>
      </c>
      <c r="AA103" t="s">
        <v>621</v>
      </c>
      <c r="AB103" t="s">
        <v>245</v>
      </c>
      <c r="AC103" s="10">
        <v>44750</v>
      </c>
      <c r="AF103" s="13">
        <f>Tableau18[[#This Row],[Heure_fin]]-Tableau18[[#This Row],[Heure_debut]]</f>
        <v>0</v>
      </c>
      <c r="AG103">
        <v>23</v>
      </c>
      <c r="AH103" t="s">
        <v>131</v>
      </c>
      <c r="AI103" s="20">
        <v>0</v>
      </c>
      <c r="AJ103">
        <v>0</v>
      </c>
      <c r="AK103">
        <v>0</v>
      </c>
      <c r="AL103">
        <v>0</v>
      </c>
      <c r="AM103">
        <v>100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s="34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</v>
      </c>
      <c r="CP103">
        <v>2</v>
      </c>
      <c r="CQ103">
        <v>0</v>
      </c>
      <c r="CR103">
        <v>11</v>
      </c>
      <c r="CS103">
        <v>0</v>
      </c>
      <c r="CT103">
        <v>2</v>
      </c>
      <c r="CU103">
        <v>0</v>
      </c>
      <c r="CV103">
        <v>0</v>
      </c>
      <c r="CW103">
        <v>0</v>
      </c>
      <c r="CX103">
        <v>0</v>
      </c>
      <c r="CY103">
        <v>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6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1</v>
      </c>
      <c r="EM103">
        <v>0</v>
      </c>
      <c r="EN103">
        <v>0</v>
      </c>
      <c r="EO103">
        <v>2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2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</v>
      </c>
      <c r="FX103">
        <v>1</v>
      </c>
      <c r="FY103">
        <v>0</v>
      </c>
      <c r="FZ103">
        <v>0</v>
      </c>
      <c r="GA103">
        <v>0</v>
      </c>
    </row>
    <row r="104" spans="1:183" x14ac:dyDescent="0.25">
      <c r="A104" t="s">
        <v>437</v>
      </c>
      <c r="B104" t="s">
        <v>302</v>
      </c>
      <c r="C104">
        <v>112</v>
      </c>
      <c r="D104">
        <v>75</v>
      </c>
      <c r="E104">
        <v>5.3</v>
      </c>
      <c r="F104">
        <v>54</v>
      </c>
      <c r="G104">
        <v>32</v>
      </c>
      <c r="H104">
        <v>25</v>
      </c>
      <c r="I104">
        <v>3</v>
      </c>
      <c r="J104" t="s">
        <v>29</v>
      </c>
      <c r="K104" t="s">
        <v>55</v>
      </c>
      <c r="L104" t="s">
        <v>55</v>
      </c>
      <c r="M104" t="s">
        <v>509</v>
      </c>
      <c r="N104" t="s">
        <v>98</v>
      </c>
      <c r="O104">
        <v>50.664969999999997</v>
      </c>
      <c r="P104">
        <v>4.6245370000000001</v>
      </c>
      <c r="Q104">
        <v>7535.815302</v>
      </c>
      <c r="R104">
        <v>14984.97618</v>
      </c>
      <c r="S104">
        <v>6836.944109</v>
      </c>
      <c r="T104">
        <v>2622.5609100000001</v>
      </c>
      <c r="U104">
        <v>1670.0952150000001</v>
      </c>
      <c r="V104">
        <v>1</v>
      </c>
      <c r="W104" t="s">
        <v>126</v>
      </c>
      <c r="X104" s="3" t="s">
        <v>129</v>
      </c>
      <c r="Y104" t="s">
        <v>55</v>
      </c>
      <c r="Z104" t="s">
        <v>509</v>
      </c>
      <c r="AA104" t="s">
        <v>621</v>
      </c>
      <c r="AB104" t="s">
        <v>245</v>
      </c>
      <c r="AC104" s="10">
        <v>44750</v>
      </c>
      <c r="AE104" s="37"/>
      <c r="AF104" s="13">
        <f>Tableau18[[#This Row],[Heure_fin]]-Tableau18[[#This Row],[Heure_debut]]</f>
        <v>0</v>
      </c>
      <c r="AG104">
        <v>23</v>
      </c>
      <c r="AH104" t="s">
        <v>131</v>
      </c>
      <c r="AI104" s="20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4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 s="3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1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</row>
    <row r="105" spans="1:183" x14ac:dyDescent="0.25">
      <c r="A105" t="s">
        <v>347</v>
      </c>
      <c r="B105" t="s">
        <v>347</v>
      </c>
      <c r="C105">
        <v>175</v>
      </c>
      <c r="D105">
        <v>138</v>
      </c>
      <c r="E105">
        <v>4</v>
      </c>
      <c r="F105">
        <v>100</v>
      </c>
      <c r="G105">
        <v>31</v>
      </c>
      <c r="H105">
        <v>25</v>
      </c>
      <c r="I105">
        <v>1</v>
      </c>
      <c r="J105" t="s">
        <v>29</v>
      </c>
      <c r="K105" t="s">
        <v>71</v>
      </c>
      <c r="L105" t="s">
        <v>71</v>
      </c>
      <c r="M105" t="s">
        <v>71</v>
      </c>
      <c r="N105" t="s">
        <v>98</v>
      </c>
      <c r="O105">
        <v>50.665464</v>
      </c>
      <c r="P105">
        <v>4.6236620000000004</v>
      </c>
      <c r="Q105">
        <v>15059.11066</v>
      </c>
      <c r="R105">
        <v>19676.03658</v>
      </c>
      <c r="S105">
        <v>7770.3554059999997</v>
      </c>
      <c r="T105">
        <v>2482.7026049999999</v>
      </c>
      <c r="U105">
        <v>784.78857419999997</v>
      </c>
      <c r="V105">
        <v>2</v>
      </c>
      <c r="W105" t="s">
        <v>126</v>
      </c>
      <c r="X105" s="3" t="s">
        <v>129</v>
      </c>
      <c r="Y105" t="s">
        <v>396</v>
      </c>
      <c r="Z105" t="s">
        <v>396</v>
      </c>
      <c r="AA105" t="s">
        <v>620</v>
      </c>
      <c r="AB105" t="s">
        <v>246</v>
      </c>
      <c r="AC105" s="10">
        <v>44764</v>
      </c>
      <c r="AD105" s="37">
        <v>0.4861111111111111</v>
      </c>
      <c r="AE105" s="37">
        <v>0.50694444444444442</v>
      </c>
      <c r="AF105" s="13">
        <f>Tableau18[[#This Row],[Heure_fin]]-Tableau18[[#This Row],[Heure_debut]]</f>
        <v>2.0833333333333315E-2</v>
      </c>
      <c r="AG105">
        <v>18</v>
      </c>
      <c r="AH105" t="s">
        <v>399</v>
      </c>
      <c r="AI105" s="20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12</v>
      </c>
      <c r="BY105">
        <v>0</v>
      </c>
      <c r="BZ105">
        <v>61</v>
      </c>
      <c r="CA105">
        <v>0</v>
      </c>
      <c r="CB105">
        <v>0</v>
      </c>
      <c r="CC105">
        <v>0</v>
      </c>
      <c r="CD105">
        <v>0</v>
      </c>
      <c r="CE105" s="34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4</v>
      </c>
      <c r="CQ105">
        <v>0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</row>
    <row r="106" spans="1:183" x14ac:dyDescent="0.25">
      <c r="A106" t="s">
        <v>255</v>
      </c>
      <c r="B106" t="s">
        <v>255</v>
      </c>
      <c r="C106">
        <v>43</v>
      </c>
      <c r="D106">
        <v>2</v>
      </c>
      <c r="E106">
        <v>2</v>
      </c>
      <c r="F106">
        <v>6</v>
      </c>
      <c r="G106">
        <v>31</v>
      </c>
      <c r="H106">
        <v>25</v>
      </c>
      <c r="I106">
        <v>1</v>
      </c>
      <c r="J106" t="s">
        <v>29</v>
      </c>
      <c r="K106" t="s">
        <v>71</v>
      </c>
      <c r="L106" t="s">
        <v>71</v>
      </c>
      <c r="M106" t="s">
        <v>71</v>
      </c>
      <c r="N106" t="s">
        <v>98</v>
      </c>
      <c r="O106">
        <v>50.665464</v>
      </c>
      <c r="P106">
        <v>4.6236620000000004</v>
      </c>
      <c r="Q106">
        <v>15059.11066</v>
      </c>
      <c r="R106">
        <v>19676.03658</v>
      </c>
      <c r="S106">
        <v>7770.3554059999997</v>
      </c>
      <c r="T106">
        <v>2482.7026049999999</v>
      </c>
      <c r="U106">
        <v>784.78857419999997</v>
      </c>
      <c r="V106">
        <v>2</v>
      </c>
      <c r="W106" t="s">
        <v>126</v>
      </c>
      <c r="X106" s="3" t="s">
        <v>129</v>
      </c>
      <c r="Y106" t="s">
        <v>397</v>
      </c>
      <c r="Z106" t="s">
        <v>397</v>
      </c>
      <c r="AA106" t="s">
        <v>620</v>
      </c>
      <c r="AB106" t="s">
        <v>201</v>
      </c>
      <c r="AC106" s="10">
        <v>44732</v>
      </c>
      <c r="AD106" s="37">
        <v>0.48958333333333331</v>
      </c>
      <c r="AE106" s="37">
        <v>0.51041666666666663</v>
      </c>
      <c r="AF106" s="13">
        <f>Tableau18[[#This Row],[Heure_fin]]-Tableau18[[#This Row],[Heure_debut]]</f>
        <v>2.0833333333333315E-2</v>
      </c>
      <c r="AG106">
        <v>22</v>
      </c>
      <c r="AH106" t="s">
        <v>398</v>
      </c>
      <c r="AI106" s="20">
        <v>0</v>
      </c>
      <c r="AJ106">
        <v>16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64</v>
      </c>
      <c r="CA106">
        <v>0</v>
      </c>
      <c r="CB106">
        <v>0</v>
      </c>
      <c r="CC106">
        <v>0</v>
      </c>
      <c r="CD106">
        <v>0</v>
      </c>
      <c r="CE106" s="34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1</v>
      </c>
      <c r="GA106">
        <v>0</v>
      </c>
    </row>
    <row r="107" spans="1:183" x14ac:dyDescent="0.25">
      <c r="A107" t="s">
        <v>301</v>
      </c>
      <c r="B107" t="s">
        <v>301</v>
      </c>
      <c r="C107">
        <v>109</v>
      </c>
      <c r="D107">
        <v>72</v>
      </c>
      <c r="E107">
        <v>4</v>
      </c>
      <c r="F107">
        <v>53</v>
      </c>
      <c r="G107">
        <v>31</v>
      </c>
      <c r="H107">
        <v>25</v>
      </c>
      <c r="I107">
        <v>1</v>
      </c>
      <c r="J107" t="s">
        <v>29</v>
      </c>
      <c r="K107" t="s">
        <v>71</v>
      </c>
      <c r="L107" t="s">
        <v>71</v>
      </c>
      <c r="M107" t="s">
        <v>71</v>
      </c>
      <c r="N107" t="s">
        <v>98</v>
      </c>
      <c r="O107">
        <v>50.665464</v>
      </c>
      <c r="P107">
        <v>4.6236620000000004</v>
      </c>
      <c r="Q107">
        <v>15059.11066</v>
      </c>
      <c r="R107">
        <v>19676.03658</v>
      </c>
      <c r="S107">
        <v>7770.3554059999997</v>
      </c>
      <c r="T107">
        <v>2482.7026049999999</v>
      </c>
      <c r="U107">
        <v>784.78857419999997</v>
      </c>
      <c r="V107">
        <v>2</v>
      </c>
      <c r="W107" t="s">
        <v>126</v>
      </c>
      <c r="X107" s="3" t="s">
        <v>129</v>
      </c>
      <c r="Y107" t="s">
        <v>396</v>
      </c>
      <c r="Z107" t="s">
        <v>396</v>
      </c>
      <c r="AA107" t="s">
        <v>620</v>
      </c>
      <c r="AB107" t="s">
        <v>245</v>
      </c>
      <c r="AC107" s="10">
        <v>44750</v>
      </c>
      <c r="AD107" s="37">
        <v>0.53819444444444442</v>
      </c>
      <c r="AE107" s="37">
        <v>0.55902777777777779</v>
      </c>
      <c r="AF107" s="13">
        <f>Tableau18[[#This Row],[Heure_fin]]-Tableau18[[#This Row],[Heure_debut]]</f>
        <v>2.083333333333337E-2</v>
      </c>
      <c r="AG107">
        <v>22</v>
      </c>
      <c r="AH107" t="s">
        <v>131</v>
      </c>
      <c r="AI107" s="20">
        <v>0</v>
      </c>
      <c r="AJ107">
        <v>10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5</v>
      </c>
      <c r="BY107">
        <v>0</v>
      </c>
      <c r="BZ107">
        <v>83</v>
      </c>
      <c r="CA107">
        <v>0</v>
      </c>
      <c r="CB107">
        <v>0</v>
      </c>
      <c r="CC107">
        <v>0</v>
      </c>
      <c r="CD107">
        <v>0</v>
      </c>
      <c r="CE107" s="34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4</v>
      </c>
      <c r="CQ107">
        <v>0</v>
      </c>
      <c r="CR107">
        <v>5</v>
      </c>
      <c r="CS107">
        <v>0</v>
      </c>
      <c r="CT107">
        <v>1</v>
      </c>
      <c r="CU107">
        <v>0</v>
      </c>
      <c r="CV107">
        <v>0</v>
      </c>
      <c r="CW107">
        <v>2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0</v>
      </c>
      <c r="FY107">
        <v>0</v>
      </c>
      <c r="FZ107">
        <v>0</v>
      </c>
      <c r="GA107">
        <v>0</v>
      </c>
    </row>
    <row r="108" spans="1:183" x14ac:dyDescent="0.25">
      <c r="A108" t="s">
        <v>350</v>
      </c>
      <c r="B108" t="s">
        <v>350</v>
      </c>
      <c r="C108">
        <v>138</v>
      </c>
      <c r="D108">
        <v>150</v>
      </c>
      <c r="E108">
        <v>12</v>
      </c>
      <c r="F108">
        <v>105</v>
      </c>
      <c r="G108">
        <v>4</v>
      </c>
      <c r="H108">
        <v>4</v>
      </c>
      <c r="I108">
        <v>1</v>
      </c>
      <c r="J108" t="s">
        <v>7</v>
      </c>
      <c r="K108" t="s">
        <v>71</v>
      </c>
      <c r="L108" t="s">
        <v>71</v>
      </c>
      <c r="M108" t="s">
        <v>71</v>
      </c>
      <c r="N108" t="s">
        <v>105</v>
      </c>
      <c r="O108">
        <v>50.671529</v>
      </c>
      <c r="P108">
        <v>4.6126300000000002</v>
      </c>
      <c r="Q108">
        <v>12572.56178</v>
      </c>
      <c r="R108">
        <v>9118.6063350000004</v>
      </c>
      <c r="S108">
        <v>4948.0702289999999</v>
      </c>
      <c r="T108">
        <v>5076.5374879999999</v>
      </c>
      <c r="U108">
        <v>584.19189449999999</v>
      </c>
      <c r="V108">
        <v>2</v>
      </c>
      <c r="W108" t="s">
        <v>61</v>
      </c>
      <c r="X108" s="3" t="s">
        <v>129</v>
      </c>
      <c r="Y108" t="s">
        <v>396</v>
      </c>
      <c r="Z108" t="s">
        <v>396</v>
      </c>
      <c r="AA108" t="s">
        <v>620</v>
      </c>
      <c r="AB108" t="s">
        <v>246</v>
      </c>
      <c r="AC108" s="10">
        <v>44764</v>
      </c>
      <c r="AD108" s="37">
        <v>0.68055555555555547</v>
      </c>
      <c r="AE108" s="37">
        <v>0.70138888888888884</v>
      </c>
      <c r="AF108" s="13">
        <f>Tableau18[[#This Row],[Heure_fin]]-Tableau18[[#This Row],[Heure_debut]]</f>
        <v>2.083333333333337E-2</v>
      </c>
      <c r="AG108">
        <v>22</v>
      </c>
      <c r="AH108" t="s">
        <v>398</v>
      </c>
      <c r="AI108" s="20">
        <v>0</v>
      </c>
      <c r="AJ108">
        <v>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59</v>
      </c>
      <c r="CA108">
        <v>0</v>
      </c>
      <c r="CB108">
        <v>0</v>
      </c>
      <c r="CC108">
        <v>0</v>
      </c>
      <c r="CD108">
        <v>0</v>
      </c>
      <c r="CE108" s="34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3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</row>
    <row r="109" spans="1:183" x14ac:dyDescent="0.25">
      <c r="A109" t="s">
        <v>260</v>
      </c>
      <c r="B109" t="s">
        <v>260</v>
      </c>
      <c r="C109">
        <v>6</v>
      </c>
      <c r="D109">
        <v>20</v>
      </c>
      <c r="E109">
        <v>13</v>
      </c>
      <c r="F109">
        <v>11</v>
      </c>
      <c r="G109">
        <v>4</v>
      </c>
      <c r="H109">
        <v>4</v>
      </c>
      <c r="I109">
        <v>1</v>
      </c>
      <c r="J109" t="s">
        <v>7</v>
      </c>
      <c r="K109" t="s">
        <v>71</v>
      </c>
      <c r="L109" t="s">
        <v>71</v>
      </c>
      <c r="M109" t="s">
        <v>71</v>
      </c>
      <c r="N109" t="s">
        <v>105</v>
      </c>
      <c r="O109">
        <v>50.671529</v>
      </c>
      <c r="P109">
        <v>4.6126300000000002</v>
      </c>
      <c r="Q109">
        <v>12572.56178</v>
      </c>
      <c r="R109">
        <v>9118.6063350000004</v>
      </c>
      <c r="S109">
        <v>4948.0702289999999</v>
      </c>
      <c r="T109">
        <v>5076.5374879999999</v>
      </c>
      <c r="U109">
        <v>584.19189449999999</v>
      </c>
      <c r="V109">
        <v>2</v>
      </c>
      <c r="W109" t="s">
        <v>61</v>
      </c>
      <c r="X109" s="7" t="s">
        <v>121</v>
      </c>
      <c r="Y109" t="s">
        <v>397</v>
      </c>
      <c r="Z109" t="s">
        <v>397</v>
      </c>
      <c r="AA109" t="s">
        <v>620</v>
      </c>
      <c r="AB109" t="s">
        <v>201</v>
      </c>
      <c r="AC109" s="10">
        <v>44733</v>
      </c>
      <c r="AD109" s="37">
        <v>0.68055555555555547</v>
      </c>
      <c r="AE109" s="37">
        <v>0.70138888888888884</v>
      </c>
      <c r="AF109" s="13">
        <f>Tableau18[[#This Row],[Heure_fin]]-Tableau18[[#This Row],[Heure_debut]]</f>
        <v>2.083333333333337E-2</v>
      </c>
      <c r="AG109">
        <v>20</v>
      </c>
      <c r="AH109" t="s">
        <v>399</v>
      </c>
      <c r="AI109" s="20">
        <v>0</v>
      </c>
      <c r="AJ109">
        <v>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46</v>
      </c>
      <c r="BY109">
        <v>0</v>
      </c>
      <c r="BZ109">
        <v>30</v>
      </c>
      <c r="CA109">
        <v>0</v>
      </c>
      <c r="CB109">
        <v>0</v>
      </c>
      <c r="CC109">
        <v>0</v>
      </c>
      <c r="CD109">
        <v>0</v>
      </c>
      <c r="CE109" s="34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</row>
    <row r="110" spans="1:183" x14ac:dyDescent="0.25">
      <c r="A110" t="s">
        <v>306</v>
      </c>
      <c r="B110" t="s">
        <v>306</v>
      </c>
      <c r="C110">
        <v>72</v>
      </c>
      <c r="D110">
        <v>83</v>
      </c>
      <c r="E110">
        <v>12</v>
      </c>
      <c r="F110">
        <v>58</v>
      </c>
      <c r="G110">
        <v>4</v>
      </c>
      <c r="H110">
        <v>4</v>
      </c>
      <c r="I110">
        <v>1</v>
      </c>
      <c r="J110" t="s">
        <v>7</v>
      </c>
      <c r="K110" t="s">
        <v>71</v>
      </c>
      <c r="L110" t="s">
        <v>71</v>
      </c>
      <c r="M110" t="s">
        <v>71</v>
      </c>
      <c r="N110" t="s">
        <v>105</v>
      </c>
      <c r="O110">
        <v>50.671529</v>
      </c>
      <c r="P110">
        <v>4.6126300000000002</v>
      </c>
      <c r="Q110">
        <v>12572.56178</v>
      </c>
      <c r="R110">
        <v>9118.6063350000004</v>
      </c>
      <c r="S110">
        <v>4948.0702289999999</v>
      </c>
      <c r="T110">
        <v>5076.5374879999999</v>
      </c>
      <c r="U110">
        <v>584.19189449999999</v>
      </c>
      <c r="V110">
        <v>2</v>
      </c>
      <c r="W110" t="s">
        <v>61</v>
      </c>
      <c r="X110" s="7" t="s">
        <v>121</v>
      </c>
      <c r="Y110" t="s">
        <v>396</v>
      </c>
      <c r="Z110" t="s">
        <v>396</v>
      </c>
      <c r="AA110" t="s">
        <v>620</v>
      </c>
      <c r="AB110" t="s">
        <v>245</v>
      </c>
      <c r="AC110" s="10">
        <v>44752</v>
      </c>
      <c r="AD110" s="37">
        <v>0.64583333333333337</v>
      </c>
      <c r="AE110" s="37">
        <v>0.66666666666666663</v>
      </c>
      <c r="AF110" s="13">
        <f>Tableau18[[#This Row],[Heure_fin]]-Tableau18[[#This Row],[Heure_debut]]</f>
        <v>2.0833333333333259E-2</v>
      </c>
      <c r="AG110">
        <v>21</v>
      </c>
      <c r="AH110" t="s">
        <v>398</v>
      </c>
      <c r="AI110" s="20">
        <v>0</v>
      </c>
      <c r="AJ110">
        <v>10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6</v>
      </c>
      <c r="BY110">
        <v>0</v>
      </c>
      <c r="BZ110">
        <v>180</v>
      </c>
      <c r="CA110">
        <v>0</v>
      </c>
      <c r="CB110">
        <v>0</v>
      </c>
      <c r="CC110">
        <v>0</v>
      </c>
      <c r="CD110">
        <v>0</v>
      </c>
      <c r="CE110" s="34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4</v>
      </c>
      <c r="CQ110">
        <v>0</v>
      </c>
      <c r="CR110">
        <v>0</v>
      </c>
      <c r="CS110">
        <v>0</v>
      </c>
      <c r="CT110">
        <v>2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3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</row>
    <row r="111" spans="1:183" x14ac:dyDescent="0.25">
      <c r="A111" t="s">
        <v>488</v>
      </c>
      <c r="B111" t="s">
        <v>383</v>
      </c>
      <c r="C111">
        <v>188</v>
      </c>
      <c r="D111">
        <v>192</v>
      </c>
      <c r="E111">
        <v>44.1</v>
      </c>
      <c r="F111">
        <v>140</v>
      </c>
      <c r="G111">
        <v>38</v>
      </c>
      <c r="H111">
        <v>29</v>
      </c>
      <c r="I111">
        <v>3</v>
      </c>
      <c r="J111" t="s">
        <v>35</v>
      </c>
      <c r="K111" t="s">
        <v>55</v>
      </c>
      <c r="L111" t="s">
        <v>395</v>
      </c>
      <c r="M111" t="s">
        <v>395</v>
      </c>
      <c r="N111" t="s">
        <v>98</v>
      </c>
      <c r="O111">
        <v>50.666018000000001</v>
      </c>
      <c r="P111">
        <v>4.6194829999999998</v>
      </c>
      <c r="Q111">
        <v>8602.354808</v>
      </c>
      <c r="R111">
        <v>14672.78326</v>
      </c>
      <c r="S111">
        <v>9209.7630759999993</v>
      </c>
      <c r="T111">
        <v>3534.904442</v>
      </c>
      <c r="U111">
        <v>473.13662720000002</v>
      </c>
      <c r="V111">
        <v>1</v>
      </c>
      <c r="W111" t="s">
        <v>62</v>
      </c>
      <c r="X111" s="4" t="s">
        <v>123</v>
      </c>
      <c r="Y111" t="s">
        <v>395</v>
      </c>
      <c r="Z111" t="s">
        <v>395</v>
      </c>
      <c r="AA111" t="s">
        <v>621</v>
      </c>
      <c r="AB111" t="s">
        <v>246</v>
      </c>
      <c r="AC111" s="10">
        <v>44767</v>
      </c>
      <c r="AD111" s="37">
        <v>0.51388888888888895</v>
      </c>
      <c r="AE111" s="37">
        <v>0.53819444444444442</v>
      </c>
      <c r="AF111" s="13">
        <f>Tableau18[[#This Row],[Heure_fin]]-Tableau18[[#This Row],[Heure_debut]]</f>
        <v>2.4305555555555469E-2</v>
      </c>
      <c r="AG111">
        <v>24</v>
      </c>
      <c r="AH111" t="s">
        <v>398</v>
      </c>
      <c r="AI111" s="20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3</v>
      </c>
      <c r="BC111">
        <v>0</v>
      </c>
      <c r="BD111">
        <v>0</v>
      </c>
      <c r="BE111">
        <v>0</v>
      </c>
      <c r="BF111">
        <v>0</v>
      </c>
      <c r="BG111">
        <v>20</v>
      </c>
      <c r="BH111">
        <v>0</v>
      </c>
      <c r="BI111">
        <v>0</v>
      </c>
      <c r="BJ111">
        <v>0</v>
      </c>
      <c r="BK111">
        <v>0</v>
      </c>
      <c r="BL111">
        <v>14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 s="34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6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2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2</v>
      </c>
      <c r="FX111">
        <v>0</v>
      </c>
      <c r="FY111">
        <v>0</v>
      </c>
      <c r="FZ111">
        <v>0</v>
      </c>
      <c r="GA111">
        <v>0</v>
      </c>
    </row>
    <row r="112" spans="1:183" x14ac:dyDescent="0.25">
      <c r="A112" t="s">
        <v>489</v>
      </c>
      <c r="B112" t="s">
        <v>383</v>
      </c>
      <c r="C112">
        <v>189</v>
      </c>
      <c r="D112">
        <v>193</v>
      </c>
      <c r="E112">
        <v>44.2</v>
      </c>
      <c r="F112">
        <v>140</v>
      </c>
      <c r="G112">
        <v>38</v>
      </c>
      <c r="H112">
        <v>29</v>
      </c>
      <c r="I112">
        <v>3</v>
      </c>
      <c r="J112" t="s">
        <v>35</v>
      </c>
      <c r="K112" t="s">
        <v>55</v>
      </c>
      <c r="L112" t="s">
        <v>395</v>
      </c>
      <c r="M112" t="s">
        <v>395</v>
      </c>
      <c r="N112" t="s">
        <v>98</v>
      </c>
      <c r="O112">
        <v>50.666018000000001</v>
      </c>
      <c r="P112">
        <v>4.6194829999999998</v>
      </c>
      <c r="Q112">
        <v>8602.354808</v>
      </c>
      <c r="R112">
        <v>14672.78326</v>
      </c>
      <c r="S112">
        <v>9209.7630759999993</v>
      </c>
      <c r="T112">
        <v>3534.904442</v>
      </c>
      <c r="U112">
        <v>473.13662720000002</v>
      </c>
      <c r="V112">
        <v>1</v>
      </c>
      <c r="W112" t="s">
        <v>62</v>
      </c>
      <c r="X112" s="4" t="s">
        <v>123</v>
      </c>
      <c r="Y112" t="s">
        <v>395</v>
      </c>
      <c r="Z112" t="s">
        <v>395</v>
      </c>
      <c r="AA112" t="s">
        <v>621</v>
      </c>
      <c r="AB112" t="s">
        <v>246</v>
      </c>
      <c r="AC112" s="10">
        <v>44767</v>
      </c>
      <c r="AF112" s="13">
        <f>Tableau18[[#This Row],[Heure_fin]]-Tableau18[[#This Row],[Heure_debut]]</f>
        <v>0</v>
      </c>
      <c r="AG112">
        <v>24</v>
      </c>
      <c r="AH112" t="s">
        <v>398</v>
      </c>
      <c r="AI112" s="20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0</v>
      </c>
      <c r="BD112">
        <v>0</v>
      </c>
      <c r="BE112">
        <v>2</v>
      </c>
      <c r="BF112">
        <v>0</v>
      </c>
      <c r="BG112">
        <v>27</v>
      </c>
      <c r="BH112">
        <v>0</v>
      </c>
      <c r="BI112">
        <v>0</v>
      </c>
      <c r="BJ112">
        <v>0</v>
      </c>
      <c r="BK112">
        <v>0</v>
      </c>
      <c r="BL112">
        <v>47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 s="34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7</v>
      </c>
      <c r="CQ112">
        <v>0</v>
      </c>
      <c r="CR112">
        <v>0</v>
      </c>
      <c r="CS112">
        <v>0</v>
      </c>
      <c r="CT112">
        <v>1</v>
      </c>
      <c r="CU112">
        <v>0</v>
      </c>
      <c r="CV112">
        <v>0</v>
      </c>
      <c r="CW112">
        <v>2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2</v>
      </c>
      <c r="DR112">
        <v>1</v>
      </c>
      <c r="DS112">
        <v>4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4</v>
      </c>
      <c r="FX112">
        <v>0</v>
      </c>
      <c r="FY112">
        <v>0</v>
      </c>
      <c r="FZ112">
        <v>0</v>
      </c>
      <c r="GA112">
        <v>0</v>
      </c>
    </row>
    <row r="113" spans="1:183" x14ac:dyDescent="0.25">
      <c r="A113" t="s">
        <v>490</v>
      </c>
      <c r="B113" t="s">
        <v>383</v>
      </c>
      <c r="C113">
        <v>190</v>
      </c>
      <c r="D113">
        <v>194</v>
      </c>
      <c r="E113">
        <v>44.3</v>
      </c>
      <c r="F113">
        <v>140</v>
      </c>
      <c r="G113">
        <v>38</v>
      </c>
      <c r="H113">
        <v>29</v>
      </c>
      <c r="I113">
        <v>3</v>
      </c>
      <c r="J113" t="s">
        <v>35</v>
      </c>
      <c r="K113" t="s">
        <v>55</v>
      </c>
      <c r="L113" t="s">
        <v>395</v>
      </c>
      <c r="M113" t="s">
        <v>395</v>
      </c>
      <c r="N113" t="s">
        <v>98</v>
      </c>
      <c r="O113">
        <v>50.666018000000001</v>
      </c>
      <c r="P113">
        <v>4.6194829999999998</v>
      </c>
      <c r="Q113">
        <v>8602.354808</v>
      </c>
      <c r="R113">
        <v>14672.78326</v>
      </c>
      <c r="S113">
        <v>9209.7630759999993</v>
      </c>
      <c r="T113">
        <v>3534.904442</v>
      </c>
      <c r="U113">
        <v>473.13662720000002</v>
      </c>
      <c r="V113">
        <v>1</v>
      </c>
      <c r="W113" t="s">
        <v>62</v>
      </c>
      <c r="X113" s="4" t="s">
        <v>123</v>
      </c>
      <c r="Y113" t="s">
        <v>395</v>
      </c>
      <c r="Z113" t="s">
        <v>395</v>
      </c>
      <c r="AA113" t="s">
        <v>621</v>
      </c>
      <c r="AB113" t="s">
        <v>246</v>
      </c>
      <c r="AC113" s="10">
        <v>44767</v>
      </c>
      <c r="AE113" s="37"/>
      <c r="AF113" s="13">
        <f>Tableau18[[#This Row],[Heure_fin]]-Tableau18[[#This Row],[Heure_debut]]</f>
        <v>0</v>
      </c>
      <c r="AG113">
        <v>24</v>
      </c>
      <c r="AH113" t="s">
        <v>398</v>
      </c>
      <c r="AI113" s="20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13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4</v>
      </c>
      <c r="BC113">
        <v>0</v>
      </c>
      <c r="BD113">
        <v>0</v>
      </c>
      <c r="BE113">
        <v>0</v>
      </c>
      <c r="BF113">
        <v>0</v>
      </c>
      <c r="BG113">
        <v>4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 s="34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3</v>
      </c>
      <c r="FX113">
        <v>0</v>
      </c>
      <c r="FY113">
        <v>0</v>
      </c>
      <c r="FZ113">
        <v>0</v>
      </c>
      <c r="GA113">
        <v>0</v>
      </c>
    </row>
    <row r="114" spans="1:183" x14ac:dyDescent="0.25">
      <c r="A114" t="s">
        <v>423</v>
      </c>
      <c r="B114" t="s">
        <v>295</v>
      </c>
      <c r="C114">
        <v>56</v>
      </c>
      <c r="D114">
        <v>56</v>
      </c>
      <c r="E114">
        <v>42.1</v>
      </c>
      <c r="F114">
        <v>46</v>
      </c>
      <c r="G114">
        <v>38</v>
      </c>
      <c r="H114">
        <v>29</v>
      </c>
      <c r="I114">
        <v>3</v>
      </c>
      <c r="J114" t="s">
        <v>35</v>
      </c>
      <c r="K114" t="s">
        <v>55</v>
      </c>
      <c r="L114" t="s">
        <v>395</v>
      </c>
      <c r="M114" t="s">
        <v>395</v>
      </c>
      <c r="N114" t="s">
        <v>98</v>
      </c>
      <c r="O114">
        <v>50.666018000000001</v>
      </c>
      <c r="P114">
        <v>4.6194829999999998</v>
      </c>
      <c r="Q114">
        <v>8602.354808</v>
      </c>
      <c r="R114">
        <v>14672.78326</v>
      </c>
      <c r="S114">
        <v>9209.7630759999993</v>
      </c>
      <c r="T114">
        <v>3534.904442</v>
      </c>
      <c r="U114">
        <v>473.13662720000002</v>
      </c>
      <c r="V114">
        <v>1</v>
      </c>
      <c r="W114" t="s">
        <v>62</v>
      </c>
      <c r="X114" s="6" t="s">
        <v>125</v>
      </c>
      <c r="Y114" t="s">
        <v>395</v>
      </c>
      <c r="Z114" t="s">
        <v>395</v>
      </c>
      <c r="AA114" t="s">
        <v>621</v>
      </c>
      <c r="AB114" t="s">
        <v>201</v>
      </c>
      <c r="AC114" s="10">
        <v>44741</v>
      </c>
      <c r="AD114" s="37">
        <v>0.4826388888888889</v>
      </c>
      <c r="AE114" s="37">
        <v>0.51736111111111105</v>
      </c>
      <c r="AF114" s="13">
        <f>Tableau18[[#This Row],[Heure_fin]]-Tableau18[[#This Row],[Heure_debut]]</f>
        <v>3.4722222222222154E-2</v>
      </c>
      <c r="AG114">
        <v>22</v>
      </c>
      <c r="AH114" t="s">
        <v>131</v>
      </c>
      <c r="AI114" s="20">
        <v>0</v>
      </c>
      <c r="AJ114">
        <v>0</v>
      </c>
      <c r="AK114">
        <v>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15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 s="3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3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</row>
    <row r="115" spans="1:183" x14ac:dyDescent="0.25">
      <c r="A115" t="s">
        <v>424</v>
      </c>
      <c r="B115" t="s">
        <v>295</v>
      </c>
      <c r="C115">
        <v>57</v>
      </c>
      <c r="D115">
        <v>57</v>
      </c>
      <c r="E115">
        <v>42.2</v>
      </c>
      <c r="F115">
        <v>46</v>
      </c>
      <c r="G115">
        <v>38</v>
      </c>
      <c r="H115">
        <v>29</v>
      </c>
      <c r="I115">
        <v>3</v>
      </c>
      <c r="J115" t="s">
        <v>35</v>
      </c>
      <c r="K115" t="s">
        <v>55</v>
      </c>
      <c r="L115" t="s">
        <v>395</v>
      </c>
      <c r="M115" t="s">
        <v>395</v>
      </c>
      <c r="N115" t="s">
        <v>98</v>
      </c>
      <c r="O115">
        <v>50.666018000000001</v>
      </c>
      <c r="P115">
        <v>4.6194829999999998</v>
      </c>
      <c r="Q115">
        <v>8602.354808</v>
      </c>
      <c r="R115">
        <v>14672.78326</v>
      </c>
      <c r="S115">
        <v>9209.7630759999993</v>
      </c>
      <c r="T115">
        <v>3534.904442</v>
      </c>
      <c r="U115">
        <v>473.13662720000002</v>
      </c>
      <c r="V115">
        <v>1</v>
      </c>
      <c r="W115" t="s">
        <v>62</v>
      </c>
      <c r="X115" s="6" t="s">
        <v>125</v>
      </c>
      <c r="Y115" t="s">
        <v>395</v>
      </c>
      <c r="Z115" t="s">
        <v>395</v>
      </c>
      <c r="AA115" t="s">
        <v>621</v>
      </c>
      <c r="AB115" t="s">
        <v>201</v>
      </c>
      <c r="AC115" s="10">
        <v>44741</v>
      </c>
      <c r="AF115" s="13">
        <f>Tableau18[[#This Row],[Heure_fin]]-Tableau18[[#This Row],[Heure_debut]]</f>
        <v>0</v>
      </c>
      <c r="AG115">
        <v>24</v>
      </c>
      <c r="AH115" t="s">
        <v>131</v>
      </c>
      <c r="AI115" s="20">
        <v>0</v>
      </c>
      <c r="AJ115">
        <v>0</v>
      </c>
      <c r="AK115">
        <v>0</v>
      </c>
      <c r="AL115">
        <v>0</v>
      </c>
      <c r="AM115">
        <v>15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3</v>
      </c>
      <c r="BA115">
        <v>0</v>
      </c>
      <c r="BB115">
        <v>4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5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 s="34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4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3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</v>
      </c>
      <c r="GA115">
        <v>0</v>
      </c>
    </row>
    <row r="116" spans="1:183" x14ac:dyDescent="0.25">
      <c r="A116" t="s">
        <v>425</v>
      </c>
      <c r="B116" t="s">
        <v>295</v>
      </c>
      <c r="C116">
        <v>58</v>
      </c>
      <c r="D116">
        <v>58</v>
      </c>
      <c r="E116">
        <v>42.3</v>
      </c>
      <c r="F116">
        <v>46</v>
      </c>
      <c r="G116">
        <v>38</v>
      </c>
      <c r="H116">
        <v>29</v>
      </c>
      <c r="I116">
        <v>3</v>
      </c>
      <c r="J116" t="s">
        <v>35</v>
      </c>
      <c r="K116" t="s">
        <v>55</v>
      </c>
      <c r="L116" t="s">
        <v>395</v>
      </c>
      <c r="M116" t="s">
        <v>395</v>
      </c>
      <c r="N116" t="s">
        <v>98</v>
      </c>
      <c r="O116">
        <v>50.666018000000001</v>
      </c>
      <c r="P116">
        <v>4.6194829999999998</v>
      </c>
      <c r="Q116">
        <v>8602.354808</v>
      </c>
      <c r="R116">
        <v>14672.78326</v>
      </c>
      <c r="S116">
        <v>9209.7630759999993</v>
      </c>
      <c r="T116">
        <v>3534.904442</v>
      </c>
      <c r="U116">
        <v>473.13662720000002</v>
      </c>
      <c r="V116">
        <v>1</v>
      </c>
      <c r="W116" t="s">
        <v>62</v>
      </c>
      <c r="X116" s="6" t="s">
        <v>125</v>
      </c>
      <c r="Y116" t="s">
        <v>395</v>
      </c>
      <c r="Z116" t="s">
        <v>395</v>
      </c>
      <c r="AA116" t="s">
        <v>621</v>
      </c>
      <c r="AB116" t="s">
        <v>201</v>
      </c>
      <c r="AC116" s="10">
        <v>44741</v>
      </c>
      <c r="AE116" s="37"/>
      <c r="AF116" s="13">
        <f>Tableau18[[#This Row],[Heure_fin]]-Tableau18[[#This Row],[Heure_debut]]</f>
        <v>0</v>
      </c>
      <c r="AG116">
        <v>25</v>
      </c>
      <c r="AH116" t="s">
        <v>131</v>
      </c>
      <c r="AI116" s="20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4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0</v>
      </c>
      <c r="BJ116">
        <v>0</v>
      </c>
      <c r="BK116">
        <v>0</v>
      </c>
      <c r="BL116">
        <v>25</v>
      </c>
      <c r="BM116">
        <v>0</v>
      </c>
      <c r="BN116">
        <v>0</v>
      </c>
      <c r="BO116">
        <v>4</v>
      </c>
      <c r="BP116">
        <v>0</v>
      </c>
      <c r="BQ116">
        <v>0</v>
      </c>
      <c r="BR116">
        <v>4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 s="34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2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2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1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1</v>
      </c>
      <c r="GA116">
        <v>0</v>
      </c>
    </row>
    <row r="117" spans="1:183" x14ac:dyDescent="0.25">
      <c r="A117" t="s">
        <v>460</v>
      </c>
      <c r="B117" t="s">
        <v>341</v>
      </c>
      <c r="C117">
        <v>122</v>
      </c>
      <c r="D117">
        <v>129</v>
      </c>
      <c r="E117">
        <v>45.1</v>
      </c>
      <c r="F117">
        <v>93</v>
      </c>
      <c r="G117">
        <v>38</v>
      </c>
      <c r="H117">
        <v>29</v>
      </c>
      <c r="I117">
        <v>3</v>
      </c>
      <c r="J117" t="s">
        <v>35</v>
      </c>
      <c r="K117" t="s">
        <v>55</v>
      </c>
      <c r="L117" t="s">
        <v>395</v>
      </c>
      <c r="M117" t="s">
        <v>395</v>
      </c>
      <c r="N117" t="s">
        <v>98</v>
      </c>
      <c r="O117">
        <v>50.666018000000001</v>
      </c>
      <c r="P117">
        <v>4.6194829999999998</v>
      </c>
      <c r="Q117">
        <v>8602.354808</v>
      </c>
      <c r="R117">
        <v>14672.78326</v>
      </c>
      <c r="S117">
        <v>9209.7630759999993</v>
      </c>
      <c r="T117">
        <v>3534.904442</v>
      </c>
      <c r="U117">
        <v>473.13662720000002</v>
      </c>
      <c r="V117">
        <v>1</v>
      </c>
      <c r="W117" t="s">
        <v>62</v>
      </c>
      <c r="X117" s="6" t="s">
        <v>125</v>
      </c>
      <c r="Y117" t="s">
        <v>395</v>
      </c>
      <c r="Z117" t="s">
        <v>395</v>
      </c>
      <c r="AA117" t="s">
        <v>621</v>
      </c>
      <c r="AB117" t="s">
        <v>245</v>
      </c>
      <c r="AC117" s="10">
        <v>44756</v>
      </c>
      <c r="AD117" s="37">
        <v>0.63888888888888895</v>
      </c>
      <c r="AE117" s="37">
        <v>0.67013888888888884</v>
      </c>
      <c r="AF117" s="13">
        <f>Tableau18[[#This Row],[Heure_fin]]-Tableau18[[#This Row],[Heure_debut]]</f>
        <v>3.1249999999999889E-2</v>
      </c>
      <c r="AG117">
        <v>24</v>
      </c>
      <c r="AH117" t="s">
        <v>398</v>
      </c>
      <c r="AI117" s="20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8</v>
      </c>
      <c r="BA117">
        <v>3</v>
      </c>
      <c r="BB117">
        <v>7</v>
      </c>
      <c r="BC117">
        <v>0</v>
      </c>
      <c r="BD117">
        <v>0</v>
      </c>
      <c r="BE117">
        <v>0</v>
      </c>
      <c r="BF117">
        <v>0</v>
      </c>
      <c r="BG117">
        <v>6</v>
      </c>
      <c r="BH117">
        <v>1</v>
      </c>
      <c r="BI117">
        <v>0</v>
      </c>
      <c r="BJ117">
        <v>0</v>
      </c>
      <c r="BK117">
        <v>0</v>
      </c>
      <c r="BL117">
        <v>20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s="34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6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1</v>
      </c>
      <c r="EQ117">
        <v>2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</v>
      </c>
      <c r="FS117">
        <v>0</v>
      </c>
      <c r="FT117">
        <v>0</v>
      </c>
      <c r="FU117">
        <v>0</v>
      </c>
      <c r="FV117">
        <v>0</v>
      </c>
      <c r="FW117">
        <v>3</v>
      </c>
      <c r="FX117">
        <v>0</v>
      </c>
      <c r="FY117">
        <v>0</v>
      </c>
      <c r="FZ117">
        <v>0</v>
      </c>
      <c r="GA117">
        <v>0</v>
      </c>
    </row>
    <row r="118" spans="1:183" x14ac:dyDescent="0.25">
      <c r="A118" t="s">
        <v>461</v>
      </c>
      <c r="B118" t="s">
        <v>341</v>
      </c>
      <c r="C118">
        <v>123</v>
      </c>
      <c r="D118">
        <v>130</v>
      </c>
      <c r="E118">
        <v>45.2</v>
      </c>
      <c r="F118">
        <v>93</v>
      </c>
      <c r="G118">
        <v>38</v>
      </c>
      <c r="H118">
        <v>29</v>
      </c>
      <c r="I118">
        <v>3</v>
      </c>
      <c r="J118" t="s">
        <v>35</v>
      </c>
      <c r="K118" t="s">
        <v>55</v>
      </c>
      <c r="L118" t="s">
        <v>395</v>
      </c>
      <c r="M118" t="s">
        <v>395</v>
      </c>
      <c r="N118" t="s">
        <v>98</v>
      </c>
      <c r="O118">
        <v>50.666018000000001</v>
      </c>
      <c r="P118">
        <v>4.6194829999999998</v>
      </c>
      <c r="Q118">
        <v>8602.354808</v>
      </c>
      <c r="R118">
        <v>14672.78326</v>
      </c>
      <c r="S118">
        <v>9209.7630759999993</v>
      </c>
      <c r="T118">
        <v>3534.904442</v>
      </c>
      <c r="U118">
        <v>473.13662720000002</v>
      </c>
      <c r="V118">
        <v>1</v>
      </c>
      <c r="W118" t="s">
        <v>62</v>
      </c>
      <c r="X118" s="6" t="s">
        <v>125</v>
      </c>
      <c r="Y118" t="s">
        <v>395</v>
      </c>
      <c r="Z118" t="s">
        <v>395</v>
      </c>
      <c r="AA118" t="s">
        <v>621</v>
      </c>
      <c r="AB118" t="s">
        <v>245</v>
      </c>
      <c r="AC118" s="10">
        <v>44756</v>
      </c>
      <c r="AF118" s="13">
        <f>Tableau18[[#This Row],[Heure_fin]]-Tableau18[[#This Row],[Heure_debut]]</f>
        <v>0</v>
      </c>
      <c r="AG118">
        <v>24</v>
      </c>
      <c r="AH118" t="s">
        <v>398</v>
      </c>
      <c r="AI118" s="20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6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50</v>
      </c>
      <c r="BH118">
        <v>0</v>
      </c>
      <c r="BI118">
        <v>0</v>
      </c>
      <c r="BJ118">
        <v>0</v>
      </c>
      <c r="BK118">
        <v>0</v>
      </c>
      <c r="BL118">
        <v>100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 s="34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</v>
      </c>
      <c r="CP118">
        <v>22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2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2</v>
      </c>
      <c r="FX118">
        <v>2</v>
      </c>
      <c r="FY118">
        <v>0</v>
      </c>
      <c r="FZ118">
        <v>0</v>
      </c>
      <c r="GA118">
        <v>0</v>
      </c>
    </row>
    <row r="119" spans="1:183" x14ac:dyDescent="0.25">
      <c r="A119" t="s">
        <v>462</v>
      </c>
      <c r="B119" t="s">
        <v>341</v>
      </c>
      <c r="C119">
        <v>124</v>
      </c>
      <c r="D119">
        <v>131</v>
      </c>
      <c r="E119">
        <v>45.3</v>
      </c>
      <c r="F119">
        <v>93</v>
      </c>
      <c r="G119">
        <v>38</v>
      </c>
      <c r="H119">
        <v>29</v>
      </c>
      <c r="I119">
        <v>3</v>
      </c>
      <c r="J119" t="s">
        <v>35</v>
      </c>
      <c r="K119" t="s">
        <v>55</v>
      </c>
      <c r="L119" t="s">
        <v>395</v>
      </c>
      <c r="M119" t="s">
        <v>395</v>
      </c>
      <c r="N119" t="s">
        <v>98</v>
      </c>
      <c r="O119">
        <v>50.666018000000001</v>
      </c>
      <c r="P119">
        <v>4.6194829999999998</v>
      </c>
      <c r="Q119">
        <v>8602.354808</v>
      </c>
      <c r="R119">
        <v>14672.78326</v>
      </c>
      <c r="S119">
        <v>9209.7630759999993</v>
      </c>
      <c r="T119">
        <v>3534.904442</v>
      </c>
      <c r="U119">
        <v>473.13662720000002</v>
      </c>
      <c r="V119">
        <v>1</v>
      </c>
      <c r="W119" t="s">
        <v>62</v>
      </c>
      <c r="X119" s="6" t="s">
        <v>125</v>
      </c>
      <c r="Y119" t="s">
        <v>395</v>
      </c>
      <c r="Z119" t="s">
        <v>395</v>
      </c>
      <c r="AA119" t="s">
        <v>621</v>
      </c>
      <c r="AB119" t="s">
        <v>245</v>
      </c>
      <c r="AC119" s="10">
        <v>44756</v>
      </c>
      <c r="AE119" s="37"/>
      <c r="AF119" s="13">
        <f>Tableau18[[#This Row],[Heure_fin]]-Tableau18[[#This Row],[Heure_debut]]</f>
        <v>0</v>
      </c>
      <c r="AG119">
        <v>24</v>
      </c>
      <c r="AH119" t="s">
        <v>398</v>
      </c>
      <c r="AI119" s="20">
        <v>17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2</v>
      </c>
      <c r="BH119">
        <v>0</v>
      </c>
      <c r="BI119">
        <v>0</v>
      </c>
      <c r="BJ119">
        <v>0</v>
      </c>
      <c r="BK119">
        <v>0</v>
      </c>
      <c r="BL119">
        <v>6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 s="34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2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4</v>
      </c>
      <c r="FX119">
        <v>1</v>
      </c>
      <c r="FY119">
        <v>0</v>
      </c>
      <c r="FZ119">
        <v>0</v>
      </c>
      <c r="GA119">
        <v>0</v>
      </c>
    </row>
    <row r="120" spans="1:183" x14ac:dyDescent="0.25">
      <c r="A120" t="s">
        <v>382</v>
      </c>
      <c r="B120" t="s">
        <v>382</v>
      </c>
      <c r="C120">
        <v>187</v>
      </c>
      <c r="D120">
        <v>191</v>
      </c>
      <c r="E120">
        <v>43</v>
      </c>
      <c r="F120">
        <v>139</v>
      </c>
      <c r="G120">
        <v>37</v>
      </c>
      <c r="H120">
        <v>29</v>
      </c>
      <c r="I120">
        <v>1</v>
      </c>
      <c r="J120" t="s">
        <v>35</v>
      </c>
      <c r="K120" t="s">
        <v>71</v>
      </c>
      <c r="L120" t="s">
        <v>71</v>
      </c>
      <c r="M120" t="s">
        <v>71</v>
      </c>
      <c r="N120" t="s">
        <v>98</v>
      </c>
      <c r="O120">
        <v>50.666356</v>
      </c>
      <c r="P120">
        <v>4.6195389999999996</v>
      </c>
      <c r="Q120">
        <v>4927.4964689999997</v>
      </c>
      <c r="R120">
        <v>18191.71819</v>
      </c>
      <c r="S120">
        <v>8708.5090409999993</v>
      </c>
      <c r="T120">
        <v>4086.4774219999999</v>
      </c>
      <c r="U120">
        <v>394.27542110000002</v>
      </c>
      <c r="V120">
        <v>2</v>
      </c>
      <c r="W120" t="s">
        <v>62</v>
      </c>
      <c r="X120" s="4" t="s">
        <v>123</v>
      </c>
      <c r="Y120" t="s">
        <v>396</v>
      </c>
      <c r="Z120" t="s">
        <v>396</v>
      </c>
      <c r="AA120" t="s">
        <v>621</v>
      </c>
      <c r="AB120" t="s">
        <v>246</v>
      </c>
      <c r="AC120" s="10">
        <v>44767</v>
      </c>
      <c r="AD120" s="37">
        <v>0.4861111111111111</v>
      </c>
      <c r="AE120" s="37">
        <v>0.50694444444444442</v>
      </c>
      <c r="AF120" s="13">
        <f>Tableau18[[#This Row],[Heure_fin]]-Tableau18[[#This Row],[Heure_debut]]</f>
        <v>2.0833333333333315E-2</v>
      </c>
      <c r="AG120">
        <v>23</v>
      </c>
      <c r="AH120" t="s">
        <v>398</v>
      </c>
      <c r="AI120" s="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 s="34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2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</row>
    <row r="121" spans="1:183" x14ac:dyDescent="0.25">
      <c r="A121" t="s">
        <v>294</v>
      </c>
      <c r="B121" t="s">
        <v>294</v>
      </c>
      <c r="C121">
        <v>55</v>
      </c>
      <c r="D121">
        <v>59</v>
      </c>
      <c r="E121">
        <v>43</v>
      </c>
      <c r="F121">
        <v>45</v>
      </c>
      <c r="G121">
        <v>37</v>
      </c>
      <c r="H121">
        <v>29</v>
      </c>
      <c r="I121">
        <v>1</v>
      </c>
      <c r="J121" t="s">
        <v>35</v>
      </c>
      <c r="K121" t="s">
        <v>71</v>
      </c>
      <c r="L121" t="s">
        <v>71</v>
      </c>
      <c r="M121" t="s">
        <v>71</v>
      </c>
      <c r="N121" t="s">
        <v>98</v>
      </c>
      <c r="O121">
        <v>50.666356</v>
      </c>
      <c r="P121">
        <v>4.6195389999999996</v>
      </c>
      <c r="Q121">
        <v>4927.4964689999997</v>
      </c>
      <c r="R121">
        <v>18191.71819</v>
      </c>
      <c r="S121">
        <v>8708.5090409999993</v>
      </c>
      <c r="T121">
        <v>4086.4774219999999</v>
      </c>
      <c r="U121">
        <v>394.27542110000002</v>
      </c>
      <c r="V121">
        <v>2</v>
      </c>
      <c r="W121" t="s">
        <v>62</v>
      </c>
      <c r="X121" s="6" t="s">
        <v>125</v>
      </c>
      <c r="Y121" t="s">
        <v>397</v>
      </c>
      <c r="Z121" t="s">
        <v>397</v>
      </c>
      <c r="AA121" t="s">
        <v>621</v>
      </c>
      <c r="AB121" t="s">
        <v>201</v>
      </c>
      <c r="AC121" s="10">
        <v>44741</v>
      </c>
      <c r="AD121" s="37">
        <v>0.52083333333333337</v>
      </c>
      <c r="AE121" s="37">
        <v>0.54166666666666663</v>
      </c>
      <c r="AF121" s="13">
        <f>Tableau18[[#This Row],[Heure_fin]]-Tableau18[[#This Row],[Heure_debut]]</f>
        <v>2.0833333333333259E-2</v>
      </c>
      <c r="AG121">
        <v>26</v>
      </c>
      <c r="AH121" t="s">
        <v>131</v>
      </c>
      <c r="AI121" s="20">
        <v>0</v>
      </c>
      <c r="AJ121">
        <v>27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5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s="34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2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2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</row>
    <row r="122" spans="1:183" x14ac:dyDescent="0.25">
      <c r="A122" t="s">
        <v>340</v>
      </c>
      <c r="B122" t="s">
        <v>340</v>
      </c>
      <c r="C122">
        <v>121</v>
      </c>
      <c r="D122">
        <v>128</v>
      </c>
      <c r="E122">
        <v>44</v>
      </c>
      <c r="F122">
        <v>92</v>
      </c>
      <c r="G122">
        <v>37</v>
      </c>
      <c r="H122">
        <v>29</v>
      </c>
      <c r="I122">
        <v>1</v>
      </c>
      <c r="J122" t="s">
        <v>35</v>
      </c>
      <c r="K122" t="s">
        <v>71</v>
      </c>
      <c r="L122" t="s">
        <v>71</v>
      </c>
      <c r="M122" t="s">
        <v>71</v>
      </c>
      <c r="N122" t="s">
        <v>98</v>
      </c>
      <c r="O122">
        <v>50.666356</v>
      </c>
      <c r="P122">
        <v>4.6195389999999996</v>
      </c>
      <c r="Q122">
        <v>4927.4964689999997</v>
      </c>
      <c r="R122">
        <v>18191.71819</v>
      </c>
      <c r="S122">
        <v>8708.5090409999993</v>
      </c>
      <c r="T122">
        <v>4086.4774219999999</v>
      </c>
      <c r="U122">
        <v>394.27542110000002</v>
      </c>
      <c r="V122">
        <v>2</v>
      </c>
      <c r="W122" t="s">
        <v>62</v>
      </c>
      <c r="X122" s="6" t="s">
        <v>125</v>
      </c>
      <c r="Y122" t="s">
        <v>397</v>
      </c>
      <c r="Z122" t="s">
        <v>397</v>
      </c>
      <c r="AA122" t="s">
        <v>621</v>
      </c>
      <c r="AB122" t="s">
        <v>245</v>
      </c>
      <c r="AC122" s="10">
        <v>44756</v>
      </c>
      <c r="AD122" s="37">
        <v>0.62152777777777779</v>
      </c>
      <c r="AE122" s="37">
        <v>0.64236111111111105</v>
      </c>
      <c r="AF122" s="13">
        <f>Tableau18[[#This Row],[Heure_fin]]-Tableau18[[#This Row],[Heure_debut]]</f>
        <v>2.0833333333333259E-2</v>
      </c>
      <c r="AG122">
        <v>24</v>
      </c>
      <c r="AH122" t="s">
        <v>131</v>
      </c>
      <c r="AI122" s="20">
        <v>0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 s="34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</row>
    <row r="123" spans="1:183" x14ac:dyDescent="0.25">
      <c r="A123" t="s">
        <v>361</v>
      </c>
      <c r="B123" t="s">
        <v>361</v>
      </c>
      <c r="C123">
        <v>198</v>
      </c>
      <c r="D123">
        <v>158</v>
      </c>
      <c r="E123">
        <v>19</v>
      </c>
      <c r="F123">
        <v>118</v>
      </c>
      <c r="G123">
        <v>46</v>
      </c>
      <c r="H123">
        <v>35</v>
      </c>
      <c r="I123">
        <v>1</v>
      </c>
      <c r="J123" t="s">
        <v>41</v>
      </c>
      <c r="K123" t="s">
        <v>55</v>
      </c>
      <c r="L123" t="s">
        <v>55</v>
      </c>
      <c r="M123" t="s">
        <v>492</v>
      </c>
      <c r="N123" t="s">
        <v>98</v>
      </c>
      <c r="O123">
        <v>50.663983000000002</v>
      </c>
      <c r="P123">
        <v>4.6048900000000001</v>
      </c>
      <c r="Q123">
        <v>19250.723600000001</v>
      </c>
      <c r="R123">
        <v>6116.7252360000002</v>
      </c>
      <c r="S123">
        <v>1551.4271220000001</v>
      </c>
      <c r="T123">
        <v>2512.784866</v>
      </c>
      <c r="U123">
        <v>435.76214599999997</v>
      </c>
      <c r="V123">
        <v>1</v>
      </c>
      <c r="W123" t="s">
        <v>64</v>
      </c>
      <c r="X123" s="7" t="s">
        <v>121</v>
      </c>
      <c r="Y123" t="s">
        <v>55</v>
      </c>
      <c r="Z123" t="s">
        <v>492</v>
      </c>
      <c r="AA123" t="s">
        <v>621</v>
      </c>
      <c r="AB123" t="s">
        <v>246</v>
      </c>
      <c r="AC123" s="10">
        <v>44765</v>
      </c>
      <c r="AD123" s="37">
        <v>0.55902777777777779</v>
      </c>
      <c r="AE123" s="37">
        <v>0.57986111111111105</v>
      </c>
      <c r="AF123" s="13">
        <f>Tableau18[[#This Row],[Heure_fin]]-Tableau18[[#This Row],[Heure_debut]]</f>
        <v>2.0833333333333259E-2</v>
      </c>
      <c r="AG123">
        <v>23</v>
      </c>
      <c r="AH123" t="s">
        <v>131</v>
      </c>
      <c r="AI123" s="20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0</v>
      </c>
      <c r="BA123">
        <v>0</v>
      </c>
      <c r="BB123">
        <v>2</v>
      </c>
      <c r="BC123">
        <v>0</v>
      </c>
      <c r="BD123">
        <v>0</v>
      </c>
      <c r="BE123">
        <v>0</v>
      </c>
      <c r="BF123">
        <v>0</v>
      </c>
      <c r="BG123">
        <v>6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 s="34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2</v>
      </c>
      <c r="DJ123">
        <v>2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3</v>
      </c>
      <c r="FY123">
        <v>0</v>
      </c>
      <c r="FZ123">
        <v>0</v>
      </c>
      <c r="GA123">
        <v>0</v>
      </c>
    </row>
    <row r="124" spans="1:183" x14ac:dyDescent="0.25">
      <c r="A124" t="s">
        <v>273</v>
      </c>
      <c r="B124" t="s">
        <v>273</v>
      </c>
      <c r="C124">
        <v>66</v>
      </c>
      <c r="D124">
        <v>24</v>
      </c>
      <c r="E124">
        <v>17</v>
      </c>
      <c r="F124">
        <v>24</v>
      </c>
      <c r="G124">
        <v>46</v>
      </c>
      <c r="H124">
        <v>35</v>
      </c>
      <c r="I124">
        <v>1</v>
      </c>
      <c r="J124" t="s">
        <v>41</v>
      </c>
      <c r="K124" t="s">
        <v>55</v>
      </c>
      <c r="L124" t="s">
        <v>55</v>
      </c>
      <c r="M124" t="s">
        <v>492</v>
      </c>
      <c r="N124" t="s">
        <v>98</v>
      </c>
      <c r="O124">
        <v>50.663983000000002</v>
      </c>
      <c r="P124">
        <v>4.6048900000000001</v>
      </c>
      <c r="Q124">
        <v>19250.723600000001</v>
      </c>
      <c r="R124">
        <v>6116.7252360000002</v>
      </c>
      <c r="S124">
        <v>1551.4271220000001</v>
      </c>
      <c r="T124">
        <v>2512.784866</v>
      </c>
      <c r="U124">
        <v>435.76214599999997</v>
      </c>
      <c r="V124">
        <v>1</v>
      </c>
      <c r="W124" t="s">
        <v>64</v>
      </c>
      <c r="X124" s="8" t="s">
        <v>122</v>
      </c>
      <c r="Y124" t="s">
        <v>55</v>
      </c>
      <c r="Z124" t="s">
        <v>492</v>
      </c>
      <c r="AA124" t="s">
        <v>621</v>
      </c>
      <c r="AB124" t="s">
        <v>201</v>
      </c>
      <c r="AC124" s="10">
        <v>44734</v>
      </c>
      <c r="AD124" s="37">
        <v>0.4513888888888889</v>
      </c>
      <c r="AE124" s="37">
        <v>0.47222222222222227</v>
      </c>
      <c r="AF124" s="13">
        <f>Tableau18[[#This Row],[Heure_fin]]-Tableau18[[#This Row],[Heure_debut]]</f>
        <v>2.083333333333337E-2</v>
      </c>
      <c r="AG124">
        <v>21</v>
      </c>
      <c r="AH124" t="s">
        <v>131</v>
      </c>
      <c r="AI124" s="20">
        <v>0</v>
      </c>
      <c r="AJ124">
        <v>0</v>
      </c>
      <c r="AK124">
        <v>0</v>
      </c>
      <c r="AL124">
        <v>0</v>
      </c>
      <c r="AM124">
        <v>20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8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 s="3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2</v>
      </c>
      <c r="CQ124">
        <v>0</v>
      </c>
      <c r="CR124">
        <v>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3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3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1</v>
      </c>
      <c r="GA124">
        <v>0</v>
      </c>
    </row>
    <row r="125" spans="1:183" x14ac:dyDescent="0.25">
      <c r="A125" t="s">
        <v>319</v>
      </c>
      <c r="B125" t="s">
        <v>319</v>
      </c>
      <c r="C125">
        <v>132</v>
      </c>
      <c r="D125">
        <v>95</v>
      </c>
      <c r="E125">
        <v>22</v>
      </c>
      <c r="F125">
        <v>71</v>
      </c>
      <c r="G125">
        <v>46</v>
      </c>
      <c r="H125">
        <v>35</v>
      </c>
      <c r="I125">
        <v>1</v>
      </c>
      <c r="J125" t="s">
        <v>41</v>
      </c>
      <c r="K125" t="s">
        <v>55</v>
      </c>
      <c r="L125" t="s">
        <v>55</v>
      </c>
      <c r="M125" t="s">
        <v>492</v>
      </c>
      <c r="N125" t="s">
        <v>98</v>
      </c>
      <c r="O125">
        <v>50.663983000000002</v>
      </c>
      <c r="P125">
        <v>4.6048900000000001</v>
      </c>
      <c r="Q125">
        <v>19250.723600000001</v>
      </c>
      <c r="R125">
        <v>6116.7252360000002</v>
      </c>
      <c r="S125">
        <v>1551.4271220000001</v>
      </c>
      <c r="T125">
        <v>2512.784866</v>
      </c>
      <c r="U125">
        <v>435.76214599999997</v>
      </c>
      <c r="V125">
        <v>1</v>
      </c>
      <c r="W125" t="s">
        <v>64</v>
      </c>
      <c r="X125" s="8" t="s">
        <v>122</v>
      </c>
      <c r="Y125" t="s">
        <v>55</v>
      </c>
      <c r="Z125" t="s">
        <v>492</v>
      </c>
      <c r="AA125" t="s">
        <v>621</v>
      </c>
      <c r="AB125" t="s">
        <v>245</v>
      </c>
      <c r="AC125" s="10">
        <v>44753</v>
      </c>
      <c r="AD125" s="37">
        <v>0.63541666666666663</v>
      </c>
      <c r="AE125" s="37">
        <v>0.65625</v>
      </c>
      <c r="AF125" s="13">
        <f>Tableau18[[#This Row],[Heure_fin]]-Tableau18[[#This Row],[Heure_debut]]</f>
        <v>2.083333333333337E-2</v>
      </c>
      <c r="AG125">
        <v>24</v>
      </c>
      <c r="AH125" t="s">
        <v>131</v>
      </c>
      <c r="AI125" s="20">
        <v>0</v>
      </c>
      <c r="AJ125">
        <v>0</v>
      </c>
      <c r="AK125">
        <v>0</v>
      </c>
      <c r="AL125">
        <v>0</v>
      </c>
      <c r="AM125">
        <v>16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18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 s="34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3</v>
      </c>
      <c r="CQ125">
        <v>0</v>
      </c>
      <c r="CR125">
        <v>3</v>
      </c>
      <c r="CS125">
        <v>0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2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3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2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</row>
    <row r="126" spans="1:183" x14ac:dyDescent="0.25">
      <c r="A126" t="s">
        <v>360</v>
      </c>
      <c r="B126" t="s">
        <v>360</v>
      </c>
      <c r="C126">
        <v>197</v>
      </c>
      <c r="D126">
        <v>157</v>
      </c>
      <c r="E126">
        <v>18</v>
      </c>
      <c r="F126">
        <v>117</v>
      </c>
      <c r="G126">
        <v>45</v>
      </c>
      <c r="H126">
        <v>35</v>
      </c>
      <c r="I126">
        <v>1</v>
      </c>
      <c r="J126" t="s">
        <v>41</v>
      </c>
      <c r="K126" t="s">
        <v>71</v>
      </c>
      <c r="L126" t="s">
        <v>71</v>
      </c>
      <c r="M126" t="s">
        <v>71</v>
      </c>
      <c r="N126" t="s">
        <v>98</v>
      </c>
      <c r="O126">
        <v>50.664088999999997</v>
      </c>
      <c r="P126">
        <v>4.6049850000000001</v>
      </c>
      <c r="Q126">
        <v>18176.292239999999</v>
      </c>
      <c r="R126">
        <v>6073.9893959999999</v>
      </c>
      <c r="S126">
        <v>1551.4271220000001</v>
      </c>
      <c r="T126">
        <v>2512.784866</v>
      </c>
      <c r="U126">
        <v>1600.212158</v>
      </c>
      <c r="V126">
        <v>2</v>
      </c>
      <c r="W126" t="s">
        <v>64</v>
      </c>
      <c r="X126" s="7" t="s">
        <v>121</v>
      </c>
      <c r="Y126" t="s">
        <v>396</v>
      </c>
      <c r="Z126" t="s">
        <v>396</v>
      </c>
      <c r="AA126" t="s">
        <v>620</v>
      </c>
      <c r="AB126" t="s">
        <v>246</v>
      </c>
      <c r="AC126" s="10">
        <v>44765</v>
      </c>
      <c r="AD126" s="37">
        <v>0.52430555555555558</v>
      </c>
      <c r="AE126" s="37">
        <v>0.54513888888888895</v>
      </c>
      <c r="AF126" s="13">
        <f>Tableau18[[#This Row],[Heure_fin]]-Tableau18[[#This Row],[Heure_debut]]</f>
        <v>2.083333333333337E-2</v>
      </c>
      <c r="AG126">
        <v>22</v>
      </c>
      <c r="AH126" t="s">
        <v>131</v>
      </c>
      <c r="AI126" s="20">
        <v>0</v>
      </c>
      <c r="AJ126">
        <v>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5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62</v>
      </c>
      <c r="CA126">
        <v>0</v>
      </c>
      <c r="CB126">
        <v>0</v>
      </c>
      <c r="CC126">
        <v>0</v>
      </c>
      <c r="CD126">
        <v>0</v>
      </c>
      <c r="CE126" s="34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12</v>
      </c>
      <c r="CQ126">
        <v>0</v>
      </c>
      <c r="CR126">
        <v>0</v>
      </c>
      <c r="CS126">
        <v>0</v>
      </c>
      <c r="CT126">
        <v>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</row>
    <row r="127" spans="1:183" x14ac:dyDescent="0.25">
      <c r="A127" t="s">
        <v>272</v>
      </c>
      <c r="B127" t="s">
        <v>272</v>
      </c>
      <c r="C127">
        <v>65</v>
      </c>
      <c r="D127">
        <v>25</v>
      </c>
      <c r="E127">
        <v>18</v>
      </c>
      <c r="F127">
        <v>23</v>
      </c>
      <c r="G127">
        <v>45</v>
      </c>
      <c r="H127">
        <v>35</v>
      </c>
      <c r="I127">
        <v>1</v>
      </c>
      <c r="J127" t="s">
        <v>41</v>
      </c>
      <c r="K127" t="s">
        <v>71</v>
      </c>
      <c r="L127" t="s">
        <v>71</v>
      </c>
      <c r="M127" t="s">
        <v>71</v>
      </c>
      <c r="N127" t="s">
        <v>98</v>
      </c>
      <c r="O127">
        <v>50.664088999999997</v>
      </c>
      <c r="P127">
        <v>4.6049850000000001</v>
      </c>
      <c r="Q127">
        <v>18176.292239999999</v>
      </c>
      <c r="R127">
        <v>6073.9893959999999</v>
      </c>
      <c r="S127">
        <v>1551.4271220000001</v>
      </c>
      <c r="T127">
        <v>2512.784866</v>
      </c>
      <c r="U127">
        <v>1600.212158</v>
      </c>
      <c r="V127">
        <v>2</v>
      </c>
      <c r="W127" t="s">
        <v>64</v>
      </c>
      <c r="X127" s="8" t="s">
        <v>122</v>
      </c>
      <c r="Y127" t="s">
        <v>396</v>
      </c>
      <c r="Z127" t="s">
        <v>396</v>
      </c>
      <c r="AA127" t="s">
        <v>620</v>
      </c>
      <c r="AB127" t="s">
        <v>201</v>
      </c>
      <c r="AC127" s="10">
        <v>44734</v>
      </c>
      <c r="AD127" s="37">
        <v>0.4826388888888889</v>
      </c>
      <c r="AE127" s="37">
        <v>0.50347222222222221</v>
      </c>
      <c r="AF127" s="13">
        <f>Tableau18[[#This Row],[Heure_fin]]-Tableau18[[#This Row],[Heure_debut]]</f>
        <v>2.0833333333333315E-2</v>
      </c>
      <c r="AG127">
        <v>22</v>
      </c>
      <c r="AH127" t="s">
        <v>131</v>
      </c>
      <c r="AI127" s="20">
        <v>0</v>
      </c>
      <c r="AJ127">
        <v>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20</v>
      </c>
      <c r="BY127">
        <v>10</v>
      </c>
      <c r="BZ127">
        <v>204</v>
      </c>
      <c r="CA127">
        <v>0</v>
      </c>
      <c r="CB127">
        <v>0</v>
      </c>
      <c r="CC127">
        <v>0</v>
      </c>
      <c r="CD127">
        <v>0</v>
      </c>
      <c r="CE127" s="34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15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1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4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3</v>
      </c>
      <c r="GA127">
        <v>0</v>
      </c>
    </row>
    <row r="128" spans="1:183" x14ac:dyDescent="0.25">
      <c r="A128" t="s">
        <v>318</v>
      </c>
      <c r="B128" t="s">
        <v>318</v>
      </c>
      <c r="C128">
        <v>131</v>
      </c>
      <c r="D128">
        <v>94</v>
      </c>
      <c r="E128">
        <v>21</v>
      </c>
      <c r="F128">
        <v>70</v>
      </c>
      <c r="G128">
        <v>45</v>
      </c>
      <c r="H128">
        <v>35</v>
      </c>
      <c r="I128">
        <v>1</v>
      </c>
      <c r="J128" t="s">
        <v>41</v>
      </c>
      <c r="K128" t="s">
        <v>71</v>
      </c>
      <c r="L128" t="s">
        <v>71</v>
      </c>
      <c r="M128" t="s">
        <v>71</v>
      </c>
      <c r="N128" t="s">
        <v>98</v>
      </c>
      <c r="O128">
        <v>50.664088999999997</v>
      </c>
      <c r="P128">
        <v>4.6049850000000001</v>
      </c>
      <c r="Q128">
        <v>18176.292239999999</v>
      </c>
      <c r="R128">
        <v>6073.9893959999999</v>
      </c>
      <c r="S128">
        <v>1551.4271220000001</v>
      </c>
      <c r="T128">
        <v>2512.784866</v>
      </c>
      <c r="U128">
        <v>1600.212158</v>
      </c>
      <c r="V128">
        <v>2</v>
      </c>
      <c r="W128" t="s">
        <v>64</v>
      </c>
      <c r="X128" s="8" t="s">
        <v>122</v>
      </c>
      <c r="Y128" t="s">
        <v>396</v>
      </c>
      <c r="Z128" t="s">
        <v>396</v>
      </c>
      <c r="AA128" t="s">
        <v>620</v>
      </c>
      <c r="AB128" t="s">
        <v>245</v>
      </c>
      <c r="AC128" s="10">
        <v>44753</v>
      </c>
      <c r="AD128" s="37">
        <v>0.60763888888888895</v>
      </c>
      <c r="AE128" s="37">
        <v>0.62847222222222221</v>
      </c>
      <c r="AF128" s="13">
        <f>Tableau18[[#This Row],[Heure_fin]]-Tableau18[[#This Row],[Heure_debut]]</f>
        <v>2.0833333333333259E-2</v>
      </c>
      <c r="AG128">
        <v>23</v>
      </c>
      <c r="AH128" t="s">
        <v>131</v>
      </c>
      <c r="AI128" s="20">
        <v>0</v>
      </c>
      <c r="AJ128">
        <v>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16</v>
      </c>
      <c r="CA128">
        <v>0</v>
      </c>
      <c r="CB128">
        <v>0</v>
      </c>
      <c r="CC128">
        <v>0</v>
      </c>
      <c r="CD128">
        <v>0</v>
      </c>
      <c r="CE128" s="34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0</v>
      </c>
      <c r="FZ128">
        <v>0</v>
      </c>
      <c r="GA128">
        <v>0</v>
      </c>
    </row>
    <row r="129" spans="1:183" x14ac:dyDescent="0.25">
      <c r="A129" t="s">
        <v>264</v>
      </c>
      <c r="B129" t="s">
        <v>264</v>
      </c>
      <c r="C129">
        <v>11</v>
      </c>
      <c r="D129">
        <v>30</v>
      </c>
      <c r="E129">
        <v>23</v>
      </c>
      <c r="F129">
        <v>15</v>
      </c>
      <c r="G129">
        <v>8</v>
      </c>
      <c r="H129">
        <v>8</v>
      </c>
      <c r="I129">
        <v>1</v>
      </c>
      <c r="J129" s="5" t="s">
        <v>61</v>
      </c>
      <c r="K129" t="s">
        <v>55</v>
      </c>
      <c r="L129" t="s">
        <v>55</v>
      </c>
      <c r="M129" t="s">
        <v>492</v>
      </c>
      <c r="N129" t="s">
        <v>104</v>
      </c>
      <c r="O129">
        <v>50.673001999999997</v>
      </c>
      <c r="P129">
        <v>4.6181409999999996</v>
      </c>
      <c r="Q129">
        <v>6357.2790699999996</v>
      </c>
      <c r="R129">
        <v>9297.4927700000007</v>
      </c>
      <c r="S129">
        <v>3836.0037990000001</v>
      </c>
      <c r="T129">
        <v>0</v>
      </c>
      <c r="U129">
        <v>3257.4414059999999</v>
      </c>
      <c r="V129">
        <v>1</v>
      </c>
      <c r="W129" t="s">
        <v>61</v>
      </c>
      <c r="X129" s="8" t="s">
        <v>122</v>
      </c>
      <c r="Y129" t="s">
        <v>55</v>
      </c>
      <c r="Z129" t="s">
        <v>492</v>
      </c>
      <c r="AA129" t="s">
        <v>621</v>
      </c>
      <c r="AB129" t="s">
        <v>201</v>
      </c>
      <c r="AC129" s="10">
        <v>44734</v>
      </c>
      <c r="AD129" s="37">
        <v>0.64583333333333337</v>
      </c>
      <c r="AE129" s="37">
        <v>0.66666666666666663</v>
      </c>
      <c r="AF129" s="13">
        <f>Tableau18[[#This Row],[Heure_fin]]-Tableau18[[#This Row],[Heure_debut]]</f>
        <v>2.0833333333333259E-2</v>
      </c>
      <c r="AG129">
        <v>24</v>
      </c>
      <c r="AH129" t="s">
        <v>131</v>
      </c>
      <c r="AI129" s="20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 s="34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</row>
    <row r="130" spans="1:183" x14ac:dyDescent="0.25">
      <c r="A130" t="s">
        <v>310</v>
      </c>
      <c r="B130" t="s">
        <v>310</v>
      </c>
      <c r="C130">
        <v>77</v>
      </c>
      <c r="D130">
        <v>88</v>
      </c>
      <c r="E130">
        <v>15</v>
      </c>
      <c r="F130">
        <v>62</v>
      </c>
      <c r="G130">
        <v>8</v>
      </c>
      <c r="H130">
        <v>8</v>
      </c>
      <c r="I130">
        <v>1</v>
      </c>
      <c r="J130" s="5" t="s">
        <v>61</v>
      </c>
      <c r="K130" t="s">
        <v>55</v>
      </c>
      <c r="L130" t="s">
        <v>55</v>
      </c>
      <c r="M130" t="s">
        <v>492</v>
      </c>
      <c r="N130" t="s">
        <v>104</v>
      </c>
      <c r="O130">
        <v>50.673001999999997</v>
      </c>
      <c r="P130">
        <v>4.6181409999999996</v>
      </c>
      <c r="Q130">
        <v>6357.2790699999996</v>
      </c>
      <c r="R130">
        <v>9297.4927700000007</v>
      </c>
      <c r="S130">
        <v>3836.0037990000001</v>
      </c>
      <c r="T130">
        <v>0</v>
      </c>
      <c r="U130">
        <v>3257.4414059999999</v>
      </c>
      <c r="V130">
        <v>1</v>
      </c>
      <c r="W130" t="s">
        <v>61</v>
      </c>
      <c r="X130" s="8" t="s">
        <v>122</v>
      </c>
      <c r="Y130" t="s">
        <v>55</v>
      </c>
      <c r="Z130" t="s">
        <v>492</v>
      </c>
      <c r="AA130" t="s">
        <v>621</v>
      </c>
      <c r="AB130" t="s">
        <v>245</v>
      </c>
      <c r="AC130" s="10">
        <v>44753</v>
      </c>
      <c r="AD130" s="37">
        <v>0.4513888888888889</v>
      </c>
      <c r="AE130" s="37">
        <v>0.47222222222222227</v>
      </c>
      <c r="AF130" s="13">
        <f>Tableau18[[#This Row],[Heure_fin]]-Tableau18[[#This Row],[Heure_debut]]</f>
        <v>2.083333333333337E-2</v>
      </c>
      <c r="AG130">
        <v>20</v>
      </c>
      <c r="AH130" t="s">
        <v>398</v>
      </c>
      <c r="AI130" s="2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 s="34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</row>
    <row r="131" spans="1:183" x14ac:dyDescent="0.25">
      <c r="A131" t="s">
        <v>366</v>
      </c>
      <c r="B131" t="s">
        <v>366</v>
      </c>
      <c r="C131">
        <v>150</v>
      </c>
      <c r="D131">
        <v>165</v>
      </c>
      <c r="E131">
        <v>26</v>
      </c>
      <c r="F131">
        <v>122</v>
      </c>
      <c r="G131">
        <v>13</v>
      </c>
      <c r="H131">
        <v>12</v>
      </c>
      <c r="I131">
        <v>1</v>
      </c>
      <c r="J131" t="s">
        <v>16</v>
      </c>
      <c r="K131" t="s">
        <v>55</v>
      </c>
      <c r="L131" t="s">
        <v>55</v>
      </c>
      <c r="M131" t="s">
        <v>509</v>
      </c>
      <c r="N131" t="s">
        <v>98</v>
      </c>
      <c r="O131">
        <v>50.669130000000003</v>
      </c>
      <c r="P131">
        <v>4.6200260000000002</v>
      </c>
      <c r="Q131">
        <v>10410.377630000001</v>
      </c>
      <c r="R131">
        <v>14678.41167</v>
      </c>
      <c r="S131">
        <v>18324.59217</v>
      </c>
      <c r="T131">
        <v>1842.8218589999999</v>
      </c>
      <c r="U131">
        <v>64.309104919999996</v>
      </c>
      <c r="V131">
        <v>1</v>
      </c>
      <c r="W131" t="s">
        <v>62</v>
      </c>
      <c r="X131" s="7" t="s">
        <v>121</v>
      </c>
      <c r="Y131" t="s">
        <v>55</v>
      </c>
      <c r="Z131" t="s">
        <v>509</v>
      </c>
      <c r="AA131" t="s">
        <v>621</v>
      </c>
      <c r="AB131" t="s">
        <v>246</v>
      </c>
      <c r="AC131" s="10">
        <v>44765</v>
      </c>
      <c r="AD131" s="37">
        <v>0.70486111111111116</v>
      </c>
      <c r="AE131" s="37">
        <v>0.72569444444444453</v>
      </c>
      <c r="AF131" s="13">
        <f>Tableau18[[#This Row],[Heure_fin]]-Tableau18[[#This Row],[Heure_debut]]</f>
        <v>2.083333333333337E-2</v>
      </c>
      <c r="AG131">
        <v>26</v>
      </c>
      <c r="AH131" t="s">
        <v>131</v>
      </c>
      <c r="AI131" s="20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 s="34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</row>
    <row r="132" spans="1:183" x14ac:dyDescent="0.25">
      <c r="A132" t="s">
        <v>278</v>
      </c>
      <c r="B132" t="s">
        <v>278</v>
      </c>
      <c r="C132">
        <v>19</v>
      </c>
      <c r="D132">
        <v>34</v>
      </c>
      <c r="E132">
        <v>27</v>
      </c>
      <c r="F132">
        <v>29</v>
      </c>
      <c r="G132">
        <v>14</v>
      </c>
      <c r="H132">
        <v>12</v>
      </c>
      <c r="I132">
        <v>1</v>
      </c>
      <c r="J132" t="s">
        <v>16</v>
      </c>
      <c r="K132" t="s">
        <v>55</v>
      </c>
      <c r="L132" t="s">
        <v>55</v>
      </c>
      <c r="M132" t="s">
        <v>509</v>
      </c>
      <c r="N132" t="s">
        <v>98</v>
      </c>
      <c r="O132">
        <v>50.669130000000003</v>
      </c>
      <c r="P132">
        <v>4.6200260000000002</v>
      </c>
      <c r="Q132">
        <v>10410.377630000001</v>
      </c>
      <c r="R132">
        <v>14678.41167</v>
      </c>
      <c r="S132">
        <v>18324.59217</v>
      </c>
      <c r="T132">
        <v>1842.8218589999999</v>
      </c>
      <c r="U132">
        <v>64.309104919999996</v>
      </c>
      <c r="V132">
        <v>1</v>
      </c>
      <c r="W132" t="s">
        <v>62</v>
      </c>
      <c r="X132" s="4" t="s">
        <v>123</v>
      </c>
      <c r="Y132" t="s">
        <v>55</v>
      </c>
      <c r="Z132" t="s">
        <v>509</v>
      </c>
      <c r="AA132" t="s">
        <v>621</v>
      </c>
      <c r="AB132" t="s">
        <v>201</v>
      </c>
      <c r="AC132" s="10">
        <v>44735</v>
      </c>
      <c r="AD132" s="37">
        <v>0.43055555555555558</v>
      </c>
      <c r="AE132" s="37">
        <v>0.4513888888888889</v>
      </c>
      <c r="AF132" s="13">
        <f>Tableau18[[#This Row],[Heure_fin]]-Tableau18[[#This Row],[Heure_debut]]</f>
        <v>2.0833333333333315E-2</v>
      </c>
      <c r="AG132">
        <v>22</v>
      </c>
      <c r="AH132" t="s">
        <v>398</v>
      </c>
      <c r="AI132" s="20">
        <v>0</v>
      </c>
      <c r="AJ132">
        <v>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8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 s="34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3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1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3</v>
      </c>
      <c r="EH132">
        <v>0</v>
      </c>
      <c r="EI132">
        <v>0</v>
      </c>
      <c r="EJ132">
        <v>0</v>
      </c>
      <c r="EK132">
        <v>0</v>
      </c>
      <c r="EL132">
        <v>4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</row>
    <row r="133" spans="1:183" s="17" customFormat="1" ht="15.75" thickBot="1" x14ac:dyDescent="0.3">
      <c r="A133" s="17" t="s">
        <v>324</v>
      </c>
      <c r="B133" s="17" t="s">
        <v>324</v>
      </c>
      <c r="C133" s="17">
        <v>85</v>
      </c>
      <c r="D133" s="17">
        <v>110</v>
      </c>
      <c r="E133" s="17">
        <v>32</v>
      </c>
      <c r="F133" s="17">
        <v>76</v>
      </c>
      <c r="G133" s="17">
        <v>14</v>
      </c>
      <c r="H133" s="17">
        <v>12</v>
      </c>
      <c r="I133" s="17">
        <v>1</v>
      </c>
      <c r="J133" s="17" t="s">
        <v>16</v>
      </c>
      <c r="K133" s="17" t="s">
        <v>55</v>
      </c>
      <c r="L133" s="17" t="s">
        <v>55</v>
      </c>
      <c r="M133" s="17" t="s">
        <v>509</v>
      </c>
      <c r="N133" s="17" t="s">
        <v>98</v>
      </c>
      <c r="O133" s="17">
        <v>50.669130000000003</v>
      </c>
      <c r="P133" s="17">
        <v>4.6200260000000002</v>
      </c>
      <c r="Q133" s="17">
        <v>10410.377630000001</v>
      </c>
      <c r="R133" s="17">
        <v>14678.41167</v>
      </c>
      <c r="S133" s="17">
        <v>18324.59217</v>
      </c>
      <c r="T133" s="17">
        <v>1842.8218589999999</v>
      </c>
      <c r="U133" s="17">
        <v>64.309104919999996</v>
      </c>
      <c r="V133" s="17">
        <v>1</v>
      </c>
      <c r="W133" s="17" t="s">
        <v>62</v>
      </c>
      <c r="X133" s="32" t="s">
        <v>123</v>
      </c>
      <c r="Y133" s="17" t="s">
        <v>55</v>
      </c>
      <c r="Z133" s="17" t="s">
        <v>509</v>
      </c>
      <c r="AA133" s="17" t="s">
        <v>621</v>
      </c>
      <c r="AB133" s="17" t="s">
        <v>245</v>
      </c>
      <c r="AC133" s="18">
        <v>44754</v>
      </c>
      <c r="AD133" s="37">
        <v>0.71875</v>
      </c>
      <c r="AE133" s="37">
        <v>0.73958333333333337</v>
      </c>
      <c r="AF133" s="19">
        <f>Tableau18[[#This Row],[Heure_fin]]-Tableau18[[#This Row],[Heure_debut]]</f>
        <v>2.083333333333337E-2</v>
      </c>
      <c r="AG133" s="17">
        <v>28</v>
      </c>
      <c r="AH133" s="17" t="s">
        <v>131</v>
      </c>
      <c r="AI133" s="21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1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8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35">
        <v>0</v>
      </c>
      <c r="CF133" s="17">
        <v>0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0</v>
      </c>
      <c r="CM133" s="17">
        <v>0</v>
      </c>
      <c r="CN133" s="17">
        <v>0</v>
      </c>
      <c r="CO133" s="17">
        <v>0</v>
      </c>
      <c r="CP133" s="17">
        <v>0</v>
      </c>
      <c r="CQ133" s="17">
        <v>0</v>
      </c>
      <c r="CR133" s="17">
        <v>0</v>
      </c>
      <c r="CS133" s="17">
        <v>0</v>
      </c>
      <c r="CT133" s="17">
        <v>0</v>
      </c>
      <c r="CU133" s="17">
        <v>0</v>
      </c>
      <c r="CV133" s="17">
        <v>0</v>
      </c>
      <c r="CW133" s="17">
        <v>0</v>
      </c>
      <c r="CX133" s="17">
        <v>0</v>
      </c>
      <c r="CY133" s="17">
        <v>0</v>
      </c>
      <c r="CZ133" s="17">
        <v>0</v>
      </c>
      <c r="DA133" s="17">
        <v>0</v>
      </c>
      <c r="DB133" s="17">
        <v>0</v>
      </c>
      <c r="DC133" s="17">
        <v>0</v>
      </c>
      <c r="DD133" s="17">
        <v>0</v>
      </c>
      <c r="DE133" s="17">
        <v>0</v>
      </c>
      <c r="DF133" s="17">
        <v>0</v>
      </c>
      <c r="DG133" s="17">
        <v>0</v>
      </c>
      <c r="DH133" s="17">
        <v>0</v>
      </c>
      <c r="DI133" s="17">
        <v>0</v>
      </c>
      <c r="DJ133" s="17">
        <v>0</v>
      </c>
      <c r="DK133" s="17">
        <v>0</v>
      </c>
      <c r="DL133" s="17">
        <v>0</v>
      </c>
      <c r="DM133" s="17">
        <v>0</v>
      </c>
      <c r="DN133" s="17">
        <v>0</v>
      </c>
      <c r="DO133" s="17">
        <v>0</v>
      </c>
      <c r="DP133" s="17">
        <v>0</v>
      </c>
      <c r="DQ133" s="17">
        <v>0</v>
      </c>
      <c r="DR133" s="17">
        <v>0</v>
      </c>
      <c r="DS133" s="17">
        <v>0</v>
      </c>
      <c r="DT133" s="17">
        <v>0</v>
      </c>
      <c r="DU133" s="17">
        <v>0</v>
      </c>
      <c r="DV133" s="17">
        <v>0</v>
      </c>
      <c r="DW133" s="17">
        <v>0</v>
      </c>
      <c r="DX133" s="17">
        <v>0</v>
      </c>
      <c r="DY133" s="17">
        <v>0</v>
      </c>
      <c r="DZ133" s="17">
        <v>0</v>
      </c>
      <c r="EA133" s="17">
        <v>0</v>
      </c>
      <c r="EB133" s="17">
        <v>0</v>
      </c>
      <c r="EC133" s="17">
        <v>0</v>
      </c>
      <c r="ED133" s="17">
        <v>0</v>
      </c>
      <c r="EE133" s="17">
        <v>0</v>
      </c>
      <c r="EF133" s="17">
        <v>0</v>
      </c>
      <c r="EG133" s="17">
        <v>0</v>
      </c>
      <c r="EH133" s="17">
        <v>0</v>
      </c>
      <c r="EI133" s="17">
        <v>0</v>
      </c>
      <c r="EJ133" s="17">
        <v>0</v>
      </c>
      <c r="EK133" s="17">
        <v>0</v>
      </c>
      <c r="EL133" s="17">
        <v>0</v>
      </c>
      <c r="EM133" s="17">
        <v>0</v>
      </c>
      <c r="EN133" s="17">
        <v>0</v>
      </c>
      <c r="EO133" s="17">
        <v>0</v>
      </c>
      <c r="EP133" s="17">
        <v>0</v>
      </c>
      <c r="EQ133" s="17">
        <v>0</v>
      </c>
      <c r="ER133" s="17">
        <v>0</v>
      </c>
      <c r="ES133" s="17">
        <v>0</v>
      </c>
      <c r="ET133" s="17">
        <v>0</v>
      </c>
      <c r="EU133" s="17">
        <v>0</v>
      </c>
      <c r="EV133" s="17">
        <v>0</v>
      </c>
      <c r="EW133" s="17">
        <v>0</v>
      </c>
      <c r="EX133" s="17">
        <v>0</v>
      </c>
      <c r="EY133" s="17">
        <v>0</v>
      </c>
      <c r="EZ133" s="17">
        <v>0</v>
      </c>
      <c r="FA133" s="17">
        <v>0</v>
      </c>
      <c r="FB133" s="17">
        <v>0</v>
      </c>
      <c r="FC133" s="17">
        <v>0</v>
      </c>
      <c r="FD133" s="17">
        <v>0</v>
      </c>
      <c r="FE133" s="17">
        <v>0</v>
      </c>
      <c r="FF133" s="17">
        <v>0</v>
      </c>
      <c r="FG133" s="17">
        <v>0</v>
      </c>
      <c r="FH133" s="17">
        <v>0</v>
      </c>
      <c r="FI133" s="17">
        <v>0</v>
      </c>
      <c r="FJ133" s="17">
        <v>0</v>
      </c>
      <c r="FK133" s="17">
        <v>0</v>
      </c>
      <c r="FL133" s="17">
        <v>0</v>
      </c>
      <c r="FM133" s="17">
        <v>0</v>
      </c>
      <c r="FN133" s="17">
        <v>0</v>
      </c>
      <c r="FO133" s="17">
        <v>0</v>
      </c>
      <c r="FP133" s="17">
        <v>0</v>
      </c>
      <c r="FQ133" s="17">
        <v>0</v>
      </c>
      <c r="FR133" s="17">
        <v>0</v>
      </c>
      <c r="FS133" s="17">
        <v>0</v>
      </c>
      <c r="FT133" s="17">
        <v>0</v>
      </c>
      <c r="FU133" s="17">
        <v>0</v>
      </c>
      <c r="FV133" s="17">
        <v>0</v>
      </c>
      <c r="FW133" s="17">
        <v>0</v>
      </c>
      <c r="FX133" s="17">
        <v>0</v>
      </c>
      <c r="FY133" s="17">
        <v>0</v>
      </c>
      <c r="FZ133" s="17">
        <v>0</v>
      </c>
      <c r="GA133" s="17">
        <v>0</v>
      </c>
    </row>
    <row r="134" spans="1:183" x14ac:dyDescent="0.25">
      <c r="A134" t="s">
        <v>365</v>
      </c>
      <c r="B134" t="s">
        <v>365</v>
      </c>
      <c r="C134">
        <v>151</v>
      </c>
      <c r="D134">
        <v>166</v>
      </c>
      <c r="E134">
        <v>27</v>
      </c>
      <c r="F134">
        <v>123</v>
      </c>
      <c r="G134">
        <v>14</v>
      </c>
      <c r="H134">
        <v>12</v>
      </c>
      <c r="I134">
        <v>1</v>
      </c>
      <c r="J134" t="s">
        <v>16</v>
      </c>
      <c r="K134" t="s">
        <v>71</v>
      </c>
      <c r="L134" t="s">
        <v>71</v>
      </c>
      <c r="M134" t="s">
        <v>71</v>
      </c>
      <c r="N134" t="s">
        <v>98</v>
      </c>
      <c r="O134">
        <v>50.669100999999998</v>
      </c>
      <c r="P134">
        <v>4.6201290000000004</v>
      </c>
      <c r="Q134">
        <v>10751.052750000001</v>
      </c>
      <c r="R134">
        <v>14157.65517</v>
      </c>
      <c r="S134">
        <v>17812.200669999998</v>
      </c>
      <c r="T134">
        <v>2107.7358100000001</v>
      </c>
      <c r="U134">
        <v>567.13128659999995</v>
      </c>
      <c r="V134">
        <v>2</v>
      </c>
      <c r="W134" t="s">
        <v>62</v>
      </c>
      <c r="X134" s="7" t="s">
        <v>121</v>
      </c>
      <c r="Y134" t="s">
        <v>396</v>
      </c>
      <c r="Z134" t="s">
        <v>396</v>
      </c>
      <c r="AA134" t="s">
        <v>621</v>
      </c>
      <c r="AB134" t="s">
        <v>246</v>
      </c>
      <c r="AC134" s="10">
        <v>44765</v>
      </c>
      <c r="AD134" s="37">
        <v>0.71527777777777779</v>
      </c>
      <c r="AE134" s="37">
        <v>0.73611111111111116</v>
      </c>
      <c r="AF134" s="13">
        <f>Tableau18[[#This Row],[Heure_fin]]-Tableau18[[#This Row],[Heure_debut]]</f>
        <v>2.083333333333337E-2</v>
      </c>
      <c r="AG134">
        <v>26</v>
      </c>
      <c r="AH134" t="s">
        <v>131</v>
      </c>
      <c r="AI134" s="20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 s="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1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</row>
    <row r="135" spans="1:183" x14ac:dyDescent="0.25">
      <c r="A135" t="s">
        <v>277</v>
      </c>
      <c r="B135" t="s">
        <v>277</v>
      </c>
      <c r="C135">
        <v>18</v>
      </c>
      <c r="D135">
        <v>33</v>
      </c>
      <c r="E135">
        <v>26</v>
      </c>
      <c r="F135">
        <v>28</v>
      </c>
      <c r="G135">
        <v>13</v>
      </c>
      <c r="H135">
        <v>12</v>
      </c>
      <c r="I135">
        <v>1</v>
      </c>
      <c r="J135" t="s">
        <v>16</v>
      </c>
      <c r="K135" t="s">
        <v>71</v>
      </c>
      <c r="L135" t="s">
        <v>71</v>
      </c>
      <c r="M135" t="s">
        <v>71</v>
      </c>
      <c r="N135" t="s">
        <v>98</v>
      </c>
      <c r="O135">
        <v>50.669100999999998</v>
      </c>
      <c r="P135">
        <v>4.6201290000000004</v>
      </c>
      <c r="Q135">
        <v>10751.052750000001</v>
      </c>
      <c r="R135">
        <v>14157.65517</v>
      </c>
      <c r="S135">
        <v>17812.200669999998</v>
      </c>
      <c r="T135">
        <v>2107.7358100000001</v>
      </c>
      <c r="U135">
        <v>567.13128659999995</v>
      </c>
      <c r="V135">
        <v>2</v>
      </c>
      <c r="W135" t="s">
        <v>62</v>
      </c>
      <c r="X135" s="4" t="s">
        <v>123</v>
      </c>
      <c r="Y135" t="s">
        <v>396</v>
      </c>
      <c r="Z135" t="s">
        <v>396</v>
      </c>
      <c r="AA135" t="s">
        <v>621</v>
      </c>
      <c r="AB135" t="s">
        <v>201</v>
      </c>
      <c r="AC135" s="10">
        <v>44735</v>
      </c>
      <c r="AD135" s="37">
        <v>0.40625</v>
      </c>
      <c r="AE135" s="37">
        <v>0.42708333333333331</v>
      </c>
      <c r="AF135" s="13">
        <f>Tableau18[[#This Row],[Heure_fin]]-Tableau18[[#This Row],[Heure_debut]]</f>
        <v>2.0833333333333315E-2</v>
      </c>
      <c r="AG135">
        <v>21</v>
      </c>
      <c r="AH135" t="s">
        <v>398</v>
      </c>
      <c r="AI135" s="20">
        <v>0</v>
      </c>
      <c r="AJ135">
        <v>10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6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12</v>
      </c>
      <c r="BY135">
        <v>0</v>
      </c>
      <c r="BZ135">
        <v>49</v>
      </c>
      <c r="CA135">
        <v>0</v>
      </c>
      <c r="CB135">
        <v>0</v>
      </c>
      <c r="CC135">
        <v>0</v>
      </c>
      <c r="CD135">
        <v>0</v>
      </c>
      <c r="CE135" s="34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2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1</v>
      </c>
      <c r="FZ135">
        <v>0</v>
      </c>
      <c r="GA135">
        <v>0</v>
      </c>
    </row>
    <row r="136" spans="1:183" x14ac:dyDescent="0.25">
      <c r="A136" t="s">
        <v>323</v>
      </c>
      <c r="B136" t="s">
        <v>323</v>
      </c>
      <c r="C136">
        <v>84</v>
      </c>
      <c r="D136">
        <v>111</v>
      </c>
      <c r="E136">
        <v>33</v>
      </c>
      <c r="F136">
        <v>75</v>
      </c>
      <c r="G136">
        <v>13</v>
      </c>
      <c r="H136">
        <v>12</v>
      </c>
      <c r="I136">
        <v>1</v>
      </c>
      <c r="J136" t="s">
        <v>16</v>
      </c>
      <c r="K136" t="s">
        <v>71</v>
      </c>
      <c r="L136" t="s">
        <v>71</v>
      </c>
      <c r="M136" t="s">
        <v>71</v>
      </c>
      <c r="N136" t="s">
        <v>98</v>
      </c>
      <c r="O136">
        <v>50.669100999999998</v>
      </c>
      <c r="P136">
        <v>4.6201290000000004</v>
      </c>
      <c r="Q136">
        <v>10751.052750000001</v>
      </c>
      <c r="R136">
        <v>14157.65517</v>
      </c>
      <c r="S136">
        <v>17812.200669999998</v>
      </c>
      <c r="T136">
        <v>2107.7358100000001</v>
      </c>
      <c r="U136">
        <v>567.13128659999995</v>
      </c>
      <c r="V136">
        <v>2</v>
      </c>
      <c r="W136" t="s">
        <v>62</v>
      </c>
      <c r="X136" s="4" t="s">
        <v>123</v>
      </c>
      <c r="Y136" t="s">
        <v>396</v>
      </c>
      <c r="Z136" t="s">
        <v>396</v>
      </c>
      <c r="AA136" t="s">
        <v>621</v>
      </c>
      <c r="AB136" t="s">
        <v>245</v>
      </c>
      <c r="AC136" s="10">
        <v>44754</v>
      </c>
      <c r="AD136" s="37">
        <v>0.73958333333333337</v>
      </c>
      <c r="AE136" s="37">
        <v>0.76041666666666663</v>
      </c>
      <c r="AF136" s="13">
        <f>Tableau18[[#This Row],[Heure_fin]]-Tableau18[[#This Row],[Heure_debut]]</f>
        <v>2.0833333333333259E-2</v>
      </c>
      <c r="AG136">
        <v>28</v>
      </c>
      <c r="AH136" t="s">
        <v>131</v>
      </c>
      <c r="AI136" s="20">
        <v>0</v>
      </c>
      <c r="AJ136">
        <v>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22</v>
      </c>
      <c r="CA136">
        <v>0</v>
      </c>
      <c r="CB136">
        <v>0</v>
      </c>
      <c r="CC136">
        <v>0</v>
      </c>
      <c r="CD136">
        <v>0</v>
      </c>
      <c r="CE136" s="34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</v>
      </c>
      <c r="CQ136">
        <v>0</v>
      </c>
      <c r="CR136">
        <v>0</v>
      </c>
      <c r="CS136">
        <v>0</v>
      </c>
      <c r="CT136">
        <v>2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1</v>
      </c>
      <c r="FS136">
        <v>1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</row>
    <row r="137" spans="1:183" x14ac:dyDescent="0.25">
      <c r="A137" t="s">
        <v>374</v>
      </c>
      <c r="B137" t="s">
        <v>374</v>
      </c>
      <c r="C137">
        <v>162</v>
      </c>
      <c r="D137">
        <v>184</v>
      </c>
      <c r="E137">
        <v>38</v>
      </c>
      <c r="F137">
        <v>131</v>
      </c>
      <c r="G137">
        <v>22</v>
      </c>
      <c r="H137">
        <v>18</v>
      </c>
      <c r="I137">
        <v>1</v>
      </c>
      <c r="J137" t="s">
        <v>22</v>
      </c>
      <c r="K137" t="s">
        <v>71</v>
      </c>
      <c r="L137" t="s">
        <v>71</v>
      </c>
      <c r="M137" t="s">
        <v>71</v>
      </c>
      <c r="N137" t="s">
        <v>98</v>
      </c>
      <c r="O137">
        <v>50.608823000000001</v>
      </c>
      <c r="P137">
        <v>4.6239910000000002</v>
      </c>
      <c r="Q137">
        <v>5401.1277909999999</v>
      </c>
      <c r="R137">
        <v>12707.09936</v>
      </c>
      <c r="S137">
        <v>21776.20809</v>
      </c>
      <c r="T137">
        <v>3711.0982260000001</v>
      </c>
      <c r="U137">
        <v>982.27264400000001</v>
      </c>
      <c r="V137">
        <v>2</v>
      </c>
      <c r="W137" t="s">
        <v>62</v>
      </c>
      <c r="X137" s="8" t="s">
        <v>122</v>
      </c>
      <c r="Y137" t="s">
        <v>396</v>
      </c>
      <c r="Z137" t="s">
        <v>396</v>
      </c>
      <c r="AA137" t="s">
        <v>620</v>
      </c>
      <c r="AB137" t="s">
        <v>246</v>
      </c>
      <c r="AC137" s="10">
        <v>44766</v>
      </c>
      <c r="AD137" s="37">
        <v>0.63888888888888895</v>
      </c>
      <c r="AE137" s="37">
        <v>0.65972222222222221</v>
      </c>
      <c r="AF137" s="13">
        <f>Tableau18[[#This Row],[Heure_fin]]-Tableau18[[#This Row],[Heure_debut]]</f>
        <v>2.0833333333333259E-2</v>
      </c>
      <c r="AG137">
        <v>29</v>
      </c>
      <c r="AH137" t="s">
        <v>131</v>
      </c>
      <c r="AI137" s="20">
        <v>0</v>
      </c>
      <c r="AJ137">
        <v>11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12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32</v>
      </c>
      <c r="CA137">
        <v>0</v>
      </c>
      <c r="CB137">
        <v>0</v>
      </c>
      <c r="CC137">
        <v>0</v>
      </c>
      <c r="CD137">
        <v>0</v>
      </c>
      <c r="CE137" s="34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2</v>
      </c>
      <c r="CP137">
        <v>12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1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</row>
    <row r="138" spans="1:183" x14ac:dyDescent="0.25">
      <c r="A138" t="s">
        <v>286</v>
      </c>
      <c r="B138" t="s">
        <v>286</v>
      </c>
      <c r="C138">
        <v>30</v>
      </c>
      <c r="D138">
        <v>53</v>
      </c>
      <c r="E138">
        <v>39</v>
      </c>
      <c r="F138">
        <v>37</v>
      </c>
      <c r="G138">
        <v>22</v>
      </c>
      <c r="H138">
        <v>18</v>
      </c>
      <c r="I138">
        <v>1</v>
      </c>
      <c r="J138" t="s">
        <v>22</v>
      </c>
      <c r="K138" t="s">
        <v>71</v>
      </c>
      <c r="L138" t="s">
        <v>71</v>
      </c>
      <c r="M138" t="s">
        <v>71</v>
      </c>
      <c r="N138" t="s">
        <v>98</v>
      </c>
      <c r="O138">
        <v>50.608823000000001</v>
      </c>
      <c r="P138">
        <v>4.6239910000000002</v>
      </c>
      <c r="Q138">
        <v>5401.1277909999999</v>
      </c>
      <c r="R138">
        <v>12707.09936</v>
      </c>
      <c r="S138">
        <v>21776.20809</v>
      </c>
      <c r="T138">
        <v>3711.0982260000001</v>
      </c>
      <c r="U138">
        <v>982.27264400000001</v>
      </c>
      <c r="V138">
        <v>2</v>
      </c>
      <c r="W138" t="s">
        <v>62</v>
      </c>
      <c r="X138" s="5" t="s">
        <v>124</v>
      </c>
      <c r="Y138" t="s">
        <v>396</v>
      </c>
      <c r="Z138" t="s">
        <v>396</v>
      </c>
      <c r="AA138" t="s">
        <v>620</v>
      </c>
      <c r="AB138" t="s">
        <v>201</v>
      </c>
      <c r="AC138" s="10">
        <v>44740</v>
      </c>
      <c r="AD138" s="37">
        <v>0.65277777777777779</v>
      </c>
      <c r="AE138" s="37">
        <v>0.67361111111111116</v>
      </c>
      <c r="AF138" s="13">
        <f>Tableau18[[#This Row],[Heure_fin]]-Tableau18[[#This Row],[Heure_debut]]</f>
        <v>2.083333333333337E-2</v>
      </c>
      <c r="AG138">
        <v>24</v>
      </c>
      <c r="AH138" t="s">
        <v>131</v>
      </c>
      <c r="AI138" s="20">
        <v>0</v>
      </c>
      <c r="AJ138">
        <v>41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140</v>
      </c>
      <c r="CA138">
        <v>0</v>
      </c>
      <c r="CB138">
        <v>0</v>
      </c>
      <c r="CC138">
        <v>0</v>
      </c>
      <c r="CD138">
        <v>0</v>
      </c>
      <c r="CE138" s="34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11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</row>
    <row r="139" spans="1:183" x14ac:dyDescent="0.25">
      <c r="A139" t="s">
        <v>332</v>
      </c>
      <c r="B139" t="s">
        <v>332</v>
      </c>
      <c r="C139">
        <v>96</v>
      </c>
      <c r="D139">
        <v>113</v>
      </c>
      <c r="E139">
        <v>35</v>
      </c>
      <c r="F139">
        <v>84</v>
      </c>
      <c r="G139">
        <v>22</v>
      </c>
      <c r="H139">
        <v>18</v>
      </c>
      <c r="I139">
        <v>1</v>
      </c>
      <c r="J139" t="s">
        <v>22</v>
      </c>
      <c r="K139" t="s">
        <v>71</v>
      </c>
      <c r="L139" t="s">
        <v>71</v>
      </c>
      <c r="M139" t="s">
        <v>71</v>
      </c>
      <c r="N139" t="s">
        <v>98</v>
      </c>
      <c r="O139">
        <v>50.608823000000001</v>
      </c>
      <c r="P139">
        <v>4.6239910000000002</v>
      </c>
      <c r="Q139">
        <v>5401.1277909999999</v>
      </c>
      <c r="R139">
        <v>12707.09936</v>
      </c>
      <c r="S139">
        <v>21776.20809</v>
      </c>
      <c r="T139">
        <v>3711.0982260000001</v>
      </c>
      <c r="U139">
        <v>982.27264400000001</v>
      </c>
      <c r="V139">
        <v>2</v>
      </c>
      <c r="W139" t="s">
        <v>62</v>
      </c>
      <c r="X139" s="5" t="s">
        <v>124</v>
      </c>
      <c r="Y139" s="12" t="s">
        <v>397</v>
      </c>
      <c r="Z139" s="12" t="s">
        <v>397</v>
      </c>
      <c r="AA139" t="s">
        <v>620</v>
      </c>
      <c r="AB139" t="s">
        <v>245</v>
      </c>
      <c r="AC139" s="10">
        <v>44755</v>
      </c>
      <c r="AD139" s="37">
        <v>0.48958333333333331</v>
      </c>
      <c r="AE139" s="37">
        <v>0.51041666666666663</v>
      </c>
      <c r="AF139" s="13">
        <f>Tableau18[[#This Row],[Heure_fin]]-Tableau18[[#This Row],[Heure_debut]]</f>
        <v>2.0833333333333315E-2</v>
      </c>
      <c r="AG139">
        <v>26</v>
      </c>
      <c r="AH139" t="s">
        <v>131</v>
      </c>
      <c r="AI139" s="20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5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6</v>
      </c>
      <c r="CA139">
        <v>0</v>
      </c>
      <c r="CB139">
        <v>0</v>
      </c>
      <c r="CC139">
        <v>0</v>
      </c>
      <c r="CD139">
        <v>0</v>
      </c>
      <c r="CE139" s="34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</row>
    <row r="140" spans="1:183" x14ac:dyDescent="0.25">
      <c r="A140" t="s">
        <v>381</v>
      </c>
      <c r="B140" t="s">
        <v>381</v>
      </c>
      <c r="C140">
        <v>186</v>
      </c>
      <c r="D140">
        <v>189</v>
      </c>
      <c r="E140">
        <v>41</v>
      </c>
      <c r="F140">
        <v>138</v>
      </c>
      <c r="G140">
        <v>36</v>
      </c>
      <c r="H140">
        <v>28</v>
      </c>
      <c r="I140">
        <v>1</v>
      </c>
      <c r="J140" t="s">
        <v>34</v>
      </c>
      <c r="K140" t="s">
        <v>71</v>
      </c>
      <c r="L140" t="s">
        <v>71</v>
      </c>
      <c r="M140" t="s">
        <v>71</v>
      </c>
      <c r="N140" t="s">
        <v>105</v>
      </c>
      <c r="O140">
        <v>50.665660000000003</v>
      </c>
      <c r="P140">
        <v>4.620241</v>
      </c>
      <c r="Q140">
        <v>8551.8018869999996</v>
      </c>
      <c r="R140">
        <v>13279.524820000001</v>
      </c>
      <c r="S140">
        <v>20912.722290000002</v>
      </c>
      <c r="T140">
        <v>1232.037366</v>
      </c>
      <c r="U140">
        <v>1365.7966309999999</v>
      </c>
      <c r="V140">
        <v>2</v>
      </c>
      <c r="W140" t="s">
        <v>62</v>
      </c>
      <c r="X140" s="4" t="s">
        <v>123</v>
      </c>
      <c r="Y140" t="s">
        <v>396</v>
      </c>
      <c r="Z140" t="s">
        <v>396</v>
      </c>
      <c r="AA140" t="s">
        <v>621</v>
      </c>
      <c r="AB140" t="s">
        <v>246</v>
      </c>
      <c r="AC140" s="10">
        <v>44767</v>
      </c>
      <c r="AD140" s="37">
        <v>0.43402777777777773</v>
      </c>
      <c r="AE140" s="37">
        <v>0.4548611111111111</v>
      </c>
      <c r="AF140" s="13">
        <f>Tableau18[[#This Row],[Heure_fin]]-Tableau18[[#This Row],[Heure_debut]]</f>
        <v>2.083333333333337E-2</v>
      </c>
      <c r="AG140">
        <v>21</v>
      </c>
      <c r="AH140" t="s">
        <v>131</v>
      </c>
      <c r="AI140" s="2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 s="34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</row>
    <row r="141" spans="1:183" x14ac:dyDescent="0.25">
      <c r="A141" t="s">
        <v>293</v>
      </c>
      <c r="B141" t="s">
        <v>293</v>
      </c>
      <c r="C141">
        <v>54</v>
      </c>
      <c r="D141">
        <v>55</v>
      </c>
      <c r="E141">
        <v>41</v>
      </c>
      <c r="F141">
        <v>44</v>
      </c>
      <c r="G141">
        <v>36</v>
      </c>
      <c r="H141">
        <v>28</v>
      </c>
      <c r="I141">
        <v>1</v>
      </c>
      <c r="J141" t="s">
        <v>34</v>
      </c>
      <c r="K141" t="s">
        <v>71</v>
      </c>
      <c r="L141" t="s">
        <v>71</v>
      </c>
      <c r="M141" t="s">
        <v>71</v>
      </c>
      <c r="N141" t="s">
        <v>105</v>
      </c>
      <c r="O141">
        <v>50.665660000000003</v>
      </c>
      <c r="P141">
        <v>4.620241</v>
      </c>
      <c r="Q141">
        <v>8551.8018869999996</v>
      </c>
      <c r="R141">
        <v>13279.524820000001</v>
      </c>
      <c r="S141">
        <v>20912.722290000002</v>
      </c>
      <c r="T141">
        <v>1232.037366</v>
      </c>
      <c r="U141">
        <v>1365.7966309999999</v>
      </c>
      <c r="V141">
        <v>2</v>
      </c>
      <c r="W141" t="s">
        <v>62</v>
      </c>
      <c r="X141" s="6" t="s">
        <v>125</v>
      </c>
      <c r="Y141" t="s">
        <v>396</v>
      </c>
      <c r="Z141" t="s">
        <v>396</v>
      </c>
      <c r="AA141" t="s">
        <v>621</v>
      </c>
      <c r="AB141" t="s">
        <v>201</v>
      </c>
      <c r="AC141" s="10">
        <v>44741</v>
      </c>
      <c r="AD141" s="37">
        <v>0.4513888888888889</v>
      </c>
      <c r="AE141" s="37">
        <v>0.47222222222222227</v>
      </c>
      <c r="AF141" s="13">
        <f>Tableau18[[#This Row],[Heure_fin]]-Tableau18[[#This Row],[Heure_debut]]</f>
        <v>2.083333333333337E-2</v>
      </c>
      <c r="AG141">
        <v>21</v>
      </c>
      <c r="AH141" t="s">
        <v>131</v>
      </c>
      <c r="AI141" s="20">
        <v>0</v>
      </c>
      <c r="AJ141">
        <v>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18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4</v>
      </c>
      <c r="CA141">
        <v>0</v>
      </c>
      <c r="CB141">
        <v>0</v>
      </c>
      <c r="CC141">
        <v>0</v>
      </c>
      <c r="CD141">
        <v>0</v>
      </c>
      <c r="CE141" s="34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3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1</v>
      </c>
      <c r="EG141">
        <v>1</v>
      </c>
      <c r="EH141">
        <v>0</v>
      </c>
      <c r="EI141">
        <v>0</v>
      </c>
      <c r="EJ141">
        <v>0</v>
      </c>
      <c r="EK141">
        <v>0</v>
      </c>
      <c r="EL141">
        <v>8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1</v>
      </c>
      <c r="FZ141">
        <v>0</v>
      </c>
      <c r="GA141">
        <v>0</v>
      </c>
    </row>
    <row r="142" spans="1:183" x14ac:dyDescent="0.25">
      <c r="A142" t="s">
        <v>339</v>
      </c>
      <c r="B142" t="s">
        <v>339</v>
      </c>
      <c r="C142">
        <v>120</v>
      </c>
      <c r="D142">
        <v>132</v>
      </c>
      <c r="E142">
        <v>46</v>
      </c>
      <c r="F142">
        <v>91</v>
      </c>
      <c r="G142">
        <v>36</v>
      </c>
      <c r="H142">
        <v>28</v>
      </c>
      <c r="I142">
        <v>1</v>
      </c>
      <c r="J142" t="s">
        <v>34</v>
      </c>
      <c r="K142" t="s">
        <v>71</v>
      </c>
      <c r="L142" t="s">
        <v>71</v>
      </c>
      <c r="M142" t="s">
        <v>71</v>
      </c>
      <c r="N142" t="s">
        <v>105</v>
      </c>
      <c r="O142">
        <v>50.665660000000003</v>
      </c>
      <c r="P142">
        <v>4.620241</v>
      </c>
      <c r="Q142">
        <v>8551.8018869999996</v>
      </c>
      <c r="R142">
        <v>13279.524820000001</v>
      </c>
      <c r="S142">
        <v>20912.722290000002</v>
      </c>
      <c r="T142">
        <v>1232.037366</v>
      </c>
      <c r="U142">
        <v>1365.7966309999999</v>
      </c>
      <c r="V142">
        <v>2</v>
      </c>
      <c r="W142" t="s">
        <v>62</v>
      </c>
      <c r="X142" s="6" t="s">
        <v>125</v>
      </c>
      <c r="Y142" s="12" t="s">
        <v>397</v>
      </c>
      <c r="Z142" s="12" t="s">
        <v>397</v>
      </c>
      <c r="AA142" t="s">
        <v>621</v>
      </c>
      <c r="AB142" t="s">
        <v>245</v>
      </c>
      <c r="AC142" s="10">
        <v>44756</v>
      </c>
      <c r="AD142" s="37">
        <v>0.67013888888888884</v>
      </c>
      <c r="AE142" s="37">
        <v>0.69097222222222221</v>
      </c>
      <c r="AF142" s="13">
        <f>Tableau18[[#This Row],[Heure_fin]]-Tableau18[[#This Row],[Heure_debut]]</f>
        <v>2.083333333333337E-2</v>
      </c>
      <c r="AG142">
        <v>23</v>
      </c>
      <c r="AH142" t="s">
        <v>398</v>
      </c>
      <c r="AI142" s="20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 s="34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</row>
    <row r="143" spans="1:183" x14ac:dyDescent="0.25">
      <c r="A143" t="s">
        <v>364</v>
      </c>
      <c r="B143" t="s">
        <v>364</v>
      </c>
      <c r="C143">
        <v>149</v>
      </c>
      <c r="D143">
        <v>164</v>
      </c>
      <c r="E143">
        <v>25</v>
      </c>
      <c r="F143">
        <v>121</v>
      </c>
      <c r="G143">
        <v>12</v>
      </c>
      <c r="H143">
        <v>11</v>
      </c>
      <c r="I143">
        <v>1</v>
      </c>
      <c r="J143" t="s">
        <v>15</v>
      </c>
      <c r="K143" t="s">
        <v>71</v>
      </c>
      <c r="L143" t="s">
        <v>71</v>
      </c>
      <c r="M143" t="s">
        <v>71</v>
      </c>
      <c r="N143" t="s">
        <v>105</v>
      </c>
      <c r="O143">
        <v>50.669500999999997</v>
      </c>
      <c r="P143">
        <v>4.6198249999999996</v>
      </c>
      <c r="Q143">
        <v>10239.85851</v>
      </c>
      <c r="R143">
        <v>12431.811659999999</v>
      </c>
      <c r="S143">
        <v>18405.57818</v>
      </c>
      <c r="T143">
        <v>1840.1101619999999</v>
      </c>
      <c r="U143">
        <v>277.06787109999999</v>
      </c>
      <c r="V143">
        <v>2</v>
      </c>
      <c r="W143" t="s">
        <v>62</v>
      </c>
      <c r="X143" s="7" t="s">
        <v>121</v>
      </c>
      <c r="Y143" t="s">
        <v>396</v>
      </c>
      <c r="Z143" t="s">
        <v>396</v>
      </c>
      <c r="AA143" t="s">
        <v>621</v>
      </c>
      <c r="AB143" t="s">
        <v>246</v>
      </c>
      <c r="AC143" s="10">
        <v>44765</v>
      </c>
      <c r="AD143" s="37">
        <v>0.68055555555555547</v>
      </c>
      <c r="AE143" s="37">
        <v>0.70138888888888884</v>
      </c>
      <c r="AF143" s="13">
        <f>Tableau18[[#This Row],[Heure_fin]]-Tableau18[[#This Row],[Heure_debut]]</f>
        <v>2.083333333333337E-2</v>
      </c>
      <c r="AG143">
        <v>25</v>
      </c>
      <c r="AH143" t="s">
        <v>131</v>
      </c>
      <c r="AI143" s="20">
        <v>0</v>
      </c>
      <c r="AJ143">
        <v>36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10</v>
      </c>
      <c r="CA143">
        <v>0</v>
      </c>
      <c r="CB143">
        <v>0</v>
      </c>
      <c r="CC143">
        <v>0</v>
      </c>
      <c r="CD143">
        <v>0</v>
      </c>
      <c r="CE143" s="34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</row>
    <row r="144" spans="1:183" x14ac:dyDescent="0.25">
      <c r="A144" t="s">
        <v>276</v>
      </c>
      <c r="B144" t="s">
        <v>276</v>
      </c>
      <c r="C144">
        <v>17</v>
      </c>
      <c r="D144">
        <v>32</v>
      </c>
      <c r="E144">
        <v>25</v>
      </c>
      <c r="F144">
        <v>27</v>
      </c>
      <c r="G144">
        <v>12</v>
      </c>
      <c r="H144">
        <v>11</v>
      </c>
      <c r="I144">
        <v>1</v>
      </c>
      <c r="J144" t="s">
        <v>15</v>
      </c>
      <c r="K144" t="s">
        <v>71</v>
      </c>
      <c r="L144" t="s">
        <v>71</v>
      </c>
      <c r="M144" t="s">
        <v>71</v>
      </c>
      <c r="N144" t="s">
        <v>105</v>
      </c>
      <c r="O144">
        <v>50.669500999999997</v>
      </c>
      <c r="P144">
        <v>4.6198249999999996</v>
      </c>
      <c r="Q144">
        <v>10239.85851</v>
      </c>
      <c r="R144">
        <v>12431.811659999999</v>
      </c>
      <c r="S144">
        <v>18405.57818</v>
      </c>
      <c r="T144">
        <v>1840.1101619999999</v>
      </c>
      <c r="U144">
        <v>277.06787109999999</v>
      </c>
      <c r="V144">
        <v>2</v>
      </c>
      <c r="W144" t="s">
        <v>62</v>
      </c>
      <c r="X144" s="4" t="s">
        <v>123</v>
      </c>
      <c r="Y144" t="s">
        <v>396</v>
      </c>
      <c r="Z144" t="s">
        <v>396</v>
      </c>
      <c r="AA144" t="s">
        <v>621</v>
      </c>
      <c r="AB144" t="s">
        <v>201</v>
      </c>
      <c r="AC144" s="10">
        <v>44735</v>
      </c>
      <c r="AD144" s="37">
        <v>0.375</v>
      </c>
      <c r="AE144" s="37">
        <v>0.39583333333333331</v>
      </c>
      <c r="AF144" s="13">
        <f>Tableau18[[#This Row],[Heure_fin]]-Tableau18[[#This Row],[Heure_debut]]</f>
        <v>2.0833333333333315E-2</v>
      </c>
      <c r="AG144">
        <v>20</v>
      </c>
      <c r="AH144" t="s">
        <v>398</v>
      </c>
      <c r="AI144" s="20">
        <v>0</v>
      </c>
      <c r="AJ144">
        <v>11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35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 s="3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1</v>
      </c>
      <c r="GA144">
        <v>0</v>
      </c>
    </row>
    <row r="145" spans="1:183" x14ac:dyDescent="0.25">
      <c r="A145" t="s">
        <v>322</v>
      </c>
      <c r="B145" t="s">
        <v>322</v>
      </c>
      <c r="C145">
        <v>83</v>
      </c>
      <c r="D145">
        <v>104</v>
      </c>
      <c r="E145">
        <v>28</v>
      </c>
      <c r="F145">
        <v>74</v>
      </c>
      <c r="G145">
        <v>12</v>
      </c>
      <c r="H145">
        <v>11</v>
      </c>
      <c r="I145">
        <v>1</v>
      </c>
      <c r="J145" t="s">
        <v>15</v>
      </c>
      <c r="K145" t="s">
        <v>71</v>
      </c>
      <c r="L145" t="s">
        <v>71</v>
      </c>
      <c r="M145" t="s">
        <v>71</v>
      </c>
      <c r="N145" t="s">
        <v>105</v>
      </c>
      <c r="O145">
        <v>50.669500999999997</v>
      </c>
      <c r="P145">
        <v>4.6198249999999996</v>
      </c>
      <c r="Q145">
        <v>10239.85851</v>
      </c>
      <c r="R145">
        <v>12431.811659999999</v>
      </c>
      <c r="S145">
        <v>18405.57818</v>
      </c>
      <c r="T145">
        <v>1840.1101619999999</v>
      </c>
      <c r="U145">
        <v>277.06787109999999</v>
      </c>
      <c r="V145">
        <v>2</v>
      </c>
      <c r="W145" t="s">
        <v>62</v>
      </c>
      <c r="X145" s="4" t="s">
        <v>123</v>
      </c>
      <c r="Y145" t="s">
        <v>396</v>
      </c>
      <c r="Z145" t="s">
        <v>396</v>
      </c>
      <c r="AA145" t="s">
        <v>621</v>
      </c>
      <c r="AB145" t="s">
        <v>245</v>
      </c>
      <c r="AC145" s="10">
        <v>44754</v>
      </c>
      <c r="AD145" s="37">
        <v>0.53819444444444442</v>
      </c>
      <c r="AE145" s="37">
        <v>0.55902777777777779</v>
      </c>
      <c r="AF145" s="13">
        <f>Tableau18[[#This Row],[Heure_fin]]-Tableau18[[#This Row],[Heure_debut]]</f>
        <v>2.083333333333337E-2</v>
      </c>
      <c r="AG145">
        <v>25</v>
      </c>
      <c r="AH145" t="s">
        <v>131</v>
      </c>
      <c r="AI145" s="20">
        <v>0</v>
      </c>
      <c r="AJ145">
        <v>29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3</v>
      </c>
      <c r="BY145">
        <v>0</v>
      </c>
      <c r="BZ145">
        <v>1</v>
      </c>
      <c r="CA145">
        <v>0</v>
      </c>
      <c r="CB145">
        <v>0</v>
      </c>
      <c r="CC145">
        <v>0</v>
      </c>
      <c r="CD145">
        <v>0</v>
      </c>
      <c r="CE145" s="34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1</v>
      </c>
      <c r="EH145">
        <v>0</v>
      </c>
      <c r="EI145">
        <v>0</v>
      </c>
      <c r="EJ145">
        <v>0</v>
      </c>
      <c r="EK145">
        <v>0</v>
      </c>
      <c r="EL145">
        <v>2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1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</row>
    <row r="146" spans="1:183" x14ac:dyDescent="0.25">
      <c r="A146" t="s">
        <v>356</v>
      </c>
      <c r="B146" t="s">
        <v>356</v>
      </c>
      <c r="C146">
        <v>193</v>
      </c>
      <c r="D146">
        <v>163</v>
      </c>
      <c r="E146">
        <v>24</v>
      </c>
      <c r="F146">
        <v>113</v>
      </c>
      <c r="G146">
        <v>41</v>
      </c>
      <c r="H146">
        <v>31</v>
      </c>
      <c r="I146">
        <v>1</v>
      </c>
      <c r="J146" s="5" t="s">
        <v>85</v>
      </c>
      <c r="K146" t="s">
        <v>55</v>
      </c>
      <c r="L146" t="s">
        <v>55</v>
      </c>
      <c r="M146" t="s">
        <v>492</v>
      </c>
      <c r="N146" t="s">
        <v>98</v>
      </c>
      <c r="O146">
        <v>50.663958000000001</v>
      </c>
      <c r="P146">
        <v>4.6161909999999997</v>
      </c>
      <c r="Q146">
        <v>13014.34325</v>
      </c>
      <c r="R146">
        <v>7071.5280929999999</v>
      </c>
      <c r="S146">
        <v>359.37362810000002</v>
      </c>
      <c r="T146">
        <v>5946.2092009999997</v>
      </c>
      <c r="U146">
        <v>2099.108643</v>
      </c>
      <c r="V146">
        <v>1</v>
      </c>
      <c r="W146" t="s">
        <v>62</v>
      </c>
      <c r="X146" s="7" t="s">
        <v>121</v>
      </c>
      <c r="Y146" t="s">
        <v>55</v>
      </c>
      <c r="Z146" t="s">
        <v>492</v>
      </c>
      <c r="AA146" t="s">
        <v>621</v>
      </c>
      <c r="AB146" t="s">
        <v>246</v>
      </c>
      <c r="AC146" s="10">
        <v>44765</v>
      </c>
      <c r="AD146" s="37">
        <v>0.63194444444444442</v>
      </c>
      <c r="AE146" s="37">
        <v>0.65277777777777779</v>
      </c>
      <c r="AF146" s="13">
        <f>Tableau18[[#This Row],[Heure_fin]]-Tableau18[[#This Row],[Heure_debut]]</f>
        <v>2.083333333333337E-2</v>
      </c>
      <c r="AG146">
        <v>24</v>
      </c>
      <c r="AH146" t="s">
        <v>131</v>
      </c>
      <c r="AI146" s="20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 s="34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9</v>
      </c>
      <c r="CN146">
        <v>0</v>
      </c>
      <c r="CO146">
        <v>5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6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7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1</v>
      </c>
      <c r="EW146">
        <v>2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3</v>
      </c>
      <c r="FT146">
        <v>1</v>
      </c>
      <c r="FU146">
        <v>0</v>
      </c>
      <c r="FV146">
        <v>0</v>
      </c>
      <c r="FW146">
        <v>0</v>
      </c>
      <c r="FX146">
        <v>2</v>
      </c>
      <c r="FY146">
        <v>0</v>
      </c>
      <c r="FZ146">
        <v>3</v>
      </c>
      <c r="GA146">
        <v>0</v>
      </c>
    </row>
    <row r="147" spans="1:183" x14ac:dyDescent="0.25">
      <c r="A147" t="s">
        <v>268</v>
      </c>
      <c r="B147" t="s">
        <v>268</v>
      </c>
      <c r="C147">
        <v>61</v>
      </c>
      <c r="D147">
        <v>29</v>
      </c>
      <c r="E147">
        <v>22</v>
      </c>
      <c r="F147">
        <v>19</v>
      </c>
      <c r="G147">
        <v>41</v>
      </c>
      <c r="H147">
        <v>31</v>
      </c>
      <c r="I147">
        <v>1</v>
      </c>
      <c r="J147" s="5" t="s">
        <v>85</v>
      </c>
      <c r="K147" t="s">
        <v>55</v>
      </c>
      <c r="L147" t="s">
        <v>55</v>
      </c>
      <c r="M147" t="s">
        <v>492</v>
      </c>
      <c r="N147" t="s">
        <v>98</v>
      </c>
      <c r="O147">
        <v>50.663958000000001</v>
      </c>
      <c r="P147">
        <v>4.6161909999999997</v>
      </c>
      <c r="Q147">
        <v>13014.34325</v>
      </c>
      <c r="R147">
        <v>7071.5280929999999</v>
      </c>
      <c r="S147">
        <v>359.37362810000002</v>
      </c>
      <c r="T147">
        <v>5946.2092009999997</v>
      </c>
      <c r="U147">
        <v>2099.108643</v>
      </c>
      <c r="V147">
        <v>1</v>
      </c>
      <c r="W147" t="s">
        <v>62</v>
      </c>
      <c r="X147" s="8" t="s">
        <v>122</v>
      </c>
      <c r="Y147" t="s">
        <v>55</v>
      </c>
      <c r="Z147" t="s">
        <v>492</v>
      </c>
      <c r="AA147" t="s">
        <v>621</v>
      </c>
      <c r="AB147" t="s">
        <v>201</v>
      </c>
      <c r="AC147" s="10">
        <v>44734</v>
      </c>
      <c r="AD147" s="37">
        <v>0.63541666666666663</v>
      </c>
      <c r="AE147" s="37">
        <v>0.65625</v>
      </c>
      <c r="AF147" s="13">
        <f>Tableau18[[#This Row],[Heure_fin]]-Tableau18[[#This Row],[Heure_debut]]</f>
        <v>2.083333333333337E-2</v>
      </c>
      <c r="AG147">
        <v>24</v>
      </c>
      <c r="AH147" t="s">
        <v>131</v>
      </c>
      <c r="AI147" s="20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 s="34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</row>
    <row r="148" spans="1:183" x14ac:dyDescent="0.25">
      <c r="A148" t="s">
        <v>314</v>
      </c>
      <c r="B148" t="s">
        <v>314</v>
      </c>
      <c r="C148">
        <v>127</v>
      </c>
      <c r="D148">
        <v>91</v>
      </c>
      <c r="E148">
        <v>18</v>
      </c>
      <c r="F148">
        <v>66</v>
      </c>
      <c r="G148">
        <v>41</v>
      </c>
      <c r="H148">
        <v>31</v>
      </c>
      <c r="I148">
        <v>1</v>
      </c>
      <c r="J148" s="5" t="s">
        <v>85</v>
      </c>
      <c r="K148" t="s">
        <v>55</v>
      </c>
      <c r="L148" t="s">
        <v>55</v>
      </c>
      <c r="M148" t="s">
        <v>492</v>
      </c>
      <c r="N148" t="s">
        <v>98</v>
      </c>
      <c r="O148">
        <v>50.663958000000001</v>
      </c>
      <c r="P148">
        <v>4.6161909999999997</v>
      </c>
      <c r="Q148">
        <v>13014.34325</v>
      </c>
      <c r="R148">
        <v>7071.5280929999999</v>
      </c>
      <c r="S148">
        <v>359.37362810000002</v>
      </c>
      <c r="T148">
        <v>5946.2092009999997</v>
      </c>
      <c r="U148">
        <v>2099.108643</v>
      </c>
      <c r="V148">
        <v>1</v>
      </c>
      <c r="W148" t="s">
        <v>62</v>
      </c>
      <c r="X148" s="8" t="s">
        <v>122</v>
      </c>
      <c r="Y148" t="s">
        <v>55</v>
      </c>
      <c r="Z148" t="s">
        <v>492</v>
      </c>
      <c r="AA148" t="s">
        <v>621</v>
      </c>
      <c r="AB148" t="s">
        <v>245</v>
      </c>
      <c r="AC148" s="10">
        <v>44753</v>
      </c>
      <c r="AD148" s="37">
        <v>0.53125</v>
      </c>
      <c r="AE148" s="37">
        <v>0.55208333333333337</v>
      </c>
      <c r="AF148" s="13">
        <f>Tableau18[[#This Row],[Heure_fin]]-Tableau18[[#This Row],[Heure_debut]]</f>
        <v>2.083333333333337E-2</v>
      </c>
      <c r="AG148">
        <v>21</v>
      </c>
      <c r="AH148" t="s">
        <v>131</v>
      </c>
      <c r="AI148" s="20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 s="34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</row>
    <row r="149" spans="1:183" x14ac:dyDescent="0.25">
      <c r="A149" t="s">
        <v>355</v>
      </c>
      <c r="B149" t="s">
        <v>355</v>
      </c>
      <c r="C149">
        <v>192</v>
      </c>
      <c r="D149">
        <v>162</v>
      </c>
      <c r="E149">
        <v>23</v>
      </c>
      <c r="F149">
        <v>112</v>
      </c>
      <c r="G149">
        <v>40</v>
      </c>
      <c r="H149">
        <v>31</v>
      </c>
      <c r="I149">
        <v>1</v>
      </c>
      <c r="J149" t="s">
        <v>85</v>
      </c>
      <c r="K149" t="s">
        <v>71</v>
      </c>
      <c r="L149" t="s">
        <v>71</v>
      </c>
      <c r="M149" t="s">
        <v>71</v>
      </c>
      <c r="N149" t="s">
        <v>98</v>
      </c>
      <c r="O149">
        <v>50.664034000000001</v>
      </c>
      <c r="P149">
        <v>4.6158770000000002</v>
      </c>
      <c r="Q149">
        <v>13320.087680000001</v>
      </c>
      <c r="R149">
        <v>4875.9881729999997</v>
      </c>
      <c r="S149">
        <v>325.7965974</v>
      </c>
      <c r="T149">
        <v>8611.9966619999996</v>
      </c>
      <c r="U149">
        <v>7537.6298829999996</v>
      </c>
      <c r="V149">
        <v>2</v>
      </c>
      <c r="W149" t="s">
        <v>62</v>
      </c>
      <c r="X149" s="7" t="s">
        <v>121</v>
      </c>
      <c r="Y149" s="12" t="s">
        <v>397</v>
      </c>
      <c r="Z149" s="12" t="s">
        <v>397</v>
      </c>
      <c r="AA149" t="s">
        <v>620</v>
      </c>
      <c r="AB149" t="s">
        <v>246</v>
      </c>
      <c r="AC149" s="10">
        <v>44765</v>
      </c>
      <c r="AD149" s="37">
        <v>0.60763888888888895</v>
      </c>
      <c r="AE149" s="37">
        <v>0.62847222222222221</v>
      </c>
      <c r="AF149" s="13">
        <f>Tableau18[[#This Row],[Heure_fin]]-Tableau18[[#This Row],[Heure_debut]]</f>
        <v>2.0833333333333259E-2</v>
      </c>
      <c r="AG149">
        <v>24</v>
      </c>
      <c r="AH149" t="s">
        <v>131</v>
      </c>
      <c r="AI149" s="20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38</v>
      </c>
      <c r="CA149">
        <v>0</v>
      </c>
      <c r="CB149">
        <v>0</v>
      </c>
      <c r="CC149">
        <v>0</v>
      </c>
      <c r="CD149">
        <v>0</v>
      </c>
      <c r="CE149" s="34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2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</row>
    <row r="150" spans="1:183" x14ac:dyDescent="0.25">
      <c r="A150" t="s">
        <v>267</v>
      </c>
      <c r="B150" t="s">
        <v>267</v>
      </c>
      <c r="C150">
        <v>60</v>
      </c>
      <c r="D150">
        <v>28</v>
      </c>
      <c r="E150">
        <v>21</v>
      </c>
      <c r="F150">
        <v>18</v>
      </c>
      <c r="G150">
        <v>40</v>
      </c>
      <c r="H150">
        <v>31</v>
      </c>
      <c r="I150">
        <v>1</v>
      </c>
      <c r="J150" t="s">
        <v>85</v>
      </c>
      <c r="K150" t="s">
        <v>71</v>
      </c>
      <c r="L150" t="s">
        <v>71</v>
      </c>
      <c r="M150" t="s">
        <v>71</v>
      </c>
      <c r="N150" t="s">
        <v>98</v>
      </c>
      <c r="O150">
        <v>50.664034000000001</v>
      </c>
      <c r="P150">
        <v>4.6158770000000002</v>
      </c>
      <c r="Q150">
        <v>13320.087680000001</v>
      </c>
      <c r="R150">
        <v>4875.9881729999997</v>
      </c>
      <c r="S150">
        <v>325.7965974</v>
      </c>
      <c r="T150">
        <v>8611.9966619999996</v>
      </c>
      <c r="U150">
        <v>7537.6298829999996</v>
      </c>
      <c r="V150">
        <v>2</v>
      </c>
      <c r="W150" t="s">
        <v>62</v>
      </c>
      <c r="X150" s="8" t="s">
        <v>122</v>
      </c>
      <c r="Y150" t="s">
        <v>397</v>
      </c>
      <c r="Z150" t="s">
        <v>397</v>
      </c>
      <c r="AA150" t="s">
        <v>620</v>
      </c>
      <c r="AB150" t="s">
        <v>201</v>
      </c>
      <c r="AC150" s="10">
        <v>44734</v>
      </c>
      <c r="AD150" s="37">
        <v>0.61458333333333337</v>
      </c>
      <c r="AE150" s="37">
        <v>0.63541666666666663</v>
      </c>
      <c r="AF150" s="13">
        <f>Tableau18[[#This Row],[Heure_fin]]-Tableau18[[#This Row],[Heure_debut]]</f>
        <v>2.0833333333333259E-2</v>
      </c>
      <c r="AG150">
        <v>23</v>
      </c>
      <c r="AH150" t="s">
        <v>131</v>
      </c>
      <c r="AI150" s="2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16</v>
      </c>
      <c r="CA150">
        <v>0</v>
      </c>
      <c r="CB150">
        <v>0</v>
      </c>
      <c r="CC150">
        <v>0</v>
      </c>
      <c r="CD150">
        <v>0</v>
      </c>
      <c r="CE150" s="34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1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</row>
    <row r="151" spans="1:183" x14ac:dyDescent="0.25">
      <c r="A151" t="s">
        <v>313</v>
      </c>
      <c r="B151" t="s">
        <v>313</v>
      </c>
      <c r="C151">
        <v>126</v>
      </c>
      <c r="D151">
        <v>90</v>
      </c>
      <c r="E151">
        <v>17</v>
      </c>
      <c r="F151">
        <v>65</v>
      </c>
      <c r="G151">
        <v>40</v>
      </c>
      <c r="H151">
        <v>31</v>
      </c>
      <c r="I151">
        <v>1</v>
      </c>
      <c r="J151" t="s">
        <v>85</v>
      </c>
      <c r="K151" t="s">
        <v>71</v>
      </c>
      <c r="L151" t="s">
        <v>71</v>
      </c>
      <c r="M151" t="s">
        <v>71</v>
      </c>
      <c r="N151" t="s">
        <v>98</v>
      </c>
      <c r="O151">
        <v>50.664034000000001</v>
      </c>
      <c r="P151">
        <v>4.6158770000000002</v>
      </c>
      <c r="Q151">
        <v>13320.087680000001</v>
      </c>
      <c r="R151">
        <v>4875.9881729999997</v>
      </c>
      <c r="S151">
        <v>325.7965974</v>
      </c>
      <c r="T151">
        <v>8611.9966619999996</v>
      </c>
      <c r="U151">
        <v>7537.6298829999996</v>
      </c>
      <c r="V151">
        <v>2</v>
      </c>
      <c r="W151" t="s">
        <v>62</v>
      </c>
      <c r="X151" s="8" t="s">
        <v>122</v>
      </c>
      <c r="Y151" t="s">
        <v>396</v>
      </c>
      <c r="Z151" t="s">
        <v>396</v>
      </c>
      <c r="AA151" t="s">
        <v>620</v>
      </c>
      <c r="AB151" t="s">
        <v>245</v>
      </c>
      <c r="AC151" s="10">
        <v>44753</v>
      </c>
      <c r="AD151" s="37">
        <v>0.51388888888888895</v>
      </c>
      <c r="AE151" s="37">
        <v>0.53472222222222221</v>
      </c>
      <c r="AF151" s="13">
        <f>Tableau18[[#This Row],[Heure_fin]]-Tableau18[[#This Row],[Heure_debut]]</f>
        <v>2.0833333333333259E-2</v>
      </c>
      <c r="AG151">
        <v>21</v>
      </c>
      <c r="AH151" t="s">
        <v>131</v>
      </c>
      <c r="AI151" s="20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100</v>
      </c>
      <c r="CA151">
        <v>0</v>
      </c>
      <c r="CB151">
        <v>0</v>
      </c>
      <c r="CC151">
        <v>0</v>
      </c>
      <c r="CD151">
        <v>0</v>
      </c>
      <c r="CE151" s="34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8</v>
      </c>
      <c r="CQ151">
        <v>0</v>
      </c>
      <c r="CR151">
        <v>7</v>
      </c>
      <c r="CS151">
        <v>1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</row>
    <row r="152" spans="1:183" x14ac:dyDescent="0.25">
      <c r="A152" t="s">
        <v>477</v>
      </c>
      <c r="B152" t="s">
        <v>370</v>
      </c>
      <c r="C152">
        <v>157</v>
      </c>
      <c r="D152">
        <v>168</v>
      </c>
      <c r="E152">
        <v>29.1</v>
      </c>
      <c r="F152">
        <v>127</v>
      </c>
      <c r="G152">
        <v>18</v>
      </c>
      <c r="H152">
        <v>15</v>
      </c>
      <c r="I152">
        <v>2</v>
      </c>
      <c r="J152" t="s">
        <v>86</v>
      </c>
      <c r="K152" t="s">
        <v>55</v>
      </c>
      <c r="L152" t="s">
        <v>395</v>
      </c>
      <c r="M152" t="s">
        <v>395</v>
      </c>
      <c r="N152" t="s">
        <v>98</v>
      </c>
      <c r="O152">
        <v>50.668808480000003</v>
      </c>
      <c r="P152">
        <v>4.6213121020000001</v>
      </c>
      <c r="Q152">
        <v>8339.2277150000009</v>
      </c>
      <c r="R152">
        <v>15646.369210000001</v>
      </c>
      <c r="S152">
        <v>13832.98827</v>
      </c>
      <c r="T152">
        <v>3755.4106740000002</v>
      </c>
      <c r="U152">
        <v>900.39709470000003</v>
      </c>
      <c r="V152">
        <v>1</v>
      </c>
      <c r="W152" t="s">
        <v>62</v>
      </c>
      <c r="X152" s="8" t="s">
        <v>122</v>
      </c>
      <c r="Y152" t="s">
        <v>395</v>
      </c>
      <c r="Z152" t="s">
        <v>395</v>
      </c>
      <c r="AA152" t="s">
        <v>621</v>
      </c>
      <c r="AB152" t="s">
        <v>246</v>
      </c>
      <c r="AC152" s="10">
        <v>44766</v>
      </c>
      <c r="AD152" s="37">
        <v>0.39583333333333331</v>
      </c>
      <c r="AE152" s="37">
        <v>0.4201388888888889</v>
      </c>
      <c r="AF152" s="13">
        <f>Tableau18[[#This Row],[Heure_fin]]-Tableau18[[#This Row],[Heure_debut]]</f>
        <v>2.430555555555558E-2</v>
      </c>
      <c r="AG152">
        <v>21</v>
      </c>
      <c r="AH152" t="s">
        <v>131</v>
      </c>
      <c r="AI152" s="20">
        <v>4</v>
      </c>
      <c r="AJ152">
        <v>0</v>
      </c>
      <c r="AK152">
        <v>0</v>
      </c>
      <c r="AL152">
        <v>0</v>
      </c>
      <c r="AM152">
        <v>8</v>
      </c>
      <c r="AN152">
        <v>0</v>
      </c>
      <c r="AO152">
        <v>0</v>
      </c>
      <c r="AP152">
        <v>3</v>
      </c>
      <c r="AQ152">
        <v>2</v>
      </c>
      <c r="AR152">
        <v>0</v>
      </c>
      <c r="AS152">
        <v>0</v>
      </c>
      <c r="AT152">
        <v>11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 s="34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7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</row>
    <row r="153" spans="1:183" x14ac:dyDescent="0.25">
      <c r="A153" t="s">
        <v>478</v>
      </c>
      <c r="B153" t="s">
        <v>370</v>
      </c>
      <c r="C153">
        <v>158</v>
      </c>
      <c r="D153">
        <v>169</v>
      </c>
      <c r="E153">
        <v>29.2</v>
      </c>
      <c r="F153">
        <v>127</v>
      </c>
      <c r="G153">
        <v>18</v>
      </c>
      <c r="H153">
        <v>15</v>
      </c>
      <c r="I153">
        <v>2</v>
      </c>
      <c r="J153" t="s">
        <v>86</v>
      </c>
      <c r="K153" t="s">
        <v>55</v>
      </c>
      <c r="L153" t="s">
        <v>395</v>
      </c>
      <c r="M153" t="s">
        <v>395</v>
      </c>
      <c r="N153" t="s">
        <v>98</v>
      </c>
      <c r="O153">
        <v>50.668808480000003</v>
      </c>
      <c r="P153">
        <v>4.6213121020000001</v>
      </c>
      <c r="Q153">
        <v>8339.2277150000009</v>
      </c>
      <c r="R153">
        <v>15646.369210000001</v>
      </c>
      <c r="S153">
        <v>13832.98827</v>
      </c>
      <c r="T153">
        <v>3755.4106740000002</v>
      </c>
      <c r="U153">
        <v>900.39709470000003</v>
      </c>
      <c r="V153">
        <v>1</v>
      </c>
      <c r="W153" t="s">
        <v>62</v>
      </c>
      <c r="X153" s="8" t="s">
        <v>122</v>
      </c>
      <c r="Y153" t="s">
        <v>395</v>
      </c>
      <c r="Z153" t="s">
        <v>395</v>
      </c>
      <c r="AA153" t="s">
        <v>621</v>
      </c>
      <c r="AB153" t="s">
        <v>246</v>
      </c>
      <c r="AC153" s="10">
        <v>44766</v>
      </c>
      <c r="AE153" s="37"/>
      <c r="AF153" s="13">
        <f>Tableau18[[#This Row],[Heure_fin]]-Tableau18[[#This Row],[Heure_debut]]</f>
        <v>0</v>
      </c>
      <c r="AG153">
        <v>21</v>
      </c>
      <c r="AH153" t="s">
        <v>131</v>
      </c>
      <c r="AI153" s="20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20</v>
      </c>
      <c r="AR153">
        <v>0</v>
      </c>
      <c r="AS153">
        <v>0</v>
      </c>
      <c r="AT153">
        <v>25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 s="34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2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5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3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3</v>
      </c>
      <c r="FX153">
        <v>0</v>
      </c>
      <c r="FY153">
        <v>0</v>
      </c>
      <c r="FZ153">
        <v>0</v>
      </c>
      <c r="GA153">
        <v>0</v>
      </c>
    </row>
    <row r="154" spans="1:183" x14ac:dyDescent="0.25">
      <c r="A154" t="s">
        <v>418</v>
      </c>
      <c r="B154" t="s">
        <v>282</v>
      </c>
      <c r="C154">
        <v>25</v>
      </c>
      <c r="D154">
        <v>43</v>
      </c>
      <c r="E154">
        <v>32.1</v>
      </c>
      <c r="F154">
        <v>33</v>
      </c>
      <c r="G154">
        <v>18</v>
      </c>
      <c r="H154">
        <v>15</v>
      </c>
      <c r="I154">
        <v>2</v>
      </c>
      <c r="J154" t="s">
        <v>86</v>
      </c>
      <c r="K154" t="s">
        <v>55</v>
      </c>
      <c r="L154" t="s">
        <v>395</v>
      </c>
      <c r="M154" t="s">
        <v>395</v>
      </c>
      <c r="N154" t="s">
        <v>98</v>
      </c>
      <c r="O154">
        <v>50.668808480000003</v>
      </c>
      <c r="P154">
        <v>4.6213121020000001</v>
      </c>
      <c r="Q154">
        <v>8339.2277150000009</v>
      </c>
      <c r="R154">
        <v>15646.369210000001</v>
      </c>
      <c r="S154">
        <v>13832.98827</v>
      </c>
      <c r="T154">
        <v>3755.4106740000002</v>
      </c>
      <c r="U154">
        <v>900.39709470000003</v>
      </c>
      <c r="V154">
        <v>1</v>
      </c>
      <c r="W154" t="s">
        <v>62</v>
      </c>
      <c r="X154" s="4" t="s">
        <v>123</v>
      </c>
      <c r="Y154" t="s">
        <v>395</v>
      </c>
      <c r="Z154" t="s">
        <v>395</v>
      </c>
      <c r="AA154" t="s">
        <v>621</v>
      </c>
      <c r="AB154" t="s">
        <v>201</v>
      </c>
      <c r="AC154" s="10">
        <v>44735</v>
      </c>
      <c r="AD154" s="37">
        <v>0.625</v>
      </c>
      <c r="AE154" s="37">
        <v>0.65277777777777779</v>
      </c>
      <c r="AF154" s="13">
        <f>Tableau18[[#This Row],[Heure_fin]]-Tableau18[[#This Row],[Heure_debut]]</f>
        <v>2.777777777777779E-2</v>
      </c>
      <c r="AG154">
        <v>29</v>
      </c>
      <c r="AH154" t="s">
        <v>131</v>
      </c>
      <c r="AI154" s="20">
        <v>2</v>
      </c>
      <c r="AJ154">
        <v>0</v>
      </c>
      <c r="AK154">
        <v>0</v>
      </c>
      <c r="AL154">
        <v>0</v>
      </c>
      <c r="AM154">
        <v>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48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 s="3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3</v>
      </c>
      <c r="CQ154">
        <v>0</v>
      </c>
      <c r="CR154">
        <v>2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1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1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1</v>
      </c>
      <c r="FV154">
        <v>0</v>
      </c>
      <c r="FW154">
        <v>0</v>
      </c>
      <c r="FX154">
        <v>1</v>
      </c>
      <c r="FY154">
        <v>0</v>
      </c>
      <c r="FZ154">
        <v>0</v>
      </c>
      <c r="GA154">
        <v>0</v>
      </c>
    </row>
    <row r="155" spans="1:183" x14ac:dyDescent="0.25">
      <c r="A155" t="s">
        <v>419</v>
      </c>
      <c r="B155" t="s">
        <v>282</v>
      </c>
      <c r="C155">
        <v>26</v>
      </c>
      <c r="D155">
        <v>44</v>
      </c>
      <c r="E155">
        <v>32.200000000000003</v>
      </c>
      <c r="F155">
        <v>33</v>
      </c>
      <c r="G155">
        <v>18</v>
      </c>
      <c r="H155">
        <v>15</v>
      </c>
      <c r="I155">
        <v>2</v>
      </c>
      <c r="J155" t="s">
        <v>86</v>
      </c>
      <c r="K155" t="s">
        <v>55</v>
      </c>
      <c r="L155" t="s">
        <v>395</v>
      </c>
      <c r="M155" t="s">
        <v>395</v>
      </c>
      <c r="N155" t="s">
        <v>98</v>
      </c>
      <c r="O155">
        <v>50.668808480000003</v>
      </c>
      <c r="P155">
        <v>4.6213121020000001</v>
      </c>
      <c r="Q155">
        <v>8339.2277150000009</v>
      </c>
      <c r="R155">
        <v>15646.369210000001</v>
      </c>
      <c r="S155">
        <v>13832.98827</v>
      </c>
      <c r="T155">
        <v>3755.4106740000002</v>
      </c>
      <c r="U155">
        <v>900.39709470000003</v>
      </c>
      <c r="V155">
        <v>1</v>
      </c>
      <c r="W155" t="s">
        <v>62</v>
      </c>
      <c r="X155" s="4" t="s">
        <v>123</v>
      </c>
      <c r="Y155" t="s">
        <v>395</v>
      </c>
      <c r="Z155" t="s">
        <v>395</v>
      </c>
      <c r="AA155" t="s">
        <v>621</v>
      </c>
      <c r="AB155" t="s">
        <v>201</v>
      </c>
      <c r="AC155" s="10">
        <v>44735</v>
      </c>
      <c r="AE155" s="37"/>
      <c r="AF155" s="13">
        <f>Tableau18[[#This Row],[Heure_fin]]-Tableau18[[#This Row],[Heure_debut]]</f>
        <v>0</v>
      </c>
      <c r="AG155">
        <v>29</v>
      </c>
      <c r="AH155" t="s">
        <v>131</v>
      </c>
      <c r="AI155" s="20">
        <v>0</v>
      </c>
      <c r="AJ155">
        <v>0</v>
      </c>
      <c r="AK155">
        <v>0</v>
      </c>
      <c r="AL155">
        <v>0</v>
      </c>
      <c r="AM155">
        <v>8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30</v>
      </c>
      <c r="BG155">
        <v>0</v>
      </c>
      <c r="BH155">
        <v>15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33</v>
      </c>
      <c r="CA155">
        <v>0</v>
      </c>
      <c r="CB155">
        <v>0</v>
      </c>
      <c r="CC155">
        <v>0</v>
      </c>
      <c r="CD155">
        <v>0</v>
      </c>
      <c r="CE155" s="34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9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2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</row>
    <row r="156" spans="1:183" x14ac:dyDescent="0.25">
      <c r="A156" t="s">
        <v>449</v>
      </c>
      <c r="B156" t="s">
        <v>328</v>
      </c>
      <c r="C156">
        <v>91</v>
      </c>
      <c r="D156">
        <v>99</v>
      </c>
      <c r="E156">
        <v>26.1</v>
      </c>
      <c r="F156">
        <v>80</v>
      </c>
      <c r="G156">
        <v>18</v>
      </c>
      <c r="H156">
        <v>15</v>
      </c>
      <c r="I156">
        <v>2</v>
      </c>
      <c r="J156" t="s">
        <v>86</v>
      </c>
      <c r="K156" t="s">
        <v>55</v>
      </c>
      <c r="L156" t="s">
        <v>395</v>
      </c>
      <c r="M156" t="s">
        <v>395</v>
      </c>
      <c r="N156" t="s">
        <v>98</v>
      </c>
      <c r="O156">
        <v>50.668808480000003</v>
      </c>
      <c r="P156">
        <v>4.6213121020000001</v>
      </c>
      <c r="Q156">
        <v>8339.2277150000009</v>
      </c>
      <c r="R156">
        <v>15646.369210000001</v>
      </c>
      <c r="S156">
        <v>13832.98827</v>
      </c>
      <c r="T156">
        <v>3755.4106740000002</v>
      </c>
      <c r="U156">
        <v>900.39709470000003</v>
      </c>
      <c r="V156">
        <v>1</v>
      </c>
      <c r="W156" t="s">
        <v>62</v>
      </c>
      <c r="X156" s="4" t="s">
        <v>123</v>
      </c>
      <c r="Y156" t="s">
        <v>395</v>
      </c>
      <c r="Z156" t="s">
        <v>395</v>
      </c>
      <c r="AA156" t="s">
        <v>621</v>
      </c>
      <c r="AB156" t="s">
        <v>245</v>
      </c>
      <c r="AC156" s="10">
        <v>44754</v>
      </c>
      <c r="AD156" s="37">
        <v>0.47569444444444442</v>
      </c>
      <c r="AE156" s="37">
        <v>0.50347222222222221</v>
      </c>
      <c r="AF156" s="13">
        <f>Tableau18[[#This Row],[Heure_fin]]-Tableau18[[#This Row],[Heure_debut]]</f>
        <v>2.777777777777779E-2</v>
      </c>
      <c r="AG156">
        <v>22</v>
      </c>
      <c r="AH156" t="s">
        <v>131</v>
      </c>
      <c r="AI156" s="20">
        <v>2</v>
      </c>
      <c r="AJ156">
        <v>0</v>
      </c>
      <c r="AK156">
        <v>0</v>
      </c>
      <c r="AL156">
        <v>0</v>
      </c>
      <c r="AM156">
        <v>13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 s="34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1</v>
      </c>
      <c r="CX156">
        <v>0</v>
      </c>
      <c r="CY156">
        <v>4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3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2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</row>
    <row r="157" spans="1:183" x14ac:dyDescent="0.25">
      <c r="A157" t="s">
        <v>450</v>
      </c>
      <c r="B157" t="s">
        <v>328</v>
      </c>
      <c r="C157">
        <v>92</v>
      </c>
      <c r="D157">
        <v>100</v>
      </c>
      <c r="E157">
        <v>26.2</v>
      </c>
      <c r="F157">
        <v>80</v>
      </c>
      <c r="G157">
        <v>18</v>
      </c>
      <c r="H157">
        <v>15</v>
      </c>
      <c r="I157">
        <v>2</v>
      </c>
      <c r="J157" t="s">
        <v>86</v>
      </c>
      <c r="K157" t="s">
        <v>55</v>
      </c>
      <c r="L157" t="s">
        <v>395</v>
      </c>
      <c r="M157" t="s">
        <v>395</v>
      </c>
      <c r="N157" t="s">
        <v>98</v>
      </c>
      <c r="O157">
        <v>50.668808480000003</v>
      </c>
      <c r="P157">
        <v>4.6213121020000001</v>
      </c>
      <c r="Q157">
        <v>8339.2277150000009</v>
      </c>
      <c r="R157">
        <v>15646.369210000001</v>
      </c>
      <c r="S157">
        <v>13832.98827</v>
      </c>
      <c r="T157">
        <v>3755.4106740000002</v>
      </c>
      <c r="U157">
        <v>900.39709470000003</v>
      </c>
      <c r="V157">
        <v>1</v>
      </c>
      <c r="W157" t="s">
        <v>62</v>
      </c>
      <c r="X157" s="4" t="s">
        <v>123</v>
      </c>
      <c r="Y157" t="s">
        <v>395</v>
      </c>
      <c r="Z157" t="s">
        <v>395</v>
      </c>
      <c r="AA157" t="s">
        <v>621</v>
      </c>
      <c r="AB157" t="s">
        <v>245</v>
      </c>
      <c r="AC157" s="10">
        <v>44754</v>
      </c>
      <c r="AE157" s="37"/>
      <c r="AF157" s="13">
        <f>Tableau18[[#This Row],[Heure_fin]]-Tableau18[[#This Row],[Heure_debut]]</f>
        <v>0</v>
      </c>
      <c r="AG157">
        <v>22</v>
      </c>
      <c r="AH157" t="s">
        <v>131</v>
      </c>
      <c r="AI157" s="20">
        <v>0</v>
      </c>
      <c r="AJ157">
        <v>0</v>
      </c>
      <c r="AK157">
        <v>0</v>
      </c>
      <c r="AL157">
        <v>0</v>
      </c>
      <c r="AM157">
        <v>2</v>
      </c>
      <c r="AN157">
        <v>0</v>
      </c>
      <c r="AO157">
        <v>0</v>
      </c>
      <c r="AP157">
        <v>2</v>
      </c>
      <c r="AQ157">
        <v>39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3</v>
      </c>
      <c r="CA157">
        <v>0</v>
      </c>
      <c r="CB157">
        <v>0</v>
      </c>
      <c r="CC157">
        <v>0</v>
      </c>
      <c r="CD157">
        <v>0</v>
      </c>
      <c r="CE157" s="34">
        <v>0</v>
      </c>
      <c r="CF157">
        <v>0</v>
      </c>
      <c r="CG157">
        <v>0</v>
      </c>
      <c r="CH157">
        <v>0</v>
      </c>
      <c r="CI157">
        <v>5</v>
      </c>
      <c r="CJ157">
        <v>1</v>
      </c>
      <c r="CK157">
        <v>1</v>
      </c>
      <c r="CL157">
        <v>0</v>
      </c>
      <c r="CM157">
        <v>0</v>
      </c>
      <c r="CN157">
        <v>2</v>
      </c>
      <c r="CO157">
        <v>3</v>
      </c>
      <c r="CP157">
        <v>1</v>
      </c>
      <c r="CQ157">
        <v>0</v>
      </c>
      <c r="CR157">
        <v>3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5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12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1</v>
      </c>
      <c r="EP157">
        <v>0</v>
      </c>
      <c r="EQ157">
        <v>1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1</v>
      </c>
      <c r="FX157">
        <v>0</v>
      </c>
      <c r="FY157">
        <v>0</v>
      </c>
      <c r="FZ157">
        <v>2</v>
      </c>
      <c r="GA157">
        <v>0</v>
      </c>
    </row>
    <row r="158" spans="1:183" x14ac:dyDescent="0.25">
      <c r="A158" t="s">
        <v>369</v>
      </c>
      <c r="B158" t="s">
        <v>369</v>
      </c>
      <c r="C158">
        <v>156</v>
      </c>
      <c r="D158">
        <v>182</v>
      </c>
      <c r="E158">
        <v>36</v>
      </c>
      <c r="F158">
        <v>126</v>
      </c>
      <c r="G158">
        <v>17</v>
      </c>
      <c r="H158">
        <v>15</v>
      </c>
      <c r="I158">
        <v>1</v>
      </c>
      <c r="J158" t="s">
        <v>86</v>
      </c>
      <c r="K158" t="s">
        <v>71</v>
      </c>
      <c r="L158" t="s">
        <v>71</v>
      </c>
      <c r="M158" t="s">
        <v>71</v>
      </c>
      <c r="N158" t="s">
        <v>98</v>
      </c>
      <c r="O158">
        <v>50.668958000000003</v>
      </c>
      <c r="P158">
        <v>4.6212299999999997</v>
      </c>
      <c r="Q158">
        <v>9131.3703920000007</v>
      </c>
      <c r="R158">
        <v>15015.67879</v>
      </c>
      <c r="S158">
        <v>14035.09995</v>
      </c>
      <c r="T158">
        <v>4207.1870490000001</v>
      </c>
      <c r="U158">
        <v>358.78649899999999</v>
      </c>
      <c r="V158">
        <v>2</v>
      </c>
      <c r="W158" t="s">
        <v>62</v>
      </c>
      <c r="X158" s="8" t="s">
        <v>122</v>
      </c>
      <c r="Y158" t="s">
        <v>396</v>
      </c>
      <c r="Z158" t="s">
        <v>396</v>
      </c>
      <c r="AA158" t="s">
        <v>621</v>
      </c>
      <c r="AB158" t="s">
        <v>246</v>
      </c>
      <c r="AC158" s="10">
        <v>44766</v>
      </c>
      <c r="AD158" s="37">
        <v>0.59722222222222221</v>
      </c>
      <c r="AE158" s="37">
        <v>0.61805555555555558</v>
      </c>
      <c r="AF158" s="13">
        <f>Tableau18[[#This Row],[Heure_fin]]-Tableau18[[#This Row],[Heure_debut]]</f>
        <v>2.083333333333337E-2</v>
      </c>
      <c r="AG158">
        <v>29</v>
      </c>
      <c r="AH158" t="s">
        <v>131</v>
      </c>
      <c r="AI158" s="20">
        <v>0</v>
      </c>
      <c r="AJ158">
        <v>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30</v>
      </c>
      <c r="CA158">
        <v>0</v>
      </c>
      <c r="CB158">
        <v>0</v>
      </c>
      <c r="CC158">
        <v>0</v>
      </c>
      <c r="CD158">
        <v>0</v>
      </c>
      <c r="CE158" s="34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4</v>
      </c>
      <c r="CQ158">
        <v>0</v>
      </c>
      <c r="CR158">
        <v>1</v>
      </c>
      <c r="CS158">
        <v>0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1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</row>
    <row r="159" spans="1:183" x14ac:dyDescent="0.25">
      <c r="A159" t="s">
        <v>281</v>
      </c>
      <c r="B159" t="s">
        <v>281</v>
      </c>
      <c r="C159">
        <v>24</v>
      </c>
      <c r="D159">
        <v>45</v>
      </c>
      <c r="E159">
        <v>33</v>
      </c>
      <c r="F159">
        <v>32</v>
      </c>
      <c r="G159">
        <v>17</v>
      </c>
      <c r="H159">
        <v>15</v>
      </c>
      <c r="I159">
        <v>1</v>
      </c>
      <c r="J159" t="s">
        <v>86</v>
      </c>
      <c r="K159" t="s">
        <v>71</v>
      </c>
      <c r="L159" t="s">
        <v>71</v>
      </c>
      <c r="M159" t="s">
        <v>71</v>
      </c>
      <c r="N159" t="s">
        <v>98</v>
      </c>
      <c r="O159">
        <v>50.668958000000003</v>
      </c>
      <c r="P159">
        <v>4.6212299999999997</v>
      </c>
      <c r="Q159">
        <v>9131.3703920000007</v>
      </c>
      <c r="R159">
        <v>15015.67879</v>
      </c>
      <c r="S159">
        <v>14035.09995</v>
      </c>
      <c r="T159">
        <v>4207.1870490000001</v>
      </c>
      <c r="U159">
        <v>358.78649899999999</v>
      </c>
      <c r="V159">
        <v>2</v>
      </c>
      <c r="W159" t="s">
        <v>62</v>
      </c>
      <c r="X159" s="4" t="s">
        <v>123</v>
      </c>
      <c r="Y159" t="s">
        <v>397</v>
      </c>
      <c r="Z159" t="s">
        <v>397</v>
      </c>
      <c r="AA159" t="s">
        <v>621</v>
      </c>
      <c r="AB159" t="s">
        <v>201</v>
      </c>
      <c r="AC159" s="10">
        <v>44735</v>
      </c>
      <c r="AD159" s="37">
        <v>0.65625</v>
      </c>
      <c r="AE159" s="37">
        <v>0.67708333333333337</v>
      </c>
      <c r="AF159" s="13">
        <f>Tableau18[[#This Row],[Heure_fin]]-Tableau18[[#This Row],[Heure_debut]]</f>
        <v>2.083333333333337E-2</v>
      </c>
      <c r="AG159">
        <v>29</v>
      </c>
      <c r="AH159" t="s">
        <v>131</v>
      </c>
      <c r="AI159" s="20">
        <v>0</v>
      </c>
      <c r="AJ159">
        <v>2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80</v>
      </c>
      <c r="CA159">
        <v>0</v>
      </c>
      <c r="CB159">
        <v>0</v>
      </c>
      <c r="CC159">
        <v>0</v>
      </c>
      <c r="CD159">
        <v>0</v>
      </c>
      <c r="CE159" s="34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2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1</v>
      </c>
      <c r="GA159">
        <v>0</v>
      </c>
    </row>
    <row r="160" spans="1:183" x14ac:dyDescent="0.25">
      <c r="A160" t="s">
        <v>327</v>
      </c>
      <c r="B160" t="s">
        <v>327</v>
      </c>
      <c r="C160">
        <v>90</v>
      </c>
      <c r="D160">
        <v>98</v>
      </c>
      <c r="E160">
        <v>25</v>
      </c>
      <c r="F160">
        <v>79</v>
      </c>
      <c r="G160">
        <v>17</v>
      </c>
      <c r="H160">
        <v>15</v>
      </c>
      <c r="I160">
        <v>1</v>
      </c>
      <c r="J160" t="s">
        <v>86</v>
      </c>
      <c r="K160" t="s">
        <v>71</v>
      </c>
      <c r="L160" t="s">
        <v>71</v>
      </c>
      <c r="M160" t="s">
        <v>71</v>
      </c>
      <c r="N160" t="s">
        <v>98</v>
      </c>
      <c r="O160">
        <v>50.668958000000003</v>
      </c>
      <c r="P160">
        <v>4.6212299999999997</v>
      </c>
      <c r="Q160">
        <v>9131.3703920000007</v>
      </c>
      <c r="R160">
        <v>15015.67879</v>
      </c>
      <c r="S160">
        <v>14035.09995</v>
      </c>
      <c r="T160">
        <v>4207.1870490000001</v>
      </c>
      <c r="U160">
        <v>358.78649899999999</v>
      </c>
      <c r="V160">
        <v>2</v>
      </c>
      <c r="W160" t="s">
        <v>62</v>
      </c>
      <c r="X160" s="4" t="s">
        <v>123</v>
      </c>
      <c r="Y160" t="s">
        <v>396</v>
      </c>
      <c r="Z160" t="s">
        <v>396</v>
      </c>
      <c r="AA160" t="s">
        <v>621</v>
      </c>
      <c r="AB160" t="s">
        <v>245</v>
      </c>
      <c r="AC160" s="10">
        <v>44754</v>
      </c>
      <c r="AD160" s="37">
        <v>0.44791666666666669</v>
      </c>
      <c r="AE160" s="37">
        <v>0.46875</v>
      </c>
      <c r="AF160" s="13">
        <f>Tableau18[[#This Row],[Heure_fin]]-Tableau18[[#This Row],[Heure_debut]]</f>
        <v>2.0833333333333315E-2</v>
      </c>
      <c r="AG160">
        <v>21</v>
      </c>
      <c r="AH160" t="s">
        <v>131</v>
      </c>
      <c r="AI160" s="20">
        <v>0</v>
      </c>
      <c r="AJ160">
        <v>10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4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120</v>
      </c>
      <c r="CA160">
        <v>0</v>
      </c>
      <c r="CB160">
        <v>0</v>
      </c>
      <c r="CC160">
        <v>0</v>
      </c>
      <c r="CD160">
        <v>0</v>
      </c>
      <c r="CE160" s="34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5</v>
      </c>
      <c r="CQ160">
        <v>0</v>
      </c>
      <c r="CR160">
        <v>2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</row>
    <row r="161" spans="1:183" x14ac:dyDescent="0.25">
      <c r="A161" t="s">
        <v>479</v>
      </c>
      <c r="B161" t="s">
        <v>375</v>
      </c>
      <c r="C161">
        <v>163</v>
      </c>
      <c r="D161">
        <v>174</v>
      </c>
      <c r="E161">
        <v>32.1</v>
      </c>
      <c r="F161">
        <v>132</v>
      </c>
      <c r="G161">
        <v>23</v>
      </c>
      <c r="H161">
        <v>19</v>
      </c>
      <c r="I161">
        <v>3</v>
      </c>
      <c r="J161" t="s">
        <v>23</v>
      </c>
      <c r="K161" t="s">
        <v>55</v>
      </c>
      <c r="L161" t="s">
        <v>395</v>
      </c>
      <c r="M161" t="s">
        <v>395</v>
      </c>
      <c r="N161" t="s">
        <v>98</v>
      </c>
      <c r="O161">
        <v>50.668858999999998</v>
      </c>
      <c r="P161">
        <v>4.6244459999999998</v>
      </c>
      <c r="Q161">
        <v>4351.4699579999997</v>
      </c>
      <c r="R161">
        <v>7695.8843470000002</v>
      </c>
      <c r="S161">
        <v>18916.8979</v>
      </c>
      <c r="T161">
        <v>6841.0097040000001</v>
      </c>
      <c r="U161">
        <v>537.82360840000001</v>
      </c>
      <c r="V161">
        <v>1</v>
      </c>
      <c r="W161" t="s">
        <v>62</v>
      </c>
      <c r="X161" s="8" t="s">
        <v>122</v>
      </c>
      <c r="Y161" t="s">
        <v>395</v>
      </c>
      <c r="Z161" t="s">
        <v>395</v>
      </c>
      <c r="AA161" t="s">
        <v>621</v>
      </c>
      <c r="AB161" t="s">
        <v>246</v>
      </c>
      <c r="AC161" s="10">
        <v>44766</v>
      </c>
      <c r="AD161" s="37">
        <v>0.4861111111111111</v>
      </c>
      <c r="AE161" s="37">
        <v>0.51041666666666663</v>
      </c>
      <c r="AF161" s="13">
        <f>Tableau18[[#This Row],[Heure_fin]]-Tableau18[[#This Row],[Heure_debut]]</f>
        <v>2.4305555555555525E-2</v>
      </c>
      <c r="AG161">
        <v>26</v>
      </c>
      <c r="AH161" t="s">
        <v>131</v>
      </c>
      <c r="AI161" s="20">
        <v>0</v>
      </c>
      <c r="AJ161">
        <v>0</v>
      </c>
      <c r="AK161">
        <v>0</v>
      </c>
      <c r="AL161">
        <v>0</v>
      </c>
      <c r="AM161">
        <v>4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5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3</v>
      </c>
      <c r="BH161">
        <v>0</v>
      </c>
      <c r="BI161">
        <v>0</v>
      </c>
      <c r="BJ161">
        <v>0</v>
      </c>
      <c r="BK161">
        <v>0</v>
      </c>
      <c r="BL161">
        <v>8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22</v>
      </c>
      <c r="BZ161">
        <v>0</v>
      </c>
      <c r="CA161">
        <v>0</v>
      </c>
      <c r="CB161">
        <v>0</v>
      </c>
      <c r="CC161">
        <v>0</v>
      </c>
      <c r="CD161">
        <v>0</v>
      </c>
      <c r="CE161" s="34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2</v>
      </c>
      <c r="CQ161">
        <v>0</v>
      </c>
      <c r="CR161">
        <v>1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1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1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</row>
    <row r="162" spans="1:183" x14ac:dyDescent="0.25">
      <c r="A162" t="s">
        <v>480</v>
      </c>
      <c r="B162" t="s">
        <v>375</v>
      </c>
      <c r="C162">
        <v>164</v>
      </c>
      <c r="D162">
        <v>175</v>
      </c>
      <c r="E162">
        <v>32.200000000000003</v>
      </c>
      <c r="F162">
        <v>132</v>
      </c>
      <c r="G162">
        <v>23</v>
      </c>
      <c r="H162">
        <v>19</v>
      </c>
      <c r="I162">
        <v>3</v>
      </c>
      <c r="J162" t="s">
        <v>23</v>
      </c>
      <c r="K162" t="s">
        <v>55</v>
      </c>
      <c r="L162" t="s">
        <v>395</v>
      </c>
      <c r="M162" t="s">
        <v>395</v>
      </c>
      <c r="N162" t="s">
        <v>98</v>
      </c>
      <c r="O162">
        <v>50.668858999999998</v>
      </c>
      <c r="P162">
        <v>4.6244459999999998</v>
      </c>
      <c r="Q162">
        <v>4351.4699579999997</v>
      </c>
      <c r="R162">
        <v>7695.8843470000002</v>
      </c>
      <c r="S162">
        <v>18916.8979</v>
      </c>
      <c r="T162">
        <v>6841.0097040000001</v>
      </c>
      <c r="U162">
        <v>537.82360840000001</v>
      </c>
      <c r="V162">
        <v>1</v>
      </c>
      <c r="W162" t="s">
        <v>62</v>
      </c>
      <c r="X162" s="8" t="s">
        <v>122</v>
      </c>
      <c r="Y162" t="s">
        <v>395</v>
      </c>
      <c r="Z162" t="s">
        <v>395</v>
      </c>
      <c r="AA162" t="s">
        <v>621</v>
      </c>
      <c r="AB162" t="s">
        <v>246</v>
      </c>
      <c r="AC162" s="10">
        <v>44766</v>
      </c>
      <c r="AF162" s="13">
        <f>Tableau18[[#This Row],[Heure_fin]]-Tableau18[[#This Row],[Heure_debut]]</f>
        <v>0</v>
      </c>
      <c r="AG162">
        <v>26</v>
      </c>
      <c r="AH162" t="s">
        <v>131</v>
      </c>
      <c r="AI162" s="20">
        <v>0</v>
      </c>
      <c r="AJ162">
        <v>0</v>
      </c>
      <c r="AK162">
        <v>0</v>
      </c>
      <c r="AL162">
        <v>0</v>
      </c>
      <c r="AM162">
        <v>10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6</v>
      </c>
      <c r="BC162">
        <v>0</v>
      </c>
      <c r="BD162">
        <v>0</v>
      </c>
      <c r="BE162">
        <v>0</v>
      </c>
      <c r="BF162">
        <v>0</v>
      </c>
      <c r="BG162">
        <v>4</v>
      </c>
      <c r="BH162">
        <v>0</v>
      </c>
      <c r="BI162">
        <v>0</v>
      </c>
      <c r="BJ162">
        <v>0</v>
      </c>
      <c r="BK162">
        <v>0</v>
      </c>
      <c r="BL162">
        <v>8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3</v>
      </c>
      <c r="BZ162">
        <v>0</v>
      </c>
      <c r="CA162">
        <v>0</v>
      </c>
      <c r="CB162">
        <v>0</v>
      </c>
      <c r="CC162">
        <v>0</v>
      </c>
      <c r="CD162">
        <v>0</v>
      </c>
      <c r="CE162" s="34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1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2</v>
      </c>
      <c r="FS162">
        <v>1</v>
      </c>
      <c r="FT162">
        <v>0</v>
      </c>
      <c r="FU162">
        <v>0</v>
      </c>
      <c r="FV162">
        <v>0</v>
      </c>
      <c r="FW162">
        <v>0</v>
      </c>
      <c r="FX162">
        <v>1</v>
      </c>
      <c r="FY162">
        <v>0</v>
      </c>
      <c r="FZ162">
        <v>0</v>
      </c>
      <c r="GA162">
        <v>0</v>
      </c>
    </row>
    <row r="163" spans="1:183" x14ac:dyDescent="0.25">
      <c r="A163" t="s">
        <v>481</v>
      </c>
      <c r="B163" t="s">
        <v>375</v>
      </c>
      <c r="C163">
        <v>165</v>
      </c>
      <c r="D163">
        <v>176</v>
      </c>
      <c r="E163">
        <v>32.299999999999997</v>
      </c>
      <c r="F163">
        <v>132</v>
      </c>
      <c r="G163">
        <v>23</v>
      </c>
      <c r="H163">
        <v>19</v>
      </c>
      <c r="I163">
        <v>3</v>
      </c>
      <c r="J163" t="s">
        <v>23</v>
      </c>
      <c r="K163" t="s">
        <v>55</v>
      </c>
      <c r="L163" t="s">
        <v>395</v>
      </c>
      <c r="M163" t="s">
        <v>395</v>
      </c>
      <c r="N163" t="s">
        <v>98</v>
      </c>
      <c r="O163">
        <v>50.668858999999998</v>
      </c>
      <c r="P163">
        <v>4.6244459999999998</v>
      </c>
      <c r="Q163">
        <v>4351.4699579999997</v>
      </c>
      <c r="R163">
        <v>7695.8843470000002</v>
      </c>
      <c r="S163">
        <v>18916.8979</v>
      </c>
      <c r="T163">
        <v>6841.0097040000001</v>
      </c>
      <c r="U163">
        <v>537.82360840000001</v>
      </c>
      <c r="V163">
        <v>1</v>
      </c>
      <c r="W163" t="s">
        <v>62</v>
      </c>
      <c r="X163" s="8" t="s">
        <v>122</v>
      </c>
      <c r="Y163" t="s">
        <v>395</v>
      </c>
      <c r="Z163" t="s">
        <v>395</v>
      </c>
      <c r="AA163" t="s">
        <v>621</v>
      </c>
      <c r="AB163" t="s">
        <v>246</v>
      </c>
      <c r="AC163" s="10">
        <v>44766</v>
      </c>
      <c r="AE163" s="37"/>
      <c r="AF163" s="13">
        <f>Tableau18[[#This Row],[Heure_fin]]-Tableau18[[#This Row],[Heure_debut]]</f>
        <v>0</v>
      </c>
      <c r="AG163">
        <v>26</v>
      </c>
      <c r="AH163" t="s">
        <v>131</v>
      </c>
      <c r="AI163" s="20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3</v>
      </c>
      <c r="AR163">
        <v>0</v>
      </c>
      <c r="AS163">
        <v>2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5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 s="34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1</v>
      </c>
      <c r="EF163">
        <v>2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1</v>
      </c>
      <c r="FW163">
        <v>0</v>
      </c>
      <c r="FX163">
        <v>1</v>
      </c>
      <c r="FY163">
        <v>0</v>
      </c>
      <c r="FZ163">
        <v>0</v>
      </c>
      <c r="GA163">
        <v>0</v>
      </c>
    </row>
    <row r="164" spans="1:183" x14ac:dyDescent="0.25">
      <c r="A164" t="s">
        <v>420</v>
      </c>
      <c r="B164" t="s">
        <v>287</v>
      </c>
      <c r="C164">
        <v>31</v>
      </c>
      <c r="D164">
        <v>49</v>
      </c>
      <c r="E164">
        <v>37.1</v>
      </c>
      <c r="F164">
        <v>38</v>
      </c>
      <c r="G164">
        <v>23</v>
      </c>
      <c r="H164">
        <v>19</v>
      </c>
      <c r="I164">
        <v>3</v>
      </c>
      <c r="J164" t="s">
        <v>23</v>
      </c>
      <c r="K164" t="s">
        <v>55</v>
      </c>
      <c r="L164" t="s">
        <v>395</v>
      </c>
      <c r="M164" t="s">
        <v>395</v>
      </c>
      <c r="N164" t="s">
        <v>98</v>
      </c>
      <c r="O164">
        <v>50.668858999999998</v>
      </c>
      <c r="P164">
        <v>4.6244459999999998</v>
      </c>
      <c r="Q164">
        <v>4351.4699579999997</v>
      </c>
      <c r="R164">
        <v>7695.8843470000002</v>
      </c>
      <c r="S164">
        <v>18916.8979</v>
      </c>
      <c r="T164">
        <v>6841.0097040000001</v>
      </c>
      <c r="U164">
        <v>537.82360840000001</v>
      </c>
      <c r="V164">
        <v>1</v>
      </c>
      <c r="W164" t="s">
        <v>62</v>
      </c>
      <c r="X164" s="5" t="s">
        <v>124</v>
      </c>
      <c r="Y164" t="s">
        <v>395</v>
      </c>
      <c r="Z164" t="s">
        <v>395</v>
      </c>
      <c r="AA164" t="s">
        <v>621</v>
      </c>
      <c r="AB164" t="s">
        <v>201</v>
      </c>
      <c r="AC164" s="10">
        <v>44740</v>
      </c>
      <c r="AD164" s="37">
        <v>0.58333333333333337</v>
      </c>
      <c r="AE164" s="37">
        <v>0.61805555555555558</v>
      </c>
      <c r="AF164" s="13">
        <f>Tableau18[[#This Row],[Heure_fin]]-Tableau18[[#This Row],[Heure_debut]]</f>
        <v>3.472222222222221E-2</v>
      </c>
      <c r="AG164">
        <v>22</v>
      </c>
      <c r="AH164" t="s">
        <v>131</v>
      </c>
      <c r="AI164" s="20">
        <v>0</v>
      </c>
      <c r="AJ164">
        <v>0</v>
      </c>
      <c r="AK164">
        <v>0</v>
      </c>
      <c r="AL164">
        <v>0</v>
      </c>
      <c r="AM164">
        <v>12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10</v>
      </c>
      <c r="BG164">
        <v>0</v>
      </c>
      <c r="BH164">
        <v>0</v>
      </c>
      <c r="BI164">
        <v>0</v>
      </c>
      <c r="BJ164">
        <v>20</v>
      </c>
      <c r="BK164">
        <v>0</v>
      </c>
      <c r="BL164">
        <v>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 s="3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4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2</v>
      </c>
      <c r="DM164">
        <v>0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1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1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1</v>
      </c>
      <c r="GA164">
        <v>0</v>
      </c>
    </row>
    <row r="165" spans="1:183" x14ac:dyDescent="0.25">
      <c r="A165" t="s">
        <v>421</v>
      </c>
      <c r="B165" t="s">
        <v>287</v>
      </c>
      <c r="C165">
        <v>32</v>
      </c>
      <c r="D165">
        <v>50</v>
      </c>
      <c r="E165">
        <v>37.200000000000003</v>
      </c>
      <c r="F165">
        <v>38</v>
      </c>
      <c r="G165">
        <v>23</v>
      </c>
      <c r="H165">
        <v>19</v>
      </c>
      <c r="I165">
        <v>3</v>
      </c>
      <c r="J165" t="s">
        <v>23</v>
      </c>
      <c r="K165" t="s">
        <v>55</v>
      </c>
      <c r="L165" t="s">
        <v>395</v>
      </c>
      <c r="M165" t="s">
        <v>395</v>
      </c>
      <c r="N165" t="s">
        <v>98</v>
      </c>
      <c r="O165">
        <v>50.668858999999998</v>
      </c>
      <c r="P165">
        <v>4.6244459999999998</v>
      </c>
      <c r="Q165">
        <v>4351.4699579999997</v>
      </c>
      <c r="R165">
        <v>7695.8843470000002</v>
      </c>
      <c r="S165">
        <v>18916.8979</v>
      </c>
      <c r="T165">
        <v>6841.0097040000001</v>
      </c>
      <c r="U165">
        <v>537.82360840000001</v>
      </c>
      <c r="V165">
        <v>1</v>
      </c>
      <c r="W165" t="s">
        <v>62</v>
      </c>
      <c r="X165" s="5" t="s">
        <v>124</v>
      </c>
      <c r="Y165" t="s">
        <v>395</v>
      </c>
      <c r="Z165" t="s">
        <v>395</v>
      </c>
      <c r="AA165" t="s">
        <v>621</v>
      </c>
      <c r="AB165" t="s">
        <v>201</v>
      </c>
      <c r="AC165" s="10">
        <v>44740</v>
      </c>
      <c r="AF165" s="13">
        <f>Tableau18[[#This Row],[Heure_fin]]-Tableau18[[#This Row],[Heure_debut]]</f>
        <v>0</v>
      </c>
      <c r="AG165">
        <v>23</v>
      </c>
      <c r="AH165" t="s">
        <v>131</v>
      </c>
      <c r="AI165" s="20">
        <v>0</v>
      </c>
      <c r="AJ165">
        <v>6</v>
      </c>
      <c r="AK165">
        <v>0</v>
      </c>
      <c r="AL165">
        <v>0</v>
      </c>
      <c r="AM165">
        <v>8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5</v>
      </c>
      <c r="BK165">
        <v>0</v>
      </c>
      <c r="BL165">
        <v>0</v>
      </c>
      <c r="BM165">
        <v>0</v>
      </c>
      <c r="BN165">
        <v>10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10</v>
      </c>
      <c r="BU165">
        <v>0</v>
      </c>
      <c r="BV165">
        <v>0</v>
      </c>
      <c r="BW165">
        <v>0</v>
      </c>
      <c r="BX165">
        <v>0</v>
      </c>
      <c r="BY165">
        <v>4</v>
      </c>
      <c r="BZ165">
        <v>10</v>
      </c>
      <c r="CA165">
        <v>0</v>
      </c>
      <c r="CB165">
        <v>0</v>
      </c>
      <c r="CC165">
        <v>1</v>
      </c>
      <c r="CD165">
        <v>0</v>
      </c>
      <c r="CE165" s="34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6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0</v>
      </c>
      <c r="DY165">
        <v>0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1</v>
      </c>
      <c r="EH165">
        <v>0</v>
      </c>
      <c r="EI165">
        <v>0</v>
      </c>
      <c r="EJ165">
        <v>0</v>
      </c>
      <c r="EK165">
        <v>0</v>
      </c>
      <c r="EL165">
        <v>3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1</v>
      </c>
      <c r="GA165">
        <v>0</v>
      </c>
    </row>
    <row r="166" spans="1:183" x14ac:dyDescent="0.25">
      <c r="A166" t="s">
        <v>422</v>
      </c>
      <c r="B166" t="s">
        <v>287</v>
      </c>
      <c r="C166">
        <v>33</v>
      </c>
      <c r="D166">
        <v>51</v>
      </c>
      <c r="E166">
        <v>37.299999999999997</v>
      </c>
      <c r="F166">
        <v>38</v>
      </c>
      <c r="G166">
        <v>23</v>
      </c>
      <c r="H166">
        <v>19</v>
      </c>
      <c r="I166">
        <v>3</v>
      </c>
      <c r="J166" t="s">
        <v>23</v>
      </c>
      <c r="K166" t="s">
        <v>55</v>
      </c>
      <c r="L166" t="s">
        <v>395</v>
      </c>
      <c r="M166" t="s">
        <v>395</v>
      </c>
      <c r="N166" t="s">
        <v>98</v>
      </c>
      <c r="O166">
        <v>50.668858999999998</v>
      </c>
      <c r="P166">
        <v>4.6244459999999998</v>
      </c>
      <c r="Q166">
        <v>4351.4699579999997</v>
      </c>
      <c r="R166">
        <v>7695.8843470000002</v>
      </c>
      <c r="S166">
        <v>18916.8979</v>
      </c>
      <c r="T166">
        <v>6841.0097040000001</v>
      </c>
      <c r="U166">
        <v>537.82360840000001</v>
      </c>
      <c r="V166">
        <v>1</v>
      </c>
      <c r="W166" t="s">
        <v>62</v>
      </c>
      <c r="X166" s="5" t="s">
        <v>124</v>
      </c>
      <c r="Y166" t="s">
        <v>395</v>
      </c>
      <c r="Z166" t="s">
        <v>395</v>
      </c>
      <c r="AA166" t="s">
        <v>621</v>
      </c>
      <c r="AB166" t="s">
        <v>201</v>
      </c>
      <c r="AC166" s="10">
        <v>44740</v>
      </c>
      <c r="AE166" s="37"/>
      <c r="AF166" s="13">
        <f>Tableau18[[#This Row],[Heure_fin]]-Tableau18[[#This Row],[Heure_debut]]</f>
        <v>0</v>
      </c>
      <c r="AG166">
        <v>23</v>
      </c>
      <c r="AH166" t="s">
        <v>131</v>
      </c>
      <c r="AI166" s="20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10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8</v>
      </c>
      <c r="BP166">
        <v>0</v>
      </c>
      <c r="BQ166">
        <v>3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10</v>
      </c>
      <c r="BY166">
        <v>6</v>
      </c>
      <c r="BZ166">
        <v>2</v>
      </c>
      <c r="CA166">
        <v>0</v>
      </c>
      <c r="CB166">
        <v>0</v>
      </c>
      <c r="CC166">
        <v>0</v>
      </c>
      <c r="CD166">
        <v>0</v>
      </c>
      <c r="CE166" s="34">
        <v>9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3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2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0</v>
      </c>
      <c r="FV166">
        <v>0</v>
      </c>
      <c r="FW166">
        <v>1</v>
      </c>
      <c r="FX166">
        <v>2</v>
      </c>
      <c r="FY166">
        <v>0</v>
      </c>
      <c r="FZ166">
        <v>0</v>
      </c>
      <c r="GA166">
        <v>0</v>
      </c>
    </row>
    <row r="167" spans="1:183" x14ac:dyDescent="0.25">
      <c r="A167" t="s">
        <v>451</v>
      </c>
      <c r="B167" t="s">
        <v>333</v>
      </c>
      <c r="C167">
        <v>97</v>
      </c>
      <c r="D167">
        <v>115</v>
      </c>
      <c r="E167">
        <v>37.1</v>
      </c>
      <c r="F167">
        <v>85</v>
      </c>
      <c r="G167">
        <v>23</v>
      </c>
      <c r="H167">
        <v>19</v>
      </c>
      <c r="I167">
        <v>3</v>
      </c>
      <c r="J167" t="s">
        <v>23</v>
      </c>
      <c r="K167" t="s">
        <v>55</v>
      </c>
      <c r="L167" t="s">
        <v>395</v>
      </c>
      <c r="M167" t="s">
        <v>395</v>
      </c>
      <c r="N167" t="s">
        <v>98</v>
      </c>
      <c r="O167">
        <v>50.668858999999998</v>
      </c>
      <c r="P167">
        <v>4.6244459999999998</v>
      </c>
      <c r="Q167">
        <v>4351.4699579999997</v>
      </c>
      <c r="R167">
        <v>7695.8843470000002</v>
      </c>
      <c r="S167">
        <v>18916.8979</v>
      </c>
      <c r="T167">
        <v>6841.0097040000001</v>
      </c>
      <c r="U167">
        <v>537.82360840000001</v>
      </c>
      <c r="V167">
        <v>1</v>
      </c>
      <c r="W167" t="s">
        <v>62</v>
      </c>
      <c r="X167" s="5" t="s">
        <v>124</v>
      </c>
      <c r="Y167" t="s">
        <v>395</v>
      </c>
      <c r="Z167" t="s">
        <v>395</v>
      </c>
      <c r="AA167" t="s">
        <v>621</v>
      </c>
      <c r="AB167" t="s">
        <v>245</v>
      </c>
      <c r="AC167" s="10">
        <v>44755</v>
      </c>
      <c r="AD167" s="37">
        <v>0.55555555555555558</v>
      </c>
      <c r="AE167" s="37">
        <v>0.57638888888888895</v>
      </c>
      <c r="AF167" s="13">
        <f>Tableau18[[#This Row],[Heure_fin]]-Tableau18[[#This Row],[Heure_debut]]</f>
        <v>2.083333333333337E-2</v>
      </c>
      <c r="AG167">
        <v>28</v>
      </c>
      <c r="AH167" t="s">
        <v>131</v>
      </c>
      <c r="AI167" s="20">
        <v>0</v>
      </c>
      <c r="AJ167">
        <v>0</v>
      </c>
      <c r="AK167">
        <v>0</v>
      </c>
      <c r="AL167">
        <v>0</v>
      </c>
      <c r="AM167">
        <v>4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6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16</v>
      </c>
      <c r="BH167">
        <v>0</v>
      </c>
      <c r="BI167">
        <v>0</v>
      </c>
      <c r="BJ167">
        <v>0</v>
      </c>
      <c r="BK167">
        <v>0</v>
      </c>
      <c r="BL167">
        <v>15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20</v>
      </c>
      <c r="BZ167">
        <v>0</v>
      </c>
      <c r="CA167">
        <v>0</v>
      </c>
      <c r="CB167">
        <v>0</v>
      </c>
      <c r="CC167">
        <v>0</v>
      </c>
      <c r="CD167">
        <v>0</v>
      </c>
      <c r="CE167" s="34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3</v>
      </c>
      <c r="CQ167">
        <v>0</v>
      </c>
      <c r="CR167">
        <v>1</v>
      </c>
      <c r="CS167">
        <v>0</v>
      </c>
      <c r="CT167">
        <v>1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7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1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2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</row>
    <row r="168" spans="1:183" x14ac:dyDescent="0.25">
      <c r="A168" t="s">
        <v>452</v>
      </c>
      <c r="B168" t="s">
        <v>333</v>
      </c>
      <c r="C168">
        <v>98</v>
      </c>
      <c r="D168">
        <v>116</v>
      </c>
      <c r="E168">
        <v>37.200000000000003</v>
      </c>
      <c r="F168">
        <v>85</v>
      </c>
      <c r="G168">
        <v>23</v>
      </c>
      <c r="H168">
        <v>19</v>
      </c>
      <c r="I168">
        <v>3</v>
      </c>
      <c r="J168" t="s">
        <v>23</v>
      </c>
      <c r="K168" t="s">
        <v>55</v>
      </c>
      <c r="L168" t="s">
        <v>395</v>
      </c>
      <c r="M168" t="s">
        <v>395</v>
      </c>
      <c r="N168" t="s">
        <v>98</v>
      </c>
      <c r="O168">
        <v>50.668858999999998</v>
      </c>
      <c r="P168">
        <v>4.6244459999999998</v>
      </c>
      <c r="Q168">
        <v>4351.4699579999997</v>
      </c>
      <c r="R168">
        <v>7695.8843470000002</v>
      </c>
      <c r="S168">
        <v>18916.8979</v>
      </c>
      <c r="T168">
        <v>6841.0097040000001</v>
      </c>
      <c r="U168">
        <v>537.82360840000001</v>
      </c>
      <c r="V168">
        <v>1</v>
      </c>
      <c r="W168" t="s">
        <v>62</v>
      </c>
      <c r="X168" s="5" t="s">
        <v>124</v>
      </c>
      <c r="Y168" t="s">
        <v>395</v>
      </c>
      <c r="Z168" t="s">
        <v>395</v>
      </c>
      <c r="AA168" t="s">
        <v>621</v>
      </c>
      <c r="AB168" t="s">
        <v>245</v>
      </c>
      <c r="AC168" s="10">
        <v>44755</v>
      </c>
      <c r="AF168" s="13">
        <f>Tableau18[[#This Row],[Heure_fin]]-Tableau18[[#This Row],[Heure_debut]]</f>
        <v>0</v>
      </c>
      <c r="AG168">
        <v>28</v>
      </c>
      <c r="AH168" t="s">
        <v>131</v>
      </c>
      <c r="AI168" s="20">
        <v>0</v>
      </c>
      <c r="AJ168">
        <v>0</v>
      </c>
      <c r="AK168">
        <v>0</v>
      </c>
      <c r="AL168">
        <v>0</v>
      </c>
      <c r="AM168">
        <v>15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10</v>
      </c>
      <c r="BC168">
        <v>0</v>
      </c>
      <c r="BD168">
        <v>0</v>
      </c>
      <c r="BE168">
        <v>0</v>
      </c>
      <c r="BF168">
        <v>0</v>
      </c>
      <c r="BG168">
        <v>3</v>
      </c>
      <c r="BH168">
        <v>0</v>
      </c>
      <c r="BI168">
        <v>0</v>
      </c>
      <c r="BJ168">
        <v>7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 s="34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8</v>
      </c>
      <c r="CQ168">
        <v>0</v>
      </c>
      <c r="CR168">
        <v>2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5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</row>
    <row r="169" spans="1:183" x14ac:dyDescent="0.25">
      <c r="A169" t="s">
        <v>453</v>
      </c>
      <c r="B169" t="s">
        <v>333</v>
      </c>
      <c r="C169">
        <v>99</v>
      </c>
      <c r="D169">
        <v>117</v>
      </c>
      <c r="E169">
        <v>37.299999999999997</v>
      </c>
      <c r="F169">
        <v>85</v>
      </c>
      <c r="G169">
        <v>23</v>
      </c>
      <c r="H169">
        <v>19</v>
      </c>
      <c r="I169">
        <v>3</v>
      </c>
      <c r="J169" t="s">
        <v>23</v>
      </c>
      <c r="K169" t="s">
        <v>55</v>
      </c>
      <c r="L169" t="s">
        <v>395</v>
      </c>
      <c r="M169" t="s">
        <v>395</v>
      </c>
      <c r="N169" t="s">
        <v>98</v>
      </c>
      <c r="O169">
        <v>50.668858999999998</v>
      </c>
      <c r="P169">
        <v>4.6244459999999998</v>
      </c>
      <c r="Q169">
        <v>4351.4699579999997</v>
      </c>
      <c r="R169">
        <v>7695.8843470000002</v>
      </c>
      <c r="S169">
        <v>18916.8979</v>
      </c>
      <c r="T169">
        <v>6841.0097040000001</v>
      </c>
      <c r="U169">
        <v>537.82360840000001</v>
      </c>
      <c r="V169">
        <v>1</v>
      </c>
      <c r="W169" t="s">
        <v>62</v>
      </c>
      <c r="X169" s="5" t="s">
        <v>124</v>
      </c>
      <c r="Y169" t="s">
        <v>395</v>
      </c>
      <c r="Z169" t="s">
        <v>395</v>
      </c>
      <c r="AA169" t="s">
        <v>621</v>
      </c>
      <c r="AB169" t="s">
        <v>245</v>
      </c>
      <c r="AC169" s="10">
        <v>44755</v>
      </c>
      <c r="AE169" s="37"/>
      <c r="AF169" s="13">
        <f>Tableau18[[#This Row],[Heure_fin]]-Tableau18[[#This Row],[Heure_debut]]</f>
        <v>0</v>
      </c>
      <c r="AG169">
        <v>28</v>
      </c>
      <c r="AH169" t="s">
        <v>131</v>
      </c>
      <c r="AI169" s="20">
        <v>1</v>
      </c>
      <c r="AJ169">
        <v>0</v>
      </c>
      <c r="AK169">
        <v>0</v>
      </c>
      <c r="AL169">
        <v>0</v>
      </c>
      <c r="AM169">
        <v>17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17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4</v>
      </c>
      <c r="BH169">
        <v>0</v>
      </c>
      <c r="BI169">
        <v>0</v>
      </c>
      <c r="BJ169">
        <v>0</v>
      </c>
      <c r="BK169">
        <v>0</v>
      </c>
      <c r="BL169">
        <v>9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9</v>
      </c>
      <c r="BZ169">
        <v>0</v>
      </c>
      <c r="CA169">
        <v>0</v>
      </c>
      <c r="CB169">
        <v>0</v>
      </c>
      <c r="CC169">
        <v>0</v>
      </c>
      <c r="CD169">
        <v>0</v>
      </c>
      <c r="CE169" s="34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7</v>
      </c>
      <c r="CQ169">
        <v>0</v>
      </c>
      <c r="CR169">
        <v>3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2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</row>
    <row r="170" spans="1:183" x14ac:dyDescent="0.25">
      <c r="A170" t="s">
        <v>358</v>
      </c>
      <c r="B170" t="s">
        <v>358</v>
      </c>
      <c r="C170">
        <v>195</v>
      </c>
      <c r="D170">
        <v>161</v>
      </c>
      <c r="E170">
        <v>22</v>
      </c>
      <c r="F170">
        <v>115</v>
      </c>
      <c r="G170">
        <v>43</v>
      </c>
      <c r="H170">
        <v>33</v>
      </c>
      <c r="I170">
        <v>1</v>
      </c>
      <c r="J170" t="s">
        <v>128</v>
      </c>
      <c r="K170" t="s">
        <v>71</v>
      </c>
      <c r="L170" t="s">
        <v>71</v>
      </c>
      <c r="M170" t="s">
        <v>71</v>
      </c>
      <c r="N170" t="s">
        <v>105</v>
      </c>
      <c r="O170">
        <v>50.664740000000002</v>
      </c>
      <c r="P170">
        <v>4.6077620000000001</v>
      </c>
      <c r="Q170">
        <v>6176.6226349999997</v>
      </c>
      <c r="R170">
        <v>11531.83689</v>
      </c>
      <c r="S170">
        <v>0</v>
      </c>
      <c r="T170">
        <v>0</v>
      </c>
      <c r="U170">
        <v>2700.3588869999999</v>
      </c>
      <c r="V170">
        <v>2</v>
      </c>
      <c r="W170" t="s">
        <v>64</v>
      </c>
      <c r="X170" s="7" t="s">
        <v>121</v>
      </c>
      <c r="Y170" t="s">
        <v>396</v>
      </c>
      <c r="Z170" t="s">
        <v>396</v>
      </c>
      <c r="AA170" t="s">
        <v>620</v>
      </c>
      <c r="AB170" t="s">
        <v>246</v>
      </c>
      <c r="AC170" s="10">
        <v>44765</v>
      </c>
      <c r="AD170" s="37">
        <v>0.57638888888888895</v>
      </c>
      <c r="AE170" s="37">
        <v>0.59722222222222221</v>
      </c>
      <c r="AF170" s="13">
        <f>Tableau18[[#This Row],[Heure_fin]]-Tableau18[[#This Row],[Heure_debut]]</f>
        <v>2.0833333333333259E-2</v>
      </c>
      <c r="AG170">
        <v>23</v>
      </c>
      <c r="AH170" t="s">
        <v>131</v>
      </c>
      <c r="AI170" s="2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79</v>
      </c>
      <c r="CA170">
        <v>0</v>
      </c>
      <c r="CB170">
        <v>0</v>
      </c>
      <c r="CC170">
        <v>0</v>
      </c>
      <c r="CD170">
        <v>0</v>
      </c>
      <c r="CE170" s="34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10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1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</row>
    <row r="171" spans="1:183" x14ac:dyDescent="0.25">
      <c r="A171" t="s">
        <v>270</v>
      </c>
      <c r="B171" t="s">
        <v>270</v>
      </c>
      <c r="C171">
        <v>63</v>
      </c>
      <c r="D171">
        <v>26</v>
      </c>
      <c r="E171">
        <v>19</v>
      </c>
      <c r="F171">
        <v>21</v>
      </c>
      <c r="G171">
        <v>43</v>
      </c>
      <c r="H171">
        <v>33</v>
      </c>
      <c r="I171">
        <v>1</v>
      </c>
      <c r="J171" t="s">
        <v>128</v>
      </c>
      <c r="K171" t="s">
        <v>71</v>
      </c>
      <c r="L171" t="s">
        <v>71</v>
      </c>
      <c r="M171" t="s">
        <v>71</v>
      </c>
      <c r="N171" t="s">
        <v>105</v>
      </c>
      <c r="O171">
        <v>50.664740000000002</v>
      </c>
      <c r="P171">
        <v>4.6077620000000001</v>
      </c>
      <c r="Q171">
        <v>6176.6226349999997</v>
      </c>
      <c r="R171">
        <v>11531.83689</v>
      </c>
      <c r="S171">
        <v>0</v>
      </c>
      <c r="T171">
        <v>0</v>
      </c>
      <c r="U171">
        <v>2700.3588869999999</v>
      </c>
      <c r="V171">
        <v>2</v>
      </c>
      <c r="W171" t="s">
        <v>64</v>
      </c>
      <c r="X171" s="8" t="s">
        <v>122</v>
      </c>
      <c r="Y171" t="s">
        <v>396</v>
      </c>
      <c r="Z171" t="s">
        <v>396</v>
      </c>
      <c r="AA171" t="s">
        <v>620</v>
      </c>
      <c r="AB171" t="s">
        <v>201</v>
      </c>
      <c r="AC171" s="10">
        <v>44734</v>
      </c>
      <c r="AD171" s="37">
        <v>0.51041666666666663</v>
      </c>
      <c r="AE171" s="37">
        <v>0.53125</v>
      </c>
      <c r="AF171" s="13">
        <f>Tableau18[[#This Row],[Heure_fin]]-Tableau18[[#This Row],[Heure_debut]]</f>
        <v>2.083333333333337E-2</v>
      </c>
      <c r="AG171">
        <v>22</v>
      </c>
      <c r="AH171" t="s">
        <v>131</v>
      </c>
      <c r="AI171" s="20">
        <v>0</v>
      </c>
      <c r="AJ171">
        <v>104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7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3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220</v>
      </c>
      <c r="CA171">
        <v>1</v>
      </c>
      <c r="CB171">
        <v>0</v>
      </c>
      <c r="CC171">
        <v>0</v>
      </c>
      <c r="CD171">
        <v>0</v>
      </c>
      <c r="CE171" s="34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3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3</v>
      </c>
      <c r="DV171">
        <v>0</v>
      </c>
      <c r="DW171">
        <v>2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3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2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1</v>
      </c>
      <c r="FZ171">
        <v>5</v>
      </c>
      <c r="GA171">
        <v>0</v>
      </c>
    </row>
    <row r="172" spans="1:183" x14ac:dyDescent="0.25">
      <c r="A172" t="s">
        <v>316</v>
      </c>
      <c r="B172" t="s">
        <v>316</v>
      </c>
      <c r="C172">
        <v>129</v>
      </c>
      <c r="D172">
        <v>93</v>
      </c>
      <c r="E172">
        <v>20</v>
      </c>
      <c r="F172">
        <v>68</v>
      </c>
      <c r="G172">
        <v>43</v>
      </c>
      <c r="H172">
        <v>33</v>
      </c>
      <c r="I172">
        <v>1</v>
      </c>
      <c r="J172" t="s">
        <v>128</v>
      </c>
      <c r="K172" t="s">
        <v>71</v>
      </c>
      <c r="L172" t="s">
        <v>71</v>
      </c>
      <c r="M172" t="s">
        <v>71</v>
      </c>
      <c r="N172" t="s">
        <v>105</v>
      </c>
      <c r="O172">
        <v>50.664740000000002</v>
      </c>
      <c r="P172">
        <v>4.6077620000000001</v>
      </c>
      <c r="Q172">
        <v>6176.6226349999997</v>
      </c>
      <c r="R172">
        <v>11531.83689</v>
      </c>
      <c r="S172">
        <v>0</v>
      </c>
      <c r="T172">
        <v>0</v>
      </c>
      <c r="U172">
        <v>2700.3588869999999</v>
      </c>
      <c r="V172">
        <v>2</v>
      </c>
      <c r="W172" t="s">
        <v>64</v>
      </c>
      <c r="X172" s="8" t="s">
        <v>122</v>
      </c>
      <c r="Y172" t="s">
        <v>396</v>
      </c>
      <c r="Z172" t="s">
        <v>396</v>
      </c>
      <c r="AA172" t="s">
        <v>620</v>
      </c>
      <c r="AB172" t="s">
        <v>245</v>
      </c>
      <c r="AC172" s="10">
        <v>44753</v>
      </c>
      <c r="AD172" s="37">
        <v>0.57986111111111105</v>
      </c>
      <c r="AE172" s="37">
        <v>0.60069444444444442</v>
      </c>
      <c r="AF172" s="13">
        <f>Tableau18[[#This Row],[Heure_fin]]-Tableau18[[#This Row],[Heure_debut]]</f>
        <v>2.083333333333337E-2</v>
      </c>
      <c r="AG172">
        <v>22</v>
      </c>
      <c r="AH172" t="s">
        <v>398</v>
      </c>
      <c r="AI172" s="20">
        <v>0</v>
      </c>
      <c r="AJ172">
        <v>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64</v>
      </c>
      <c r="CA172">
        <v>0</v>
      </c>
      <c r="CB172">
        <v>0</v>
      </c>
      <c r="CC172">
        <v>0</v>
      </c>
      <c r="CD172">
        <v>0</v>
      </c>
      <c r="CE172" s="34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5</v>
      </c>
      <c r="CQ172">
        <v>0</v>
      </c>
      <c r="CR172">
        <v>1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</row>
    <row r="173" spans="1:183" x14ac:dyDescent="0.25">
      <c r="A173" t="s">
        <v>367</v>
      </c>
      <c r="B173" t="s">
        <v>367</v>
      </c>
      <c r="C173">
        <v>152</v>
      </c>
      <c r="D173">
        <v>167</v>
      </c>
      <c r="E173">
        <v>28</v>
      </c>
      <c r="F173">
        <v>124</v>
      </c>
      <c r="G173">
        <v>15</v>
      </c>
      <c r="H173">
        <v>13</v>
      </c>
      <c r="I173">
        <v>1</v>
      </c>
      <c r="J173" t="s">
        <v>93</v>
      </c>
      <c r="K173" t="s">
        <v>55</v>
      </c>
      <c r="L173" t="s">
        <v>55</v>
      </c>
      <c r="M173" t="s">
        <v>509</v>
      </c>
      <c r="N173" t="s">
        <v>98</v>
      </c>
      <c r="O173">
        <v>50.668756999999999</v>
      </c>
      <c r="P173">
        <v>4.6203010000000004</v>
      </c>
      <c r="Q173">
        <v>9387.7155170000005</v>
      </c>
      <c r="R173">
        <v>16004.951719999999</v>
      </c>
      <c r="S173">
        <v>20061.31639</v>
      </c>
      <c r="T173">
        <v>2184.5302259999999</v>
      </c>
      <c r="U173">
        <v>387.62466430000001</v>
      </c>
      <c r="V173">
        <v>1</v>
      </c>
      <c r="W173" t="s">
        <v>62</v>
      </c>
      <c r="X173" s="7" t="s">
        <v>121</v>
      </c>
      <c r="Y173" t="s">
        <v>55</v>
      </c>
      <c r="Z173" t="s">
        <v>509</v>
      </c>
      <c r="AA173" t="s">
        <v>621</v>
      </c>
      <c r="AB173" t="s">
        <v>246</v>
      </c>
      <c r="AC173" s="10">
        <v>44765</v>
      </c>
      <c r="AD173" s="37">
        <v>0.73611111111111116</v>
      </c>
      <c r="AE173" s="37">
        <v>0.75694444444444453</v>
      </c>
      <c r="AF173" s="13">
        <f>Tableau18[[#This Row],[Heure_fin]]-Tableau18[[#This Row],[Heure_debut]]</f>
        <v>2.083333333333337E-2</v>
      </c>
      <c r="AG173">
        <v>26</v>
      </c>
      <c r="AH173" t="s">
        <v>131</v>
      </c>
      <c r="AI173" s="20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32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8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 s="34">
        <v>0</v>
      </c>
      <c r="CF173">
        <v>0</v>
      </c>
      <c r="CG173">
        <v>0</v>
      </c>
      <c r="CH173">
        <v>1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1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5</v>
      </c>
      <c r="FX173">
        <v>0</v>
      </c>
      <c r="FY173">
        <v>0</v>
      </c>
      <c r="FZ173">
        <v>0</v>
      </c>
      <c r="GA173">
        <v>0</v>
      </c>
    </row>
    <row r="174" spans="1:183" x14ac:dyDescent="0.25">
      <c r="A174" t="s">
        <v>279</v>
      </c>
      <c r="B174" t="s">
        <v>279</v>
      </c>
      <c r="C174">
        <v>20</v>
      </c>
      <c r="D174">
        <v>35</v>
      </c>
      <c r="E174">
        <v>28</v>
      </c>
      <c r="F174">
        <v>30</v>
      </c>
      <c r="G174">
        <v>15</v>
      </c>
      <c r="H174">
        <v>13</v>
      </c>
      <c r="I174">
        <v>1</v>
      </c>
      <c r="J174" t="s">
        <v>93</v>
      </c>
      <c r="K174" t="s">
        <v>55</v>
      </c>
      <c r="L174" t="s">
        <v>55</v>
      </c>
      <c r="M174" t="s">
        <v>509</v>
      </c>
      <c r="N174" t="s">
        <v>98</v>
      </c>
      <c r="O174">
        <v>50.668756999999999</v>
      </c>
      <c r="P174">
        <v>4.6203010000000004</v>
      </c>
      <c r="Q174">
        <v>9387.7155170000005</v>
      </c>
      <c r="R174">
        <v>16004.951719999999</v>
      </c>
      <c r="S174">
        <v>20061.31639</v>
      </c>
      <c r="T174">
        <v>2184.5302259999999</v>
      </c>
      <c r="U174">
        <v>387.62466430000001</v>
      </c>
      <c r="V174">
        <v>1</v>
      </c>
      <c r="W174" t="s">
        <v>62</v>
      </c>
      <c r="X174" s="4" t="s">
        <v>123</v>
      </c>
      <c r="Y174" t="s">
        <v>55</v>
      </c>
      <c r="Z174" t="s">
        <v>509</v>
      </c>
      <c r="AA174" t="s">
        <v>621</v>
      </c>
      <c r="AB174" t="s">
        <v>201</v>
      </c>
      <c r="AC174" s="10">
        <v>44735</v>
      </c>
      <c r="AD174" s="37">
        <v>0.46527777777777773</v>
      </c>
      <c r="AE174" s="37">
        <v>0.4861111111111111</v>
      </c>
      <c r="AF174" s="13">
        <f>Tableau18[[#This Row],[Heure_fin]]-Tableau18[[#This Row],[Heure_debut]]</f>
        <v>2.083333333333337E-2</v>
      </c>
      <c r="AG174">
        <v>23</v>
      </c>
      <c r="AH174" t="s">
        <v>131</v>
      </c>
      <c r="AI174" s="20">
        <v>0</v>
      </c>
      <c r="AJ174">
        <v>1</v>
      </c>
      <c r="AK174">
        <v>0</v>
      </c>
      <c r="AL174">
        <v>2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43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</v>
      </c>
      <c r="BA174">
        <v>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 s="34">
        <v>0</v>
      </c>
      <c r="CF174">
        <v>0</v>
      </c>
      <c r="CG174">
        <v>0</v>
      </c>
      <c r="CH174">
        <v>5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0</v>
      </c>
      <c r="DJ174">
        <v>0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1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7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1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2</v>
      </c>
      <c r="GA174">
        <v>1</v>
      </c>
    </row>
    <row r="175" spans="1:183" x14ac:dyDescent="0.25">
      <c r="A175" t="s">
        <v>325</v>
      </c>
      <c r="B175" t="s">
        <v>325</v>
      </c>
      <c r="C175">
        <v>86</v>
      </c>
      <c r="D175">
        <v>109</v>
      </c>
      <c r="E175">
        <v>31</v>
      </c>
      <c r="F175">
        <v>77</v>
      </c>
      <c r="G175">
        <v>15</v>
      </c>
      <c r="H175">
        <v>13</v>
      </c>
      <c r="I175">
        <v>1</v>
      </c>
      <c r="J175" t="s">
        <v>93</v>
      </c>
      <c r="K175" t="s">
        <v>55</v>
      </c>
      <c r="L175" t="s">
        <v>55</v>
      </c>
      <c r="M175" t="s">
        <v>509</v>
      </c>
      <c r="N175" t="s">
        <v>98</v>
      </c>
      <c r="O175">
        <v>50.668756999999999</v>
      </c>
      <c r="P175">
        <v>4.6203010000000004</v>
      </c>
      <c r="Q175">
        <v>9387.7155170000005</v>
      </c>
      <c r="R175">
        <v>16004.951719999999</v>
      </c>
      <c r="S175">
        <v>20061.31639</v>
      </c>
      <c r="T175">
        <v>2184.5302259999999</v>
      </c>
      <c r="U175">
        <v>387.62466430000001</v>
      </c>
      <c r="V175">
        <v>1</v>
      </c>
      <c r="W175" t="s">
        <v>62</v>
      </c>
      <c r="X175" s="4" t="s">
        <v>123</v>
      </c>
      <c r="Y175" t="s">
        <v>55</v>
      </c>
      <c r="Z175" t="s">
        <v>509</v>
      </c>
      <c r="AA175" t="s">
        <v>621</v>
      </c>
      <c r="AB175" t="s">
        <v>245</v>
      </c>
      <c r="AC175" s="10">
        <v>44754</v>
      </c>
      <c r="AD175" s="37">
        <v>0.69444444444444453</v>
      </c>
      <c r="AE175" s="37">
        <v>0.71527777777777779</v>
      </c>
      <c r="AF175" s="13">
        <f>Tableau18[[#This Row],[Heure_fin]]-Tableau18[[#This Row],[Heure_debut]]</f>
        <v>2.0833333333333259E-2</v>
      </c>
      <c r="AG175">
        <v>28</v>
      </c>
      <c r="AH175" t="s">
        <v>131</v>
      </c>
      <c r="AI175" s="20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4</v>
      </c>
      <c r="AR175">
        <v>0</v>
      </c>
      <c r="AS175">
        <v>4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3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 s="34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</v>
      </c>
      <c r="CP175">
        <v>2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1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2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1</v>
      </c>
      <c r="FX175">
        <v>0</v>
      </c>
      <c r="FY175">
        <v>0</v>
      </c>
      <c r="FZ175">
        <v>0</v>
      </c>
      <c r="GA175">
        <v>0</v>
      </c>
    </row>
    <row r="176" spans="1:183" x14ac:dyDescent="0.25">
      <c r="A176" t="s">
        <v>485</v>
      </c>
      <c r="B176" t="s">
        <v>380</v>
      </c>
      <c r="C176">
        <v>183</v>
      </c>
      <c r="D176">
        <v>186</v>
      </c>
      <c r="E176">
        <v>40.1</v>
      </c>
      <c r="F176">
        <v>137</v>
      </c>
      <c r="G176">
        <v>35</v>
      </c>
      <c r="H176">
        <v>27</v>
      </c>
      <c r="I176">
        <v>3</v>
      </c>
      <c r="J176" t="s">
        <v>33</v>
      </c>
      <c r="K176" t="s">
        <v>55</v>
      </c>
      <c r="L176" t="s">
        <v>395</v>
      </c>
      <c r="M176" t="s">
        <v>509</v>
      </c>
      <c r="N176" t="s">
        <v>104</v>
      </c>
      <c r="O176">
        <v>50.665987000000001</v>
      </c>
      <c r="P176">
        <v>4.6190049999999996</v>
      </c>
      <c r="Q176">
        <v>11377.347239999999</v>
      </c>
      <c r="R176">
        <v>11507.866529999999</v>
      </c>
      <c r="S176">
        <v>7648.9452160000001</v>
      </c>
      <c r="T176">
        <v>3897.252101</v>
      </c>
      <c r="U176">
        <v>723.8536987</v>
      </c>
      <c r="V176">
        <v>1</v>
      </c>
      <c r="W176" t="s">
        <v>62</v>
      </c>
      <c r="X176" s="4" t="s">
        <v>123</v>
      </c>
      <c r="Y176" t="s">
        <v>395</v>
      </c>
      <c r="Z176" t="s">
        <v>509</v>
      </c>
      <c r="AA176" t="s">
        <v>621</v>
      </c>
      <c r="AB176" t="s">
        <v>246</v>
      </c>
      <c r="AC176" s="10">
        <v>44767</v>
      </c>
      <c r="AD176" s="37">
        <v>0.40277777777777773</v>
      </c>
      <c r="AE176" s="37">
        <v>0.43055555555555558</v>
      </c>
      <c r="AF176" s="13">
        <f>Tableau18[[#This Row],[Heure_fin]]-Tableau18[[#This Row],[Heure_debut]]</f>
        <v>2.7777777777777846E-2</v>
      </c>
      <c r="AG176">
        <v>20</v>
      </c>
      <c r="AH176" t="s">
        <v>131</v>
      </c>
      <c r="AI176" s="20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95</v>
      </c>
      <c r="BH176">
        <v>0</v>
      </c>
      <c r="BI176">
        <v>0</v>
      </c>
      <c r="BJ176">
        <v>0</v>
      </c>
      <c r="BK176">
        <v>0</v>
      </c>
      <c r="BL176">
        <v>62</v>
      </c>
      <c r="BM176">
        <v>0</v>
      </c>
      <c r="BN176">
        <v>5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5</v>
      </c>
      <c r="BU176">
        <v>0</v>
      </c>
      <c r="BV176">
        <v>0</v>
      </c>
      <c r="BW176">
        <v>0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</v>
      </c>
      <c r="CE176" s="34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9</v>
      </c>
      <c r="CQ176">
        <v>0</v>
      </c>
      <c r="CR176">
        <v>1</v>
      </c>
      <c r="CS176">
        <v>0</v>
      </c>
      <c r="CT176">
        <v>0</v>
      </c>
      <c r="CU176">
        <v>0</v>
      </c>
      <c r="CV176">
        <v>0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5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2</v>
      </c>
      <c r="FY176">
        <v>0</v>
      </c>
      <c r="FZ176">
        <v>0</v>
      </c>
      <c r="GA176">
        <v>0</v>
      </c>
    </row>
    <row r="177" spans="1:183" x14ac:dyDescent="0.25">
      <c r="A177" t="s">
        <v>486</v>
      </c>
      <c r="B177" t="s">
        <v>380</v>
      </c>
      <c r="C177">
        <v>184</v>
      </c>
      <c r="D177">
        <v>187</v>
      </c>
      <c r="E177">
        <v>40.200000000000003</v>
      </c>
      <c r="F177">
        <v>137</v>
      </c>
      <c r="G177">
        <v>35</v>
      </c>
      <c r="H177">
        <v>27</v>
      </c>
      <c r="I177">
        <v>3</v>
      </c>
      <c r="J177" t="s">
        <v>33</v>
      </c>
      <c r="K177" t="s">
        <v>55</v>
      </c>
      <c r="L177" t="s">
        <v>395</v>
      </c>
      <c r="M177" t="s">
        <v>509</v>
      </c>
      <c r="N177" t="s">
        <v>104</v>
      </c>
      <c r="O177">
        <v>50.665987000000001</v>
      </c>
      <c r="P177">
        <v>4.6190049999999996</v>
      </c>
      <c r="Q177">
        <v>11377.347239999999</v>
      </c>
      <c r="R177">
        <v>11507.866529999999</v>
      </c>
      <c r="S177">
        <v>7648.9452160000001</v>
      </c>
      <c r="T177">
        <v>3897.252101</v>
      </c>
      <c r="U177">
        <v>723.8536987</v>
      </c>
      <c r="V177">
        <v>1</v>
      </c>
      <c r="W177" t="s">
        <v>62</v>
      </c>
      <c r="X177" s="4" t="s">
        <v>123</v>
      </c>
      <c r="Y177" t="s">
        <v>395</v>
      </c>
      <c r="Z177" t="s">
        <v>509</v>
      </c>
      <c r="AA177" t="s">
        <v>621</v>
      </c>
      <c r="AB177" t="s">
        <v>246</v>
      </c>
      <c r="AC177" s="10">
        <v>44767</v>
      </c>
      <c r="AF177" s="13">
        <f>Tableau18[[#This Row],[Heure_fin]]-Tableau18[[#This Row],[Heure_debut]]</f>
        <v>0</v>
      </c>
      <c r="AG177">
        <v>20</v>
      </c>
      <c r="AH177" t="s">
        <v>131</v>
      </c>
      <c r="AI177" s="20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23</v>
      </c>
      <c r="AY177">
        <v>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3</v>
      </c>
      <c r="BH177">
        <v>0</v>
      </c>
      <c r="BI177">
        <v>0</v>
      </c>
      <c r="BJ177">
        <v>0</v>
      </c>
      <c r="BK177">
        <v>0</v>
      </c>
      <c r="BL177">
        <v>2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 s="34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4</v>
      </c>
      <c r="CQ177">
        <v>0</v>
      </c>
      <c r="CR177">
        <v>1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</row>
    <row r="178" spans="1:183" x14ac:dyDescent="0.25">
      <c r="A178" t="s">
        <v>487</v>
      </c>
      <c r="B178" t="s">
        <v>380</v>
      </c>
      <c r="C178">
        <v>185</v>
      </c>
      <c r="D178">
        <v>188</v>
      </c>
      <c r="E178">
        <v>40.299999999999997</v>
      </c>
      <c r="F178">
        <v>137</v>
      </c>
      <c r="G178">
        <v>35</v>
      </c>
      <c r="H178">
        <v>27</v>
      </c>
      <c r="I178">
        <v>3</v>
      </c>
      <c r="J178" t="s">
        <v>33</v>
      </c>
      <c r="K178" t="s">
        <v>55</v>
      </c>
      <c r="L178" t="s">
        <v>395</v>
      </c>
      <c r="M178" t="s">
        <v>509</v>
      </c>
      <c r="N178" t="s">
        <v>104</v>
      </c>
      <c r="O178">
        <v>50.665987000000001</v>
      </c>
      <c r="P178">
        <v>4.6190049999999996</v>
      </c>
      <c r="Q178">
        <v>11377.347239999999</v>
      </c>
      <c r="R178">
        <v>11507.866529999999</v>
      </c>
      <c r="S178">
        <v>7648.9452160000001</v>
      </c>
      <c r="T178">
        <v>3897.252101</v>
      </c>
      <c r="U178">
        <v>723.8536987</v>
      </c>
      <c r="V178">
        <v>1</v>
      </c>
      <c r="W178" t="s">
        <v>62</v>
      </c>
      <c r="X178" s="4" t="s">
        <v>123</v>
      </c>
      <c r="Y178" t="s">
        <v>395</v>
      </c>
      <c r="Z178" t="s">
        <v>509</v>
      </c>
      <c r="AA178" t="s">
        <v>621</v>
      </c>
      <c r="AB178" t="s">
        <v>246</v>
      </c>
      <c r="AC178" s="10">
        <v>44767</v>
      </c>
      <c r="AE178" s="37"/>
      <c r="AF178" s="13">
        <f>Tableau18[[#This Row],[Heure_fin]]-Tableau18[[#This Row],[Heure_debut]]</f>
        <v>0</v>
      </c>
      <c r="AG178">
        <v>20</v>
      </c>
      <c r="AH178" t="s">
        <v>131</v>
      </c>
      <c r="AI178" s="20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4</v>
      </c>
      <c r="AT178">
        <v>14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</v>
      </c>
      <c r="BC178">
        <v>3</v>
      </c>
      <c r="BD178">
        <v>0</v>
      </c>
      <c r="BE178">
        <v>0</v>
      </c>
      <c r="BF178">
        <v>0</v>
      </c>
      <c r="BG178">
        <v>2</v>
      </c>
      <c r="BH178">
        <v>0</v>
      </c>
      <c r="BI178">
        <v>0</v>
      </c>
      <c r="BJ178">
        <v>0</v>
      </c>
      <c r="BK178">
        <v>0</v>
      </c>
      <c r="BL178">
        <v>12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 s="34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3</v>
      </c>
      <c r="CQ178">
        <v>0</v>
      </c>
      <c r="CR178">
        <v>1</v>
      </c>
      <c r="CS178">
        <v>0</v>
      </c>
      <c r="CT178">
        <v>2</v>
      </c>
      <c r="CU178">
        <v>0</v>
      </c>
      <c r="CV178">
        <v>0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1</v>
      </c>
      <c r="FY178">
        <v>0</v>
      </c>
      <c r="FZ178">
        <v>0</v>
      </c>
      <c r="GA178">
        <v>0</v>
      </c>
    </row>
    <row r="179" spans="1:183" x14ac:dyDescent="0.25">
      <c r="A179" t="s">
        <v>426</v>
      </c>
      <c r="B179" t="s">
        <v>292</v>
      </c>
      <c r="C179">
        <v>51</v>
      </c>
      <c r="D179">
        <v>60</v>
      </c>
      <c r="E179">
        <v>44.1</v>
      </c>
      <c r="F179">
        <v>43</v>
      </c>
      <c r="G179">
        <v>35</v>
      </c>
      <c r="H179">
        <v>27</v>
      </c>
      <c r="I179">
        <v>3</v>
      </c>
      <c r="J179" t="s">
        <v>33</v>
      </c>
      <c r="K179" t="s">
        <v>55</v>
      </c>
      <c r="L179" t="s">
        <v>395</v>
      </c>
      <c r="M179" t="s">
        <v>509</v>
      </c>
      <c r="N179" t="s">
        <v>104</v>
      </c>
      <c r="O179">
        <v>50.665987000000001</v>
      </c>
      <c r="P179">
        <v>4.6190049999999996</v>
      </c>
      <c r="Q179">
        <v>11377.347239999999</v>
      </c>
      <c r="R179">
        <v>11507.866529999999</v>
      </c>
      <c r="S179">
        <v>7648.9452160000001</v>
      </c>
      <c r="T179">
        <v>3897.252101</v>
      </c>
      <c r="U179">
        <v>723.8536987</v>
      </c>
      <c r="V179">
        <v>1</v>
      </c>
      <c r="W179" t="s">
        <v>62</v>
      </c>
      <c r="X179" s="6" t="s">
        <v>125</v>
      </c>
      <c r="Y179" t="s">
        <v>395</v>
      </c>
      <c r="Z179" t="s">
        <v>509</v>
      </c>
      <c r="AA179" t="s">
        <v>621</v>
      </c>
      <c r="AB179" t="s">
        <v>201</v>
      </c>
      <c r="AC179" s="10">
        <v>44741</v>
      </c>
      <c r="AD179" s="37">
        <v>0.58333333333333337</v>
      </c>
      <c r="AE179" s="37">
        <v>0.61458333333333337</v>
      </c>
      <c r="AF179" s="13">
        <f>Tableau18[[#This Row],[Heure_fin]]-Tableau18[[#This Row],[Heure_debut]]</f>
        <v>3.125E-2</v>
      </c>
      <c r="AG179">
        <v>26</v>
      </c>
      <c r="AH179" t="s">
        <v>131</v>
      </c>
      <c r="AI179" s="20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28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 s="34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6</v>
      </c>
      <c r="CQ179">
        <v>0</v>
      </c>
      <c r="CR179">
        <v>0</v>
      </c>
      <c r="CS179">
        <v>0</v>
      </c>
      <c r="CT179">
        <v>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</row>
    <row r="180" spans="1:183" x14ac:dyDescent="0.25">
      <c r="A180" t="s">
        <v>427</v>
      </c>
      <c r="B180" t="s">
        <v>292</v>
      </c>
      <c r="C180">
        <v>52</v>
      </c>
      <c r="D180">
        <v>61</v>
      </c>
      <c r="E180">
        <v>44.2</v>
      </c>
      <c r="F180">
        <v>43</v>
      </c>
      <c r="G180">
        <v>35</v>
      </c>
      <c r="H180">
        <v>27</v>
      </c>
      <c r="I180">
        <v>3</v>
      </c>
      <c r="J180" t="s">
        <v>33</v>
      </c>
      <c r="K180" t="s">
        <v>55</v>
      </c>
      <c r="L180" t="s">
        <v>395</v>
      </c>
      <c r="M180" t="s">
        <v>509</v>
      </c>
      <c r="N180" t="s">
        <v>104</v>
      </c>
      <c r="O180">
        <v>50.665987000000001</v>
      </c>
      <c r="P180">
        <v>4.6190049999999996</v>
      </c>
      <c r="Q180">
        <v>11377.347239999999</v>
      </c>
      <c r="R180">
        <v>11507.866529999999</v>
      </c>
      <c r="S180">
        <v>7648.9452160000001</v>
      </c>
      <c r="T180">
        <v>3897.252101</v>
      </c>
      <c r="U180">
        <v>723.8536987</v>
      </c>
      <c r="V180">
        <v>1</v>
      </c>
      <c r="W180" t="s">
        <v>62</v>
      </c>
      <c r="X180" s="6" t="s">
        <v>125</v>
      </c>
      <c r="Y180" t="s">
        <v>395</v>
      </c>
      <c r="Z180" t="s">
        <v>509</v>
      </c>
      <c r="AA180" t="s">
        <v>621</v>
      </c>
      <c r="AB180" t="s">
        <v>201</v>
      </c>
      <c r="AC180" s="10">
        <v>44741</v>
      </c>
      <c r="AF180" s="13">
        <f>Tableau18[[#This Row],[Heure_fin]]-Tableau18[[#This Row],[Heure_debut]]</f>
        <v>0</v>
      </c>
      <c r="AG180">
        <v>26</v>
      </c>
      <c r="AH180" t="s">
        <v>131</v>
      </c>
      <c r="AI180" s="20">
        <v>0</v>
      </c>
      <c r="AJ180">
        <v>0</v>
      </c>
      <c r="AK180">
        <v>0</v>
      </c>
      <c r="AL180">
        <v>0</v>
      </c>
      <c r="AM180">
        <v>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7</v>
      </c>
      <c r="BA180">
        <v>0</v>
      </c>
      <c r="BB180">
        <v>2</v>
      </c>
      <c r="BC180">
        <v>0</v>
      </c>
      <c r="BD180">
        <v>0</v>
      </c>
      <c r="BE180">
        <v>0</v>
      </c>
      <c r="BF180">
        <v>0</v>
      </c>
      <c r="BG180">
        <v>2</v>
      </c>
      <c r="BH180">
        <v>0</v>
      </c>
      <c r="BI180">
        <v>0</v>
      </c>
      <c r="BJ180">
        <v>10</v>
      </c>
      <c r="BK180">
        <v>0</v>
      </c>
      <c r="BL180">
        <v>35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 s="34">
        <v>0</v>
      </c>
      <c r="CF180">
        <v>0</v>
      </c>
      <c r="CG180">
        <v>0</v>
      </c>
      <c r="CH180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1</v>
      </c>
      <c r="CO180">
        <v>2</v>
      </c>
      <c r="CP180">
        <v>3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1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1</v>
      </c>
      <c r="EB180">
        <v>0</v>
      </c>
      <c r="EC180">
        <v>0</v>
      </c>
      <c r="ED180">
        <v>0</v>
      </c>
      <c r="EE180">
        <v>1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1</v>
      </c>
      <c r="FX180">
        <v>0</v>
      </c>
      <c r="FY180">
        <v>0</v>
      </c>
      <c r="FZ180">
        <v>0</v>
      </c>
      <c r="GA180">
        <v>0</v>
      </c>
    </row>
    <row r="181" spans="1:183" x14ac:dyDescent="0.25">
      <c r="A181" t="s">
        <v>428</v>
      </c>
      <c r="B181" t="s">
        <v>292</v>
      </c>
      <c r="C181">
        <v>53</v>
      </c>
      <c r="D181">
        <v>62</v>
      </c>
      <c r="E181">
        <v>44.3</v>
      </c>
      <c r="F181">
        <v>43</v>
      </c>
      <c r="G181">
        <v>35</v>
      </c>
      <c r="H181">
        <v>27</v>
      </c>
      <c r="I181">
        <v>3</v>
      </c>
      <c r="J181" t="s">
        <v>33</v>
      </c>
      <c r="K181" t="s">
        <v>55</v>
      </c>
      <c r="L181" t="s">
        <v>395</v>
      </c>
      <c r="M181" t="s">
        <v>509</v>
      </c>
      <c r="N181" t="s">
        <v>104</v>
      </c>
      <c r="O181">
        <v>50.665987000000001</v>
      </c>
      <c r="P181">
        <v>4.6190049999999996</v>
      </c>
      <c r="Q181">
        <v>11377.347239999999</v>
      </c>
      <c r="R181">
        <v>11507.866529999999</v>
      </c>
      <c r="S181">
        <v>7648.9452160000001</v>
      </c>
      <c r="T181">
        <v>3897.252101</v>
      </c>
      <c r="U181">
        <v>723.8536987</v>
      </c>
      <c r="V181">
        <v>1</v>
      </c>
      <c r="W181" t="s">
        <v>62</v>
      </c>
      <c r="X181" s="6" t="s">
        <v>125</v>
      </c>
      <c r="Y181" t="s">
        <v>395</v>
      </c>
      <c r="Z181" t="s">
        <v>509</v>
      </c>
      <c r="AA181" t="s">
        <v>621</v>
      </c>
      <c r="AB181" t="s">
        <v>201</v>
      </c>
      <c r="AC181" s="10">
        <v>44741</v>
      </c>
      <c r="AE181" s="37"/>
      <c r="AF181" s="13">
        <f>Tableau18[[#This Row],[Heure_fin]]-Tableau18[[#This Row],[Heure_debut]]</f>
        <v>0</v>
      </c>
      <c r="AG181">
        <v>27</v>
      </c>
      <c r="AH181" t="s">
        <v>131</v>
      </c>
      <c r="AI181" s="20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 s="34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2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1</v>
      </c>
      <c r="EE181">
        <v>9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1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</row>
    <row r="182" spans="1:183" x14ac:dyDescent="0.25">
      <c r="A182" t="s">
        <v>457</v>
      </c>
      <c r="B182" t="s">
        <v>338</v>
      </c>
      <c r="C182">
        <v>117</v>
      </c>
      <c r="D182">
        <v>125</v>
      </c>
      <c r="E182">
        <v>43.1</v>
      </c>
      <c r="F182">
        <v>90</v>
      </c>
      <c r="G182">
        <v>35</v>
      </c>
      <c r="H182">
        <v>27</v>
      </c>
      <c r="I182">
        <v>3</v>
      </c>
      <c r="J182" t="s">
        <v>33</v>
      </c>
      <c r="K182" t="s">
        <v>55</v>
      </c>
      <c r="L182" t="s">
        <v>395</v>
      </c>
      <c r="M182" t="s">
        <v>509</v>
      </c>
      <c r="N182" t="s">
        <v>104</v>
      </c>
      <c r="O182">
        <v>50.665987000000001</v>
      </c>
      <c r="P182">
        <v>4.6190049999999996</v>
      </c>
      <c r="Q182">
        <v>11377.347239999999</v>
      </c>
      <c r="R182">
        <v>11507.866529999999</v>
      </c>
      <c r="S182">
        <v>7648.9452160000001</v>
      </c>
      <c r="T182">
        <v>3897.252101</v>
      </c>
      <c r="U182">
        <v>723.8536987</v>
      </c>
      <c r="V182">
        <v>1</v>
      </c>
      <c r="W182" t="s">
        <v>62</v>
      </c>
      <c r="X182" s="6" t="s">
        <v>125</v>
      </c>
      <c r="Y182" t="s">
        <v>395</v>
      </c>
      <c r="Z182" t="s">
        <v>509</v>
      </c>
      <c r="AA182" t="s">
        <v>621</v>
      </c>
      <c r="AB182" t="s">
        <v>245</v>
      </c>
      <c r="AC182" s="10">
        <v>44756</v>
      </c>
      <c r="AD182" s="37">
        <v>0.58333333333333337</v>
      </c>
      <c r="AE182" s="37">
        <v>0.61805555555555558</v>
      </c>
      <c r="AF182" s="13">
        <f>Tableau18[[#This Row],[Heure_fin]]-Tableau18[[#This Row],[Heure_debut]]</f>
        <v>3.472222222222221E-2</v>
      </c>
      <c r="AG182">
        <v>24</v>
      </c>
      <c r="AH182" t="s">
        <v>131</v>
      </c>
      <c r="AI182" s="20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19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 s="34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16</v>
      </c>
      <c r="CQ182">
        <v>0</v>
      </c>
      <c r="CR182">
        <v>1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</row>
    <row r="183" spans="1:183" x14ac:dyDescent="0.25">
      <c r="A183" t="s">
        <v>458</v>
      </c>
      <c r="B183" t="s">
        <v>338</v>
      </c>
      <c r="C183">
        <v>118</v>
      </c>
      <c r="D183">
        <v>126</v>
      </c>
      <c r="E183">
        <v>43.2</v>
      </c>
      <c r="F183">
        <v>90</v>
      </c>
      <c r="G183">
        <v>35</v>
      </c>
      <c r="H183">
        <v>27</v>
      </c>
      <c r="I183">
        <v>3</v>
      </c>
      <c r="J183" t="s">
        <v>33</v>
      </c>
      <c r="K183" t="s">
        <v>55</v>
      </c>
      <c r="L183" t="s">
        <v>395</v>
      </c>
      <c r="M183" t="s">
        <v>509</v>
      </c>
      <c r="N183" t="s">
        <v>104</v>
      </c>
      <c r="O183">
        <v>50.665987000000001</v>
      </c>
      <c r="P183">
        <v>4.6190049999999996</v>
      </c>
      <c r="Q183">
        <v>11377.347239999999</v>
      </c>
      <c r="R183">
        <v>11507.866529999999</v>
      </c>
      <c r="S183">
        <v>7648.9452160000001</v>
      </c>
      <c r="T183">
        <v>3897.252101</v>
      </c>
      <c r="U183">
        <v>723.8536987</v>
      </c>
      <c r="V183">
        <v>1</v>
      </c>
      <c r="W183" t="s">
        <v>62</v>
      </c>
      <c r="X183" s="6" t="s">
        <v>125</v>
      </c>
      <c r="Y183" t="s">
        <v>395</v>
      </c>
      <c r="Z183" t="s">
        <v>509</v>
      </c>
      <c r="AA183" t="s">
        <v>621</v>
      </c>
      <c r="AB183" t="s">
        <v>245</v>
      </c>
      <c r="AC183" s="10">
        <v>44756</v>
      </c>
      <c r="AF183" s="13">
        <f>Tableau18[[#This Row],[Heure_fin]]-Tableau18[[#This Row],[Heure_debut]]</f>
        <v>0</v>
      </c>
      <c r="AG183">
        <v>24</v>
      </c>
      <c r="AH183" t="s">
        <v>131</v>
      </c>
      <c r="AI183" s="20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6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7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3</v>
      </c>
      <c r="BH183">
        <v>0</v>
      </c>
      <c r="BI183">
        <v>0</v>
      </c>
      <c r="BJ183">
        <v>0</v>
      </c>
      <c r="BK183">
        <v>0</v>
      </c>
      <c r="BL183">
        <v>36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 s="34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8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1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1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</row>
    <row r="184" spans="1:183" x14ac:dyDescent="0.25">
      <c r="A184" t="s">
        <v>459</v>
      </c>
      <c r="B184" t="s">
        <v>338</v>
      </c>
      <c r="C184">
        <v>119</v>
      </c>
      <c r="D184">
        <v>127</v>
      </c>
      <c r="E184">
        <v>43.3</v>
      </c>
      <c r="F184">
        <v>90</v>
      </c>
      <c r="G184">
        <v>35</v>
      </c>
      <c r="H184">
        <v>27</v>
      </c>
      <c r="I184">
        <v>3</v>
      </c>
      <c r="J184" t="s">
        <v>33</v>
      </c>
      <c r="K184" t="s">
        <v>55</v>
      </c>
      <c r="L184" t="s">
        <v>395</v>
      </c>
      <c r="M184" t="s">
        <v>509</v>
      </c>
      <c r="N184" t="s">
        <v>104</v>
      </c>
      <c r="O184">
        <v>50.665987000000001</v>
      </c>
      <c r="P184">
        <v>4.6190049999999996</v>
      </c>
      <c r="Q184">
        <v>11377.347239999999</v>
      </c>
      <c r="R184">
        <v>11507.866529999999</v>
      </c>
      <c r="S184">
        <v>7648.9452160000001</v>
      </c>
      <c r="T184">
        <v>3897.252101</v>
      </c>
      <c r="U184">
        <v>723.8536987</v>
      </c>
      <c r="V184">
        <v>1</v>
      </c>
      <c r="W184" t="s">
        <v>62</v>
      </c>
      <c r="X184" s="6" t="s">
        <v>125</v>
      </c>
      <c r="Y184" t="s">
        <v>395</v>
      </c>
      <c r="Z184" t="s">
        <v>509</v>
      </c>
      <c r="AA184" t="s">
        <v>621</v>
      </c>
      <c r="AB184" t="s">
        <v>245</v>
      </c>
      <c r="AC184" s="10">
        <v>44756</v>
      </c>
      <c r="AE184" s="37"/>
      <c r="AF184" s="13">
        <f>Tableau18[[#This Row],[Heure_fin]]-Tableau18[[#This Row],[Heure_debut]]</f>
        <v>0</v>
      </c>
      <c r="AG184">
        <v>24</v>
      </c>
      <c r="AH184" t="s">
        <v>131</v>
      </c>
      <c r="AI184" s="20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2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200</v>
      </c>
      <c r="BH184">
        <v>1</v>
      </c>
      <c r="BI184">
        <v>0</v>
      </c>
      <c r="BJ184">
        <v>0</v>
      </c>
      <c r="BK184">
        <v>0</v>
      </c>
      <c r="BL184">
        <v>19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 s="3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1</v>
      </c>
      <c r="CP184">
        <v>10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2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2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2</v>
      </c>
      <c r="EM184">
        <v>0</v>
      </c>
      <c r="EN184">
        <v>0</v>
      </c>
      <c r="EO184">
        <v>1</v>
      </c>
      <c r="EP184">
        <v>0</v>
      </c>
      <c r="EQ184">
        <v>2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2</v>
      </c>
      <c r="FX184">
        <v>1</v>
      </c>
      <c r="FY184">
        <v>0</v>
      </c>
      <c r="FZ184">
        <v>0</v>
      </c>
      <c r="GA184">
        <v>0</v>
      </c>
    </row>
    <row r="185" spans="1:183" x14ac:dyDescent="0.25">
      <c r="A185" t="s">
        <v>349</v>
      </c>
      <c r="B185" t="s">
        <v>349</v>
      </c>
      <c r="C185">
        <v>133</v>
      </c>
      <c r="D185">
        <v>151</v>
      </c>
      <c r="E185">
        <v>13</v>
      </c>
      <c r="F185">
        <v>102</v>
      </c>
      <c r="G185">
        <v>1</v>
      </c>
      <c r="H185">
        <v>1</v>
      </c>
      <c r="I185">
        <v>1</v>
      </c>
      <c r="J185" t="s">
        <v>4</v>
      </c>
      <c r="K185" t="s">
        <v>71</v>
      </c>
      <c r="L185" t="s">
        <v>71</v>
      </c>
      <c r="M185" t="s">
        <v>71</v>
      </c>
      <c r="N185" t="s">
        <v>105</v>
      </c>
      <c r="O185">
        <v>50.672550999999999</v>
      </c>
      <c r="P185">
        <v>4.6141509999999997</v>
      </c>
      <c r="Q185">
        <v>15710.09907</v>
      </c>
      <c r="R185">
        <v>8613.3880819999995</v>
      </c>
      <c r="S185">
        <v>0</v>
      </c>
      <c r="T185">
        <v>0</v>
      </c>
      <c r="U185">
        <v>1503.743408</v>
      </c>
      <c r="V185">
        <v>2</v>
      </c>
      <c r="W185" t="s">
        <v>61</v>
      </c>
      <c r="X185" s="3" t="s">
        <v>129</v>
      </c>
      <c r="Y185" t="s">
        <v>396</v>
      </c>
      <c r="Z185" t="s">
        <v>396</v>
      </c>
      <c r="AA185" t="s">
        <v>620</v>
      </c>
      <c r="AB185" t="s">
        <v>246</v>
      </c>
      <c r="AC185" s="10">
        <v>44764</v>
      </c>
      <c r="AD185" s="37">
        <v>0.70486111111111116</v>
      </c>
      <c r="AE185" s="37">
        <v>0.72569444444444453</v>
      </c>
      <c r="AF185" s="13">
        <f>Tableau18[[#This Row],[Heure_fin]]-Tableau18[[#This Row],[Heure_debut]]</f>
        <v>2.083333333333337E-2</v>
      </c>
      <c r="AG185">
        <v>22</v>
      </c>
      <c r="AH185" t="s">
        <v>398</v>
      </c>
      <c r="AI185" s="20">
        <v>0</v>
      </c>
      <c r="AJ185">
        <v>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34</v>
      </c>
      <c r="CA185">
        <v>0</v>
      </c>
      <c r="CB185">
        <v>0</v>
      </c>
      <c r="CC185">
        <v>0</v>
      </c>
      <c r="CD185">
        <v>0</v>
      </c>
      <c r="CE185" s="34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1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</row>
    <row r="186" spans="1:183" x14ac:dyDescent="0.25">
      <c r="A186" t="s">
        <v>257</v>
      </c>
      <c r="B186" t="s">
        <v>257</v>
      </c>
      <c r="C186">
        <v>1</v>
      </c>
      <c r="D186">
        <v>12</v>
      </c>
      <c r="E186">
        <v>8</v>
      </c>
      <c r="F186">
        <v>8</v>
      </c>
      <c r="G186">
        <v>1</v>
      </c>
      <c r="H186">
        <v>1</v>
      </c>
      <c r="I186">
        <v>1</v>
      </c>
      <c r="J186" t="s">
        <v>4</v>
      </c>
      <c r="K186" t="s">
        <v>71</v>
      </c>
      <c r="L186" t="s">
        <v>71</v>
      </c>
      <c r="M186" t="s">
        <v>71</v>
      </c>
      <c r="N186" t="s">
        <v>105</v>
      </c>
      <c r="O186">
        <v>50.672550999999999</v>
      </c>
      <c r="P186">
        <v>4.6141509999999997</v>
      </c>
      <c r="Q186">
        <v>15710.09907</v>
      </c>
      <c r="R186">
        <v>8613.3880819999995</v>
      </c>
      <c r="S186">
        <v>0</v>
      </c>
      <c r="T186">
        <v>0</v>
      </c>
      <c r="U186">
        <v>1503.743408</v>
      </c>
      <c r="V186">
        <v>2</v>
      </c>
      <c r="W186" t="s">
        <v>61</v>
      </c>
      <c r="X186" s="7" t="s">
        <v>121</v>
      </c>
      <c r="Y186" t="s">
        <v>396</v>
      </c>
      <c r="Z186" t="s">
        <v>396</v>
      </c>
      <c r="AA186" t="s">
        <v>620</v>
      </c>
      <c r="AB186" t="s">
        <v>201</v>
      </c>
      <c r="AC186" s="10">
        <v>44733</v>
      </c>
      <c r="AD186" s="37">
        <v>0.4513888888888889</v>
      </c>
      <c r="AE186" s="37">
        <v>0.47222222222222227</v>
      </c>
      <c r="AF186" s="13">
        <f>Tableau18[[#This Row],[Heure_fin]]-Tableau18[[#This Row],[Heure_debut]]</f>
        <v>2.083333333333337E-2</v>
      </c>
      <c r="AG186">
        <v>18</v>
      </c>
      <c r="AH186" t="s">
        <v>399</v>
      </c>
      <c r="AI186" s="20">
        <v>0</v>
      </c>
      <c r="AJ186">
        <v>31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420</v>
      </c>
      <c r="CA186">
        <v>0</v>
      </c>
      <c r="CB186">
        <v>0</v>
      </c>
      <c r="CC186">
        <v>0</v>
      </c>
      <c r="CD186">
        <v>0</v>
      </c>
      <c r="CE186" s="34">
        <v>0</v>
      </c>
      <c r="CF186">
        <v>0</v>
      </c>
      <c r="CG186">
        <v>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3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2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2</v>
      </c>
      <c r="GA186">
        <v>0</v>
      </c>
    </row>
    <row r="187" spans="1:183" x14ac:dyDescent="0.25">
      <c r="A187" t="s">
        <v>303</v>
      </c>
      <c r="B187" t="s">
        <v>303</v>
      </c>
      <c r="C187">
        <v>67</v>
      </c>
      <c r="D187">
        <v>87</v>
      </c>
      <c r="E187">
        <v>14</v>
      </c>
      <c r="F187">
        <v>55</v>
      </c>
      <c r="G187">
        <v>1</v>
      </c>
      <c r="H187">
        <v>1</v>
      </c>
      <c r="I187">
        <v>1</v>
      </c>
      <c r="J187" t="s">
        <v>4</v>
      </c>
      <c r="K187" t="s">
        <v>71</v>
      </c>
      <c r="L187" t="s">
        <v>71</v>
      </c>
      <c r="M187" t="s">
        <v>71</v>
      </c>
      <c r="N187" t="s">
        <v>105</v>
      </c>
      <c r="O187">
        <v>50.672550999999999</v>
      </c>
      <c r="P187">
        <v>4.6141509999999997</v>
      </c>
      <c r="Q187">
        <v>15710.09907</v>
      </c>
      <c r="R187">
        <v>8613.3880819999995</v>
      </c>
      <c r="S187">
        <v>0</v>
      </c>
      <c r="T187">
        <v>0</v>
      </c>
      <c r="U187">
        <v>1503.743408</v>
      </c>
      <c r="V187">
        <v>2</v>
      </c>
      <c r="W187" t="s">
        <v>61</v>
      </c>
      <c r="X187" s="7" t="s">
        <v>121</v>
      </c>
      <c r="Y187" t="s">
        <v>396</v>
      </c>
      <c r="Z187" t="s">
        <v>396</v>
      </c>
      <c r="AA187" t="s">
        <v>620</v>
      </c>
      <c r="AB187" t="s">
        <v>245</v>
      </c>
      <c r="AC187" s="10">
        <v>44752</v>
      </c>
      <c r="AD187" s="37">
        <v>0.73611111111111116</v>
      </c>
      <c r="AE187" s="37">
        <v>0.75694444444444453</v>
      </c>
      <c r="AF187" s="13">
        <f>Tableau18[[#This Row],[Heure_fin]]-Tableau18[[#This Row],[Heure_debut]]</f>
        <v>2.083333333333337E-2</v>
      </c>
      <c r="AG187">
        <v>22</v>
      </c>
      <c r="AH187" t="s">
        <v>131</v>
      </c>
      <c r="AI187" s="20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80</v>
      </c>
      <c r="CA187">
        <v>0</v>
      </c>
      <c r="CB187">
        <v>0</v>
      </c>
      <c r="CC187">
        <v>0</v>
      </c>
      <c r="CD187">
        <v>0</v>
      </c>
      <c r="CE187" s="34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5</v>
      </c>
      <c r="CQ187">
        <v>0</v>
      </c>
      <c r="CR187">
        <v>1</v>
      </c>
      <c r="CS187">
        <v>1</v>
      </c>
      <c r="CT187">
        <v>2</v>
      </c>
      <c r="CU187">
        <v>0</v>
      </c>
      <c r="CV187">
        <v>0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</row>
    <row r="188" spans="1:183" x14ac:dyDescent="0.25">
      <c r="A188" t="s">
        <v>373</v>
      </c>
      <c r="B188" t="s">
        <v>373</v>
      </c>
      <c r="C188">
        <v>161</v>
      </c>
      <c r="D188">
        <v>185</v>
      </c>
      <c r="E188">
        <v>39</v>
      </c>
      <c r="F188">
        <v>130</v>
      </c>
      <c r="G188">
        <v>21</v>
      </c>
      <c r="H188">
        <v>17</v>
      </c>
      <c r="I188">
        <v>1</v>
      </c>
      <c r="J188" t="s">
        <v>21</v>
      </c>
      <c r="K188" t="s">
        <v>71</v>
      </c>
      <c r="L188" t="s">
        <v>71</v>
      </c>
      <c r="M188" t="s">
        <v>71</v>
      </c>
      <c r="N188" t="s">
        <v>105</v>
      </c>
      <c r="O188">
        <v>50.668928999999999</v>
      </c>
      <c r="P188">
        <v>4.6230320000000003</v>
      </c>
      <c r="Q188">
        <v>7024.2038750000002</v>
      </c>
      <c r="R188">
        <v>21223.07357</v>
      </c>
      <c r="S188">
        <v>15363.91107</v>
      </c>
      <c r="T188">
        <v>310.19090199999999</v>
      </c>
      <c r="U188">
        <v>653.97894289999999</v>
      </c>
      <c r="V188">
        <v>2</v>
      </c>
      <c r="W188" t="s">
        <v>62</v>
      </c>
      <c r="X188" s="8" t="s">
        <v>122</v>
      </c>
      <c r="Y188" t="s">
        <v>396</v>
      </c>
      <c r="Z188" t="s">
        <v>396</v>
      </c>
      <c r="AA188" t="s">
        <v>620</v>
      </c>
      <c r="AB188" t="s">
        <v>246</v>
      </c>
      <c r="AC188" s="10">
        <v>44766</v>
      </c>
      <c r="AD188" s="37">
        <v>0.66319444444444442</v>
      </c>
      <c r="AE188" s="37">
        <v>0.68402777777777779</v>
      </c>
      <c r="AF188" s="13">
        <f>Tableau18[[#This Row],[Heure_fin]]-Tableau18[[#This Row],[Heure_debut]]</f>
        <v>2.083333333333337E-2</v>
      </c>
      <c r="AG188">
        <v>30</v>
      </c>
      <c r="AH188" t="s">
        <v>131</v>
      </c>
      <c r="AI188" s="20">
        <v>0</v>
      </c>
      <c r="AJ188">
        <v>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37</v>
      </c>
      <c r="CA188">
        <v>0</v>
      </c>
      <c r="CB188">
        <v>0</v>
      </c>
      <c r="CC188">
        <v>0</v>
      </c>
      <c r="CD188">
        <v>0</v>
      </c>
      <c r="CE188" s="34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9</v>
      </c>
      <c r="CQ188">
        <v>0</v>
      </c>
      <c r="CR188">
        <v>2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1</v>
      </c>
      <c r="FY188">
        <v>0</v>
      </c>
      <c r="FZ188">
        <v>0</v>
      </c>
      <c r="GA188">
        <v>0</v>
      </c>
    </row>
    <row r="189" spans="1:183" x14ac:dyDescent="0.25">
      <c r="A189" t="s">
        <v>285</v>
      </c>
      <c r="B189" t="s">
        <v>285</v>
      </c>
      <c r="C189">
        <v>29</v>
      </c>
      <c r="D189">
        <v>48</v>
      </c>
      <c r="E189">
        <v>36</v>
      </c>
      <c r="F189">
        <v>36</v>
      </c>
      <c r="G189">
        <v>21</v>
      </c>
      <c r="H189">
        <v>17</v>
      </c>
      <c r="I189">
        <v>1</v>
      </c>
      <c r="J189" t="s">
        <v>21</v>
      </c>
      <c r="K189" t="s">
        <v>71</v>
      </c>
      <c r="L189" t="s">
        <v>71</v>
      </c>
      <c r="M189" t="s">
        <v>71</v>
      </c>
      <c r="N189" t="s">
        <v>105</v>
      </c>
      <c r="O189">
        <v>50.668928999999999</v>
      </c>
      <c r="P189">
        <v>4.6230320000000003</v>
      </c>
      <c r="Q189">
        <v>7024.2038750000002</v>
      </c>
      <c r="R189">
        <v>21223.07357</v>
      </c>
      <c r="S189">
        <v>15363.91107</v>
      </c>
      <c r="T189">
        <v>310.19090199999999</v>
      </c>
      <c r="U189">
        <v>653.97894289999999</v>
      </c>
      <c r="V189">
        <v>2</v>
      </c>
      <c r="W189" t="s">
        <v>62</v>
      </c>
      <c r="X189" s="5" t="s">
        <v>124</v>
      </c>
      <c r="Y189" t="s">
        <v>396</v>
      </c>
      <c r="Z189" t="s">
        <v>396</v>
      </c>
      <c r="AA189" t="s">
        <v>620</v>
      </c>
      <c r="AB189" t="s">
        <v>201</v>
      </c>
      <c r="AC189" s="10">
        <v>44740</v>
      </c>
      <c r="AD189" s="37">
        <v>0.51736111111111105</v>
      </c>
      <c r="AE189" s="37">
        <v>0.53819444444444442</v>
      </c>
      <c r="AF189" s="13">
        <f>Tableau18[[#This Row],[Heure_fin]]-Tableau18[[#This Row],[Heure_debut]]</f>
        <v>2.083333333333337E-2</v>
      </c>
      <c r="AG189">
        <v>21</v>
      </c>
      <c r="AH189" t="s">
        <v>131</v>
      </c>
      <c r="AI189" s="20">
        <v>0</v>
      </c>
      <c r="AJ189">
        <v>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</v>
      </c>
      <c r="BP189">
        <v>0</v>
      </c>
      <c r="BQ189">
        <v>2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19</v>
      </c>
      <c r="CA189">
        <v>0</v>
      </c>
      <c r="CB189">
        <v>0</v>
      </c>
      <c r="CC189">
        <v>0</v>
      </c>
      <c r="CD189">
        <v>0</v>
      </c>
      <c r="CE189" s="34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3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2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1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</row>
    <row r="190" spans="1:183" x14ac:dyDescent="0.25">
      <c r="A190" t="s">
        <v>331</v>
      </c>
      <c r="B190" t="s">
        <v>331</v>
      </c>
      <c r="C190">
        <v>95</v>
      </c>
      <c r="D190">
        <v>120</v>
      </c>
      <c r="E190">
        <v>40</v>
      </c>
      <c r="F190">
        <v>83</v>
      </c>
      <c r="G190">
        <v>21</v>
      </c>
      <c r="H190">
        <v>17</v>
      </c>
      <c r="I190">
        <v>1</v>
      </c>
      <c r="J190" t="s">
        <v>21</v>
      </c>
      <c r="K190" t="s">
        <v>71</v>
      </c>
      <c r="L190" t="s">
        <v>71</v>
      </c>
      <c r="M190" t="s">
        <v>71</v>
      </c>
      <c r="N190" t="s">
        <v>105</v>
      </c>
      <c r="O190">
        <v>50.668928999999999</v>
      </c>
      <c r="P190">
        <v>4.6230320000000003</v>
      </c>
      <c r="Q190">
        <v>7024.2038750000002</v>
      </c>
      <c r="R190">
        <v>21223.07357</v>
      </c>
      <c r="S190">
        <v>15363.91107</v>
      </c>
      <c r="T190">
        <v>310.19090199999999</v>
      </c>
      <c r="U190">
        <v>653.97894289999999</v>
      </c>
      <c r="V190">
        <v>2</v>
      </c>
      <c r="W190" t="s">
        <v>62</v>
      </c>
      <c r="X190" s="5" t="s">
        <v>124</v>
      </c>
      <c r="Y190" s="12" t="s">
        <v>397</v>
      </c>
      <c r="Z190" s="12" t="s">
        <v>397</v>
      </c>
      <c r="AA190" t="s">
        <v>620</v>
      </c>
      <c r="AB190" t="s">
        <v>245</v>
      </c>
      <c r="AC190" s="10">
        <v>44755</v>
      </c>
      <c r="AD190" s="37">
        <v>0.63194444444444442</v>
      </c>
      <c r="AE190" s="37">
        <v>0.65277777777777779</v>
      </c>
      <c r="AF190" s="13">
        <f>Tableau18[[#This Row],[Heure_fin]]-Tableau18[[#This Row],[Heure_debut]]</f>
        <v>2.083333333333337E-2</v>
      </c>
      <c r="AG190">
        <v>29</v>
      </c>
      <c r="AH190" t="s">
        <v>398</v>
      </c>
      <c r="AI190" s="20">
        <v>0</v>
      </c>
      <c r="AJ190">
        <v>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3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10</v>
      </c>
      <c r="CA190">
        <v>0</v>
      </c>
      <c r="CB190">
        <v>0</v>
      </c>
      <c r="CC190">
        <v>0</v>
      </c>
      <c r="CD190">
        <v>0</v>
      </c>
      <c r="CE190" s="34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</row>
    <row r="191" spans="1:183" x14ac:dyDescent="0.25">
      <c r="A191" t="s">
        <v>342</v>
      </c>
      <c r="B191" t="s">
        <v>342</v>
      </c>
      <c r="C191">
        <v>167</v>
      </c>
      <c r="D191">
        <v>143</v>
      </c>
      <c r="E191">
        <v>7</v>
      </c>
      <c r="F191">
        <v>95</v>
      </c>
      <c r="G191">
        <v>25</v>
      </c>
      <c r="H191">
        <v>21</v>
      </c>
      <c r="I191">
        <v>1</v>
      </c>
      <c r="J191" t="s">
        <v>25</v>
      </c>
      <c r="K191" t="s">
        <v>71</v>
      </c>
      <c r="L191" t="s">
        <v>71</v>
      </c>
      <c r="M191" t="s">
        <v>71</v>
      </c>
      <c r="N191" t="s">
        <v>105</v>
      </c>
      <c r="O191">
        <v>50.667786</v>
      </c>
      <c r="P191">
        <v>4.6227260000000001</v>
      </c>
      <c r="Q191">
        <v>11891.29588</v>
      </c>
      <c r="R191">
        <v>11310.049300000001</v>
      </c>
      <c r="S191">
        <v>27194.354909999998</v>
      </c>
      <c r="T191">
        <v>0</v>
      </c>
      <c r="U191">
        <v>2603.5649410000001</v>
      </c>
      <c r="V191">
        <v>2</v>
      </c>
      <c r="W191" t="s">
        <v>62</v>
      </c>
      <c r="X191" s="3" t="s">
        <v>129</v>
      </c>
      <c r="Y191" t="s">
        <v>396</v>
      </c>
      <c r="Z191" t="s">
        <v>396</v>
      </c>
      <c r="AA191" t="s">
        <v>621</v>
      </c>
      <c r="AB191" t="s">
        <v>246</v>
      </c>
      <c r="AC191" s="10">
        <v>44764</v>
      </c>
      <c r="AD191" s="37">
        <v>0.58333333333333337</v>
      </c>
      <c r="AE191" s="37">
        <v>0.60416666666666663</v>
      </c>
      <c r="AF191" s="13">
        <f>Tableau18[[#This Row],[Heure_fin]]-Tableau18[[#This Row],[Heure_debut]]</f>
        <v>2.0833333333333259E-2</v>
      </c>
      <c r="AG191">
        <v>21</v>
      </c>
      <c r="AH191" t="s">
        <v>398</v>
      </c>
      <c r="AI191" s="20">
        <v>0</v>
      </c>
      <c r="AJ191">
        <v>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32</v>
      </c>
      <c r="CA191">
        <v>0</v>
      </c>
      <c r="CB191">
        <v>0</v>
      </c>
      <c r="CC191">
        <v>0</v>
      </c>
      <c r="CD191">
        <v>0</v>
      </c>
      <c r="CE191" s="34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1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</row>
    <row r="192" spans="1:183" x14ac:dyDescent="0.25">
      <c r="A192" t="s">
        <v>250</v>
      </c>
      <c r="B192" t="s">
        <v>250</v>
      </c>
      <c r="C192">
        <v>35</v>
      </c>
      <c r="D192">
        <v>11</v>
      </c>
      <c r="E192">
        <v>7</v>
      </c>
      <c r="F192">
        <v>1</v>
      </c>
      <c r="G192">
        <v>25</v>
      </c>
      <c r="H192">
        <v>21</v>
      </c>
      <c r="I192">
        <v>1</v>
      </c>
      <c r="J192" t="s">
        <v>25</v>
      </c>
      <c r="K192" t="s">
        <v>71</v>
      </c>
      <c r="L192" t="s">
        <v>71</v>
      </c>
      <c r="M192" t="s">
        <v>71</v>
      </c>
      <c r="N192" t="s">
        <v>105</v>
      </c>
      <c r="O192">
        <v>50.667786</v>
      </c>
      <c r="P192">
        <v>4.6227260000000001</v>
      </c>
      <c r="Q192">
        <v>11891.29588</v>
      </c>
      <c r="R192">
        <v>11310.049300000001</v>
      </c>
      <c r="S192">
        <v>27194.354909999998</v>
      </c>
      <c r="T192">
        <v>0</v>
      </c>
      <c r="U192">
        <v>2603.5649410000001</v>
      </c>
      <c r="V192">
        <v>2</v>
      </c>
      <c r="W192" t="s">
        <v>62</v>
      </c>
      <c r="X192" s="3" t="s">
        <v>129</v>
      </c>
      <c r="Y192" t="s">
        <v>397</v>
      </c>
      <c r="Z192" t="s">
        <v>397</v>
      </c>
      <c r="AA192" t="s">
        <v>621</v>
      </c>
      <c r="AB192" t="s">
        <v>201</v>
      </c>
      <c r="AC192" s="10">
        <v>44732</v>
      </c>
      <c r="AD192" s="37">
        <v>0.74305555555555547</v>
      </c>
      <c r="AE192" s="37">
        <v>0.76388888888888884</v>
      </c>
      <c r="AF192" s="13">
        <f>Tableau18[[#This Row],[Heure_fin]]-Tableau18[[#This Row],[Heure_debut]]</f>
        <v>2.083333333333337E-2</v>
      </c>
      <c r="AG192">
        <v>24</v>
      </c>
      <c r="AH192" t="s">
        <v>131</v>
      </c>
      <c r="AI192" s="20">
        <v>0</v>
      </c>
      <c r="AJ192">
        <v>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19</v>
      </c>
      <c r="CA192">
        <v>0</v>
      </c>
      <c r="CB192">
        <v>0</v>
      </c>
      <c r="CC192">
        <v>0</v>
      </c>
      <c r="CD192">
        <v>0</v>
      </c>
      <c r="CE192" s="34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</row>
    <row r="193" spans="1:183" ht="15.75" thickBot="1" x14ac:dyDescent="0.3">
      <c r="A193" t="s">
        <v>296</v>
      </c>
      <c r="B193" t="s">
        <v>296</v>
      </c>
      <c r="C193">
        <v>101</v>
      </c>
      <c r="D193">
        <v>67</v>
      </c>
      <c r="E193">
        <v>1</v>
      </c>
      <c r="F193">
        <v>48</v>
      </c>
      <c r="G193">
        <v>25</v>
      </c>
      <c r="H193">
        <v>21</v>
      </c>
      <c r="I193">
        <v>1</v>
      </c>
      <c r="J193" t="s">
        <v>25</v>
      </c>
      <c r="K193" t="s">
        <v>71</v>
      </c>
      <c r="L193" s="17" t="s">
        <v>71</v>
      </c>
      <c r="M193" s="17" t="s">
        <v>71</v>
      </c>
      <c r="N193" t="s">
        <v>105</v>
      </c>
      <c r="O193">
        <v>50.667786</v>
      </c>
      <c r="P193">
        <v>4.6227260000000001</v>
      </c>
      <c r="Q193">
        <v>11891.29588</v>
      </c>
      <c r="R193">
        <v>11310.049300000001</v>
      </c>
      <c r="S193">
        <v>27194.354909999998</v>
      </c>
      <c r="T193">
        <v>0</v>
      </c>
      <c r="U193">
        <v>2603.5649410000001</v>
      </c>
      <c r="V193">
        <v>2</v>
      </c>
      <c r="W193" t="s">
        <v>62</v>
      </c>
      <c r="X193" s="3" t="s">
        <v>129</v>
      </c>
      <c r="Y193" t="s">
        <v>397</v>
      </c>
      <c r="Z193" t="s">
        <v>397</v>
      </c>
      <c r="AA193" s="17" t="s">
        <v>621</v>
      </c>
      <c r="AB193" t="s">
        <v>245</v>
      </c>
      <c r="AC193" s="10">
        <v>44750</v>
      </c>
      <c r="AD193" s="37">
        <v>0.41666666666666669</v>
      </c>
      <c r="AE193" s="37">
        <v>0.4375</v>
      </c>
      <c r="AF193" s="13">
        <f>Tableau18[[#This Row],[Heure_fin]]-Tableau18[[#This Row],[Heure_debut]]</f>
        <v>2.0833333333333315E-2</v>
      </c>
      <c r="AG193">
        <v>19</v>
      </c>
      <c r="AH193" t="s">
        <v>131</v>
      </c>
      <c r="AI193" s="20">
        <v>0</v>
      </c>
      <c r="AJ193">
        <v>6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13</v>
      </c>
      <c r="CA193">
        <v>0</v>
      </c>
      <c r="CB193">
        <v>0</v>
      </c>
      <c r="CC193">
        <v>0</v>
      </c>
      <c r="CD193">
        <v>0</v>
      </c>
      <c r="CE193" s="34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</row>
  </sheetData>
  <conditionalFormatting sqref="Y1:Z1 N2:U193">
    <cfRule type="containsText" dxfId="168" priority="71" operator="containsText" text="mixte">
      <formula>NOT(ISERROR(SEARCH("mixte",N1)))</formula>
    </cfRule>
  </conditionalFormatting>
  <conditionalFormatting sqref="L2:U193">
    <cfRule type="containsText" dxfId="167" priority="70" operator="containsText" text="seme">
      <formula>NOT(ISERROR(SEARCH("seme",L2)))</formula>
    </cfRule>
  </conditionalFormatting>
  <conditionalFormatting sqref="Y1:Z1 L2:U193">
    <cfRule type="containsText" dxfId="166" priority="72" operator="containsText" text="fauche">
      <formula>NOT(ISERROR(SEARCH("fauche",L1)))</formula>
    </cfRule>
  </conditionalFormatting>
  <conditionalFormatting sqref="N1:U1">
    <cfRule type="containsText" dxfId="165" priority="67" operator="containsText" text="mixte">
      <formula>NOT(ISERROR(SEARCH("mixte",N1)))</formula>
    </cfRule>
  </conditionalFormatting>
  <conditionalFormatting sqref="N1:U1">
    <cfRule type="containsText" dxfId="164" priority="68" operator="containsText" text="fauche">
      <formula>NOT(ISERROR(SEARCH("fauche",N1)))</formula>
    </cfRule>
    <cfRule type="containsText" dxfId="163" priority="69" operator="containsText" text="tonte">
      <formula>NOT(ISERROR(SEARCH("tonte",N1)))</formula>
    </cfRule>
  </conditionalFormatting>
  <conditionalFormatting sqref="W194:W1048576 L2:U193 Y1:Z193">
    <cfRule type="containsText" dxfId="162" priority="73" operator="containsText" text="tonte">
      <formula>NOT(ISERROR(SEARCH("tonte",L1)))</formula>
    </cfRule>
  </conditionalFormatting>
  <conditionalFormatting sqref="AC2:AC6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:AC13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6">
    <cfRule type="containsText" dxfId="161" priority="63" operator="containsText" text="seme">
      <formula>NOT(ISERROR(SEARCH("seme",Z4)))</formula>
    </cfRule>
  </conditionalFormatting>
  <conditionalFormatting sqref="Z4:Z6">
    <cfRule type="containsText" dxfId="160" priority="64" operator="containsText" text="fauche">
      <formula>NOT(ISERROR(SEARCH("fauche",Z4)))</formula>
    </cfRule>
  </conditionalFormatting>
  <conditionalFormatting sqref="Z10:Z12">
    <cfRule type="containsText" dxfId="159" priority="61" operator="containsText" text="seme">
      <formula>NOT(ISERROR(SEARCH("seme",Z10)))</formula>
    </cfRule>
  </conditionalFormatting>
  <conditionalFormatting sqref="Z10:Z12">
    <cfRule type="containsText" dxfId="158" priority="62" operator="containsText" text="fauche">
      <formula>NOT(ISERROR(SEARCH("fauche",Z10)))</formula>
    </cfRule>
  </conditionalFormatting>
  <conditionalFormatting sqref="Z14:Z17">
    <cfRule type="containsText" dxfId="157" priority="59" operator="containsText" text="seme">
      <formula>NOT(ISERROR(SEARCH("seme",Z14)))</formula>
    </cfRule>
  </conditionalFormatting>
  <conditionalFormatting sqref="Z14:Z17">
    <cfRule type="containsText" dxfId="156" priority="60" operator="containsText" text="fauche">
      <formula>NOT(ISERROR(SEARCH("fauche",Z14)))</formula>
    </cfRule>
  </conditionalFormatting>
  <conditionalFormatting sqref="Z23">
    <cfRule type="containsText" dxfId="155" priority="57" operator="containsText" text="seme">
      <formula>NOT(ISERROR(SEARCH("seme",Z23)))</formula>
    </cfRule>
  </conditionalFormatting>
  <conditionalFormatting sqref="Z23">
    <cfRule type="containsText" dxfId="154" priority="58" operator="containsText" text="fauche">
      <formula>NOT(ISERROR(SEARCH("fauche",Z23)))</formula>
    </cfRule>
  </conditionalFormatting>
  <conditionalFormatting sqref="Z24">
    <cfRule type="containsText" dxfId="153" priority="55" operator="containsText" text="seme">
      <formula>NOT(ISERROR(SEARCH("seme",Z24)))</formula>
    </cfRule>
  </conditionalFormatting>
  <conditionalFormatting sqref="Z24">
    <cfRule type="containsText" dxfId="152" priority="56" operator="containsText" text="fauche">
      <formula>NOT(ISERROR(SEARCH("fauche",Z24)))</formula>
    </cfRule>
  </conditionalFormatting>
  <conditionalFormatting sqref="Z27">
    <cfRule type="containsText" dxfId="151" priority="53" operator="containsText" text="seme">
      <formula>NOT(ISERROR(SEARCH("seme",Z27)))</formula>
    </cfRule>
  </conditionalFormatting>
  <conditionalFormatting sqref="Z27">
    <cfRule type="containsText" dxfId="150" priority="54" operator="containsText" text="fauche">
      <formula>NOT(ISERROR(SEARCH("fauche",Z27)))</formula>
    </cfRule>
  </conditionalFormatting>
  <conditionalFormatting sqref="Z32">
    <cfRule type="containsText" dxfId="149" priority="51" operator="containsText" text="seme">
      <formula>NOT(ISERROR(SEARCH("seme",Z32)))</formula>
    </cfRule>
  </conditionalFormatting>
  <conditionalFormatting sqref="Z32">
    <cfRule type="containsText" dxfId="148" priority="52" operator="containsText" text="fauche">
      <formula>NOT(ISERROR(SEARCH("fauche",Z32)))</formula>
    </cfRule>
  </conditionalFormatting>
  <conditionalFormatting sqref="Z34:Z36">
    <cfRule type="containsText" dxfId="147" priority="49" operator="containsText" text="seme">
      <formula>NOT(ISERROR(SEARCH("seme",Z34)))</formula>
    </cfRule>
  </conditionalFormatting>
  <conditionalFormatting sqref="Z34:Z36">
    <cfRule type="containsText" dxfId="146" priority="50" operator="containsText" text="fauche">
      <formula>NOT(ISERROR(SEARCH("fauche",Z34)))</formula>
    </cfRule>
  </conditionalFormatting>
  <conditionalFormatting sqref="Z39:Z43">
    <cfRule type="containsText" dxfId="145" priority="47" operator="containsText" text="seme">
      <formula>NOT(ISERROR(SEARCH("seme",Z39)))</formula>
    </cfRule>
  </conditionalFormatting>
  <conditionalFormatting sqref="Z39:Z43">
    <cfRule type="containsText" dxfId="144" priority="48" operator="containsText" text="fauche">
      <formula>NOT(ISERROR(SEARCH("fauche",Z39)))</formula>
    </cfRule>
  </conditionalFormatting>
  <conditionalFormatting sqref="Z48">
    <cfRule type="containsText" dxfId="143" priority="45" operator="containsText" text="seme">
      <formula>NOT(ISERROR(SEARCH("seme",Z48)))</formula>
    </cfRule>
  </conditionalFormatting>
  <conditionalFormatting sqref="Z48">
    <cfRule type="containsText" dxfId="142" priority="46" operator="containsText" text="fauche">
      <formula>NOT(ISERROR(SEARCH("fauche",Z48)))</formula>
    </cfRule>
  </conditionalFormatting>
  <conditionalFormatting sqref="Z54">
    <cfRule type="containsText" dxfId="141" priority="43" operator="containsText" text="seme">
      <formula>NOT(ISERROR(SEARCH("seme",Z54)))</formula>
    </cfRule>
  </conditionalFormatting>
  <conditionalFormatting sqref="Z54">
    <cfRule type="containsText" dxfId="140" priority="44" operator="containsText" text="fauche">
      <formula>NOT(ISERROR(SEARCH("fauche",Z54)))</formula>
    </cfRule>
  </conditionalFormatting>
  <conditionalFormatting sqref="Z57:Z62">
    <cfRule type="containsText" dxfId="139" priority="41" operator="containsText" text="seme">
      <formula>NOT(ISERROR(SEARCH("seme",Z57)))</formula>
    </cfRule>
  </conditionalFormatting>
  <conditionalFormatting sqref="Z57:Z62">
    <cfRule type="containsText" dxfId="138" priority="42" operator="containsText" text="fauche">
      <formula>NOT(ISERROR(SEARCH("fauche",Z57)))</formula>
    </cfRule>
  </conditionalFormatting>
  <conditionalFormatting sqref="Z120">
    <cfRule type="containsText" dxfId="137" priority="39" operator="containsText" text="seme">
      <formula>NOT(ISERROR(SEARCH("seme",Z120)))</formula>
    </cfRule>
  </conditionalFormatting>
  <conditionalFormatting sqref="Z120">
    <cfRule type="containsText" dxfId="136" priority="40" operator="containsText" text="fauche">
      <formula>NOT(ISERROR(SEARCH("fauche",Z120)))</formula>
    </cfRule>
  </conditionalFormatting>
  <conditionalFormatting sqref="Z183:Z188">
    <cfRule type="containsText" dxfId="135" priority="37" operator="containsText" text="seme">
      <formula>NOT(ISERROR(SEARCH("seme",Z183)))</formula>
    </cfRule>
  </conditionalFormatting>
  <conditionalFormatting sqref="Z183:Z188">
    <cfRule type="containsText" dxfId="134" priority="38" operator="containsText" text="fauche">
      <formula>NOT(ISERROR(SEARCH("fauche",Z183)))</formula>
    </cfRule>
  </conditionalFormatting>
  <conditionalFormatting sqref="Z180">
    <cfRule type="containsText" dxfId="133" priority="35" operator="containsText" text="seme">
      <formula>NOT(ISERROR(SEARCH("seme",Z180)))</formula>
    </cfRule>
  </conditionalFormatting>
  <conditionalFormatting sqref="Z180">
    <cfRule type="containsText" dxfId="132" priority="36" operator="containsText" text="fauche">
      <formula>NOT(ISERROR(SEARCH("fauche",Z180)))</formula>
    </cfRule>
  </conditionalFormatting>
  <conditionalFormatting sqref="Z174">
    <cfRule type="containsText" dxfId="131" priority="33" operator="containsText" text="seme">
      <formula>NOT(ISERROR(SEARCH("seme",Z174)))</formula>
    </cfRule>
  </conditionalFormatting>
  <conditionalFormatting sqref="Z174">
    <cfRule type="containsText" dxfId="130" priority="34" operator="containsText" text="fauche">
      <formula>NOT(ISERROR(SEARCH("fauche",Z174)))</formula>
    </cfRule>
  </conditionalFormatting>
  <conditionalFormatting sqref="Z165:Z169">
    <cfRule type="containsText" dxfId="129" priority="31" operator="containsText" text="seme">
      <formula>NOT(ISERROR(SEARCH("seme",Z165)))</formula>
    </cfRule>
  </conditionalFormatting>
  <conditionalFormatting sqref="Z165:Z169">
    <cfRule type="containsText" dxfId="128" priority="32" operator="containsText" text="fauche">
      <formula>NOT(ISERROR(SEARCH("fauche",Z165)))</formula>
    </cfRule>
  </conditionalFormatting>
  <conditionalFormatting sqref="Z160:Z162">
    <cfRule type="containsText" dxfId="127" priority="29" operator="containsText" text="seme">
      <formula>NOT(ISERROR(SEARCH("seme",Z160)))</formula>
    </cfRule>
  </conditionalFormatting>
  <conditionalFormatting sqref="Z160:Z162">
    <cfRule type="containsText" dxfId="126" priority="30" operator="containsText" text="fauche">
      <formula>NOT(ISERROR(SEARCH("fauche",Z160)))</formula>
    </cfRule>
  </conditionalFormatting>
  <conditionalFormatting sqref="Z158">
    <cfRule type="containsText" dxfId="125" priority="27" operator="containsText" text="seme">
      <formula>NOT(ISERROR(SEARCH("seme",Z158)))</formula>
    </cfRule>
  </conditionalFormatting>
  <conditionalFormatting sqref="Z158">
    <cfRule type="containsText" dxfId="124" priority="28" operator="containsText" text="fauche">
      <formula>NOT(ISERROR(SEARCH("fauche",Z158)))</formula>
    </cfRule>
  </conditionalFormatting>
  <conditionalFormatting sqref="Z153">
    <cfRule type="containsText" dxfId="123" priority="25" operator="containsText" text="seme">
      <formula>NOT(ISERROR(SEARCH("seme",Z153)))</formula>
    </cfRule>
  </conditionalFormatting>
  <conditionalFormatting sqref="Z153">
    <cfRule type="containsText" dxfId="122" priority="26" operator="containsText" text="fauche">
      <formula>NOT(ISERROR(SEARCH("fauche",Z153)))</formula>
    </cfRule>
  </conditionalFormatting>
  <conditionalFormatting sqref="Z142:Z144">
    <cfRule type="containsText" dxfId="121" priority="23" operator="containsText" text="seme">
      <formula>NOT(ISERROR(SEARCH("seme",Z142)))</formula>
    </cfRule>
  </conditionalFormatting>
  <conditionalFormatting sqref="Z142:Z144">
    <cfRule type="containsText" dxfId="120" priority="24" operator="containsText" text="fauche">
      <formula>NOT(ISERROR(SEARCH("fauche",Z142)))</formula>
    </cfRule>
  </conditionalFormatting>
  <conditionalFormatting sqref="Z136:Z138">
    <cfRule type="containsText" dxfId="119" priority="21" operator="containsText" text="seme">
      <formula>NOT(ISERROR(SEARCH("seme",Z136)))</formula>
    </cfRule>
  </conditionalFormatting>
  <conditionalFormatting sqref="Z136:Z138">
    <cfRule type="containsText" dxfId="118" priority="22" operator="containsText" text="fauche">
      <formula>NOT(ISERROR(SEARCH("fauche",Z136)))</formula>
    </cfRule>
  </conditionalFormatting>
  <conditionalFormatting sqref="Z123:Z128">
    <cfRule type="containsText" dxfId="117" priority="19" operator="containsText" text="seme">
      <formula>NOT(ISERROR(SEARCH("seme",Z123)))</formula>
    </cfRule>
  </conditionalFormatting>
  <conditionalFormatting sqref="Z123:Z128">
    <cfRule type="containsText" dxfId="116" priority="20" operator="containsText" text="fauche">
      <formula>NOT(ISERROR(SEARCH("fauche",Z123)))</formula>
    </cfRule>
  </conditionalFormatting>
  <conditionalFormatting sqref="Z114">
    <cfRule type="containsText" dxfId="115" priority="17" operator="containsText" text="seme">
      <formula>NOT(ISERROR(SEARCH("seme",Z114)))</formula>
    </cfRule>
  </conditionalFormatting>
  <conditionalFormatting sqref="Z114">
    <cfRule type="containsText" dxfId="114" priority="18" operator="containsText" text="fauche">
      <formula>NOT(ISERROR(SEARCH("fauche",Z114)))</formula>
    </cfRule>
  </conditionalFormatting>
  <conditionalFormatting sqref="Z105:Z109">
    <cfRule type="containsText" dxfId="113" priority="15" operator="containsText" text="seme">
      <formula>NOT(ISERROR(SEARCH("seme",Z105)))</formula>
    </cfRule>
  </conditionalFormatting>
  <conditionalFormatting sqref="Z105:Z109">
    <cfRule type="containsText" dxfId="112" priority="16" operator="containsText" text="fauche">
      <formula>NOT(ISERROR(SEARCH("fauche",Z105)))</formula>
    </cfRule>
  </conditionalFormatting>
  <conditionalFormatting sqref="Z100:Z102">
    <cfRule type="containsText" dxfId="111" priority="13" operator="containsText" text="seme">
      <formula>NOT(ISERROR(SEARCH("seme",Z100)))</formula>
    </cfRule>
  </conditionalFormatting>
  <conditionalFormatting sqref="Z100:Z102">
    <cfRule type="containsText" dxfId="110" priority="14" operator="containsText" text="fauche">
      <formula>NOT(ISERROR(SEARCH("fauche",Z100)))</formula>
    </cfRule>
  </conditionalFormatting>
  <conditionalFormatting sqref="Z98">
    <cfRule type="containsText" dxfId="109" priority="11" operator="containsText" text="seme">
      <formula>NOT(ISERROR(SEARCH("seme",Z98)))</formula>
    </cfRule>
  </conditionalFormatting>
  <conditionalFormatting sqref="Z98">
    <cfRule type="containsText" dxfId="108" priority="12" operator="containsText" text="fauche">
      <formula>NOT(ISERROR(SEARCH("fauche",Z98)))</formula>
    </cfRule>
  </conditionalFormatting>
  <conditionalFormatting sqref="Z93">
    <cfRule type="containsText" dxfId="107" priority="9" operator="containsText" text="seme">
      <formula>NOT(ISERROR(SEARCH("seme",Z93)))</formula>
    </cfRule>
  </conditionalFormatting>
  <conditionalFormatting sqref="Z93">
    <cfRule type="containsText" dxfId="106" priority="10" operator="containsText" text="fauche">
      <formula>NOT(ISERROR(SEARCH("fauche",Z93)))</formula>
    </cfRule>
  </conditionalFormatting>
  <conditionalFormatting sqref="Z89:Z90">
    <cfRule type="containsText" dxfId="105" priority="7" operator="containsText" text="seme">
      <formula>NOT(ISERROR(SEARCH("seme",Z89)))</formula>
    </cfRule>
  </conditionalFormatting>
  <conditionalFormatting sqref="Z89:Z90">
    <cfRule type="containsText" dxfId="104" priority="8" operator="containsText" text="fauche">
      <formula>NOT(ISERROR(SEARCH("fauche",Z89)))</formula>
    </cfRule>
  </conditionalFormatting>
  <conditionalFormatting sqref="Z80:Z83">
    <cfRule type="containsText" dxfId="103" priority="5" operator="containsText" text="seme">
      <formula>NOT(ISERROR(SEARCH("seme",Z80)))</formula>
    </cfRule>
  </conditionalFormatting>
  <conditionalFormatting sqref="Z80:Z83">
    <cfRule type="containsText" dxfId="102" priority="6" operator="containsText" text="fauche">
      <formula>NOT(ISERROR(SEARCH("fauche",Z80)))</formula>
    </cfRule>
  </conditionalFormatting>
  <conditionalFormatting sqref="Z76:Z78">
    <cfRule type="containsText" dxfId="101" priority="3" operator="containsText" text="seme">
      <formula>NOT(ISERROR(SEARCH("seme",Z76)))</formula>
    </cfRule>
  </conditionalFormatting>
  <conditionalFormatting sqref="Z76:Z78">
    <cfRule type="containsText" dxfId="100" priority="4" operator="containsText" text="fauche">
      <formula>NOT(ISERROR(SEARCH("fauche",Z76)))</formula>
    </cfRule>
  </conditionalFormatting>
  <conditionalFormatting sqref="Z70:Z72">
    <cfRule type="containsText" dxfId="99" priority="1" operator="containsText" text="seme">
      <formula>NOT(ISERROR(SEARCH("seme",Z70)))</formula>
    </cfRule>
  </conditionalFormatting>
  <conditionalFormatting sqref="Z70:Z72">
    <cfRule type="containsText" dxfId="98" priority="2" operator="containsText" text="fauche">
      <formula>NOT(ISERROR(SEARCH("fauche",Z70)))</formula>
    </cfRule>
  </conditionalFormatting>
  <conditionalFormatting sqref="AC134:AC19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9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GA193">
    <cfRule type="cellIs" priority="1026" stopIfTrue="1" operator="equal">
      <formula>0</formula>
    </cfRule>
    <cfRule type="colorScale" priority="1027">
      <colorScale>
        <cfvo type="num" val="1"/>
        <cfvo type="num" val="2"/>
        <cfvo type="max"/>
        <color theme="7" tint="0.39997558519241921"/>
        <color rgb="FF8EC26A"/>
        <color rgb="FF48AE63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EFAD-E6F6-4E02-A8C0-825057C1D770}">
  <dimension ref="A1:K43"/>
  <sheetViews>
    <sheetView workbookViewId="0">
      <selection activeCell="E4" sqref="E4"/>
    </sheetView>
  </sheetViews>
  <sheetFormatPr baseColWidth="10" defaultRowHeight="15" x14ac:dyDescent="0.25"/>
  <cols>
    <col min="1" max="1" width="13.85546875" customWidth="1"/>
    <col min="2" max="2" width="7.42578125" bestFit="1" customWidth="1"/>
    <col min="3" max="3" width="6.42578125" customWidth="1"/>
    <col min="4" max="4" width="7.140625" customWidth="1"/>
    <col min="5" max="5" width="16.85546875" customWidth="1"/>
    <col min="6" max="6" width="21" customWidth="1"/>
    <col min="7" max="7" width="18.42578125" customWidth="1"/>
    <col min="8" max="8" width="20.42578125" customWidth="1"/>
    <col min="9" max="9" width="19.140625" customWidth="1"/>
    <col min="10" max="10" width="18.42578125" customWidth="1"/>
  </cols>
  <sheetData>
    <row r="1" spans="1:11" x14ac:dyDescent="0.25">
      <c r="A1" t="s">
        <v>498</v>
      </c>
      <c r="B1" t="s">
        <v>52</v>
      </c>
      <c r="C1" t="s">
        <v>502</v>
      </c>
      <c r="D1" t="s">
        <v>499</v>
      </c>
      <c r="E1" t="s">
        <v>205</v>
      </c>
      <c r="F1" t="s">
        <v>221</v>
      </c>
      <c r="G1" t="s">
        <v>230</v>
      </c>
      <c r="H1" t="s">
        <v>231</v>
      </c>
      <c r="I1" t="s">
        <v>233</v>
      </c>
      <c r="J1" t="s">
        <v>238</v>
      </c>
      <c r="K1" t="s">
        <v>240</v>
      </c>
    </row>
    <row r="2" spans="1:11" x14ac:dyDescent="0.25">
      <c r="A2" t="s">
        <v>27</v>
      </c>
      <c r="B2" s="16">
        <v>44755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 t="s">
        <v>500</v>
      </c>
      <c r="B3" s="16">
        <v>44755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501</v>
      </c>
      <c r="B4" s="16">
        <v>44755</v>
      </c>
      <c r="C4">
        <v>3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8</v>
      </c>
    </row>
    <row r="5" spans="1:11" x14ac:dyDescent="0.25">
      <c r="A5" t="s">
        <v>27</v>
      </c>
      <c r="B5" s="16">
        <v>44756</v>
      </c>
      <c r="C5">
        <v>4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t="s">
        <v>500</v>
      </c>
      <c r="B6" s="16">
        <v>44756</v>
      </c>
      <c r="C6">
        <v>5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501</v>
      </c>
      <c r="B7" s="16">
        <v>44756</v>
      </c>
      <c r="C7">
        <v>6</v>
      </c>
      <c r="D7">
        <v>2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8</v>
      </c>
    </row>
    <row r="8" spans="1:11" x14ac:dyDescent="0.25">
      <c r="A8" t="s">
        <v>27</v>
      </c>
      <c r="B8" s="16">
        <v>44757</v>
      </c>
      <c r="C8">
        <v>7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t="s">
        <v>500</v>
      </c>
      <c r="B9" s="16">
        <v>44757</v>
      </c>
      <c r="C9">
        <v>8</v>
      </c>
      <c r="D9">
        <v>3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</row>
    <row r="10" spans="1:11" x14ac:dyDescent="0.25">
      <c r="A10" t="s">
        <v>501</v>
      </c>
      <c r="B10" s="16">
        <v>44757</v>
      </c>
      <c r="C10">
        <v>9</v>
      </c>
      <c r="D10">
        <v>3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12</v>
      </c>
    </row>
    <row r="11" spans="1:11" x14ac:dyDescent="0.25">
      <c r="A11" t="s">
        <v>27</v>
      </c>
      <c r="B11" s="16">
        <v>44758</v>
      </c>
      <c r="C11">
        <v>10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</row>
    <row r="12" spans="1:11" x14ac:dyDescent="0.25">
      <c r="A12" t="s">
        <v>500</v>
      </c>
      <c r="B12" s="16">
        <v>44758</v>
      </c>
      <c r="C12">
        <v>11</v>
      </c>
      <c r="D12">
        <v>4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</row>
    <row r="13" spans="1:11" x14ac:dyDescent="0.25">
      <c r="A13" t="s">
        <v>501</v>
      </c>
      <c r="B13" s="16">
        <v>44758</v>
      </c>
      <c r="C13">
        <v>12</v>
      </c>
      <c r="D13">
        <v>4</v>
      </c>
      <c r="E13">
        <v>3</v>
      </c>
      <c r="F13">
        <v>0</v>
      </c>
      <c r="G13">
        <v>0</v>
      </c>
      <c r="H13">
        <v>3</v>
      </c>
      <c r="I13">
        <v>0</v>
      </c>
      <c r="J13">
        <v>0</v>
      </c>
      <c r="K13">
        <v>20</v>
      </c>
    </row>
    <row r="14" spans="1:11" x14ac:dyDescent="0.25">
      <c r="A14" t="s">
        <v>27</v>
      </c>
      <c r="B14" s="16">
        <v>44759</v>
      </c>
      <c r="C14">
        <v>13</v>
      </c>
      <c r="D14">
        <v>5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</row>
    <row r="15" spans="1:11" x14ac:dyDescent="0.25">
      <c r="A15" t="s">
        <v>500</v>
      </c>
      <c r="B15" s="16">
        <v>44759</v>
      </c>
      <c r="C15">
        <v>14</v>
      </c>
      <c r="D15">
        <v>5</v>
      </c>
      <c r="E15">
        <v>2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 x14ac:dyDescent="0.25">
      <c r="A16" t="s">
        <v>501</v>
      </c>
      <c r="B16" s="16">
        <v>44759</v>
      </c>
      <c r="C16">
        <v>15</v>
      </c>
      <c r="D16">
        <v>5</v>
      </c>
      <c r="E16">
        <v>4</v>
      </c>
      <c r="F16">
        <v>0</v>
      </c>
      <c r="G16">
        <v>0</v>
      </c>
      <c r="H16">
        <v>5</v>
      </c>
      <c r="I16">
        <v>0</v>
      </c>
      <c r="J16">
        <v>0</v>
      </c>
      <c r="K16">
        <v>30</v>
      </c>
    </row>
    <row r="17" spans="1:11" x14ac:dyDescent="0.25">
      <c r="A17" t="s">
        <v>27</v>
      </c>
      <c r="B17" s="16">
        <v>44760</v>
      </c>
      <c r="C17">
        <v>16</v>
      </c>
      <c r="D17">
        <v>6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</row>
    <row r="18" spans="1:11" x14ac:dyDescent="0.25">
      <c r="A18" t="s">
        <v>500</v>
      </c>
      <c r="B18" s="16">
        <v>44760</v>
      </c>
      <c r="C18">
        <v>17</v>
      </c>
      <c r="D18">
        <v>6</v>
      </c>
      <c r="E18">
        <v>2</v>
      </c>
      <c r="F18">
        <v>0</v>
      </c>
      <c r="G18">
        <v>0</v>
      </c>
      <c r="H18">
        <v>2</v>
      </c>
      <c r="I18">
        <v>0</v>
      </c>
      <c r="J18">
        <v>0</v>
      </c>
      <c r="K18">
        <v>3</v>
      </c>
    </row>
    <row r="19" spans="1:11" x14ac:dyDescent="0.25">
      <c r="A19" t="s">
        <v>501</v>
      </c>
      <c r="B19" s="16">
        <v>44760</v>
      </c>
      <c r="C19">
        <v>18</v>
      </c>
      <c r="D19">
        <v>6</v>
      </c>
      <c r="E19">
        <v>6</v>
      </c>
      <c r="F19">
        <v>0</v>
      </c>
      <c r="G19">
        <v>0</v>
      </c>
      <c r="H19">
        <v>5</v>
      </c>
      <c r="I19">
        <v>0</v>
      </c>
      <c r="J19">
        <v>0</v>
      </c>
      <c r="K19">
        <v>41</v>
      </c>
    </row>
    <row r="20" spans="1:11" x14ac:dyDescent="0.25">
      <c r="A20" t="s">
        <v>27</v>
      </c>
      <c r="B20" s="16">
        <v>44761</v>
      </c>
      <c r="C20">
        <v>19</v>
      </c>
      <c r="D20">
        <v>7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8</v>
      </c>
    </row>
    <row r="21" spans="1:11" x14ac:dyDescent="0.25">
      <c r="A21" t="s">
        <v>500</v>
      </c>
      <c r="B21" s="16">
        <v>44761</v>
      </c>
      <c r="C21">
        <v>20</v>
      </c>
      <c r="D21">
        <v>7</v>
      </c>
      <c r="E21">
        <v>2</v>
      </c>
      <c r="F21">
        <v>0</v>
      </c>
      <c r="G21">
        <v>0</v>
      </c>
      <c r="H21">
        <v>3</v>
      </c>
      <c r="I21">
        <v>0</v>
      </c>
      <c r="J21">
        <v>0</v>
      </c>
      <c r="K21">
        <v>10</v>
      </c>
    </row>
    <row r="22" spans="1:11" x14ac:dyDescent="0.25">
      <c r="A22" t="s">
        <v>501</v>
      </c>
      <c r="B22" s="16">
        <v>44761</v>
      </c>
      <c r="C22">
        <v>21</v>
      </c>
      <c r="D22">
        <v>7</v>
      </c>
      <c r="E22">
        <v>5</v>
      </c>
      <c r="F22">
        <v>0</v>
      </c>
      <c r="G22">
        <v>0</v>
      </c>
      <c r="H22">
        <v>6</v>
      </c>
      <c r="I22">
        <v>0</v>
      </c>
      <c r="J22">
        <v>0</v>
      </c>
      <c r="K22">
        <v>47</v>
      </c>
    </row>
    <row r="23" spans="1:11" x14ac:dyDescent="0.25">
      <c r="A23" t="s">
        <v>27</v>
      </c>
      <c r="B23" s="16">
        <v>44763</v>
      </c>
      <c r="C23">
        <v>22</v>
      </c>
      <c r="D23">
        <v>9</v>
      </c>
      <c r="E23">
        <v>1</v>
      </c>
      <c r="F23">
        <v>0</v>
      </c>
      <c r="G23">
        <v>3</v>
      </c>
      <c r="H23">
        <v>0</v>
      </c>
      <c r="I23">
        <v>0</v>
      </c>
      <c r="J23">
        <v>0</v>
      </c>
      <c r="K23">
        <v>9</v>
      </c>
    </row>
    <row r="24" spans="1:11" x14ac:dyDescent="0.25">
      <c r="A24" t="s">
        <v>500</v>
      </c>
      <c r="B24" s="16">
        <v>44763</v>
      </c>
      <c r="C24">
        <v>23</v>
      </c>
      <c r="D24">
        <v>9</v>
      </c>
      <c r="E24">
        <v>1</v>
      </c>
      <c r="F24">
        <v>0</v>
      </c>
      <c r="G24">
        <v>0</v>
      </c>
      <c r="H24">
        <v>5</v>
      </c>
      <c r="I24">
        <v>0</v>
      </c>
      <c r="J24">
        <v>0</v>
      </c>
      <c r="K24">
        <v>25</v>
      </c>
    </row>
    <row r="25" spans="1:11" x14ac:dyDescent="0.25">
      <c r="A25" t="s">
        <v>501</v>
      </c>
      <c r="B25" s="16">
        <v>44763</v>
      </c>
      <c r="C25">
        <v>24</v>
      </c>
      <c r="D25">
        <v>9</v>
      </c>
      <c r="E25">
        <v>5</v>
      </c>
      <c r="F25">
        <v>0</v>
      </c>
      <c r="G25">
        <v>0</v>
      </c>
      <c r="H25">
        <v>3</v>
      </c>
      <c r="I25">
        <v>0</v>
      </c>
      <c r="J25">
        <v>0</v>
      </c>
      <c r="K25">
        <v>59</v>
      </c>
    </row>
    <row r="26" spans="1:11" x14ac:dyDescent="0.25">
      <c r="A26" t="s">
        <v>27</v>
      </c>
      <c r="B26" s="16">
        <v>44764</v>
      </c>
      <c r="C26">
        <v>25</v>
      </c>
      <c r="D26">
        <v>10</v>
      </c>
      <c r="E26">
        <v>0</v>
      </c>
      <c r="F26">
        <v>0</v>
      </c>
      <c r="G26">
        <v>4</v>
      </c>
      <c r="H26">
        <v>0</v>
      </c>
      <c r="I26">
        <v>1</v>
      </c>
      <c r="J26">
        <v>1</v>
      </c>
      <c r="K26">
        <v>10</v>
      </c>
    </row>
    <row r="27" spans="1:11" x14ac:dyDescent="0.25">
      <c r="A27" t="s">
        <v>500</v>
      </c>
      <c r="B27" s="16">
        <v>44764</v>
      </c>
      <c r="C27">
        <v>26</v>
      </c>
      <c r="D27">
        <v>10</v>
      </c>
      <c r="E27">
        <v>3</v>
      </c>
      <c r="F27">
        <v>0</v>
      </c>
      <c r="G27">
        <v>0</v>
      </c>
      <c r="H27">
        <v>5</v>
      </c>
      <c r="I27">
        <v>0</v>
      </c>
      <c r="J27">
        <v>0</v>
      </c>
      <c r="K27">
        <v>50</v>
      </c>
    </row>
    <row r="28" spans="1:11" x14ac:dyDescent="0.25">
      <c r="A28" t="s">
        <v>501</v>
      </c>
      <c r="B28" s="16">
        <v>44764</v>
      </c>
      <c r="C28">
        <v>27</v>
      </c>
      <c r="D28">
        <v>10</v>
      </c>
      <c r="E28">
        <v>8</v>
      </c>
      <c r="F28">
        <v>0</v>
      </c>
      <c r="G28">
        <v>0</v>
      </c>
      <c r="H28">
        <v>1</v>
      </c>
      <c r="I28">
        <v>0</v>
      </c>
      <c r="J28">
        <v>0</v>
      </c>
      <c r="K28">
        <v>135</v>
      </c>
    </row>
    <row r="29" spans="1:11" x14ac:dyDescent="0.25">
      <c r="A29" t="s">
        <v>27</v>
      </c>
      <c r="B29" s="16">
        <v>44765</v>
      </c>
      <c r="C29">
        <v>28</v>
      </c>
      <c r="D29">
        <v>11</v>
      </c>
      <c r="E29">
        <v>0</v>
      </c>
      <c r="F29">
        <v>0</v>
      </c>
      <c r="G29">
        <v>4</v>
      </c>
      <c r="H29">
        <v>0</v>
      </c>
      <c r="I29">
        <v>1</v>
      </c>
      <c r="J29">
        <v>2</v>
      </c>
      <c r="K29">
        <v>10</v>
      </c>
    </row>
    <row r="30" spans="1:11" x14ac:dyDescent="0.25">
      <c r="A30" t="s">
        <v>500</v>
      </c>
      <c r="B30" s="16">
        <v>44765</v>
      </c>
      <c r="C30">
        <v>29</v>
      </c>
      <c r="D30">
        <v>11</v>
      </c>
      <c r="E30">
        <v>3</v>
      </c>
      <c r="F30">
        <v>0</v>
      </c>
      <c r="G30">
        <v>0</v>
      </c>
      <c r="H30">
        <v>5</v>
      </c>
      <c r="I30">
        <v>0</v>
      </c>
      <c r="J30">
        <v>0</v>
      </c>
      <c r="K30">
        <v>55</v>
      </c>
    </row>
    <row r="31" spans="1:11" x14ac:dyDescent="0.25">
      <c r="A31" t="s">
        <v>501</v>
      </c>
      <c r="B31" s="16">
        <v>44765</v>
      </c>
      <c r="C31">
        <v>30</v>
      </c>
      <c r="D31">
        <v>11</v>
      </c>
      <c r="E31">
        <v>8</v>
      </c>
      <c r="F31">
        <v>0</v>
      </c>
      <c r="G31">
        <v>0</v>
      </c>
      <c r="H31">
        <v>1</v>
      </c>
      <c r="I31">
        <v>0</v>
      </c>
      <c r="J31">
        <v>0</v>
      </c>
      <c r="K31">
        <v>140</v>
      </c>
    </row>
    <row r="32" spans="1:11" x14ac:dyDescent="0.25">
      <c r="A32" t="s">
        <v>27</v>
      </c>
      <c r="B32" s="16">
        <v>44766</v>
      </c>
      <c r="C32">
        <v>31</v>
      </c>
      <c r="D32">
        <v>12</v>
      </c>
      <c r="E32">
        <v>0</v>
      </c>
      <c r="F32">
        <v>0</v>
      </c>
      <c r="G32">
        <v>5</v>
      </c>
      <c r="H32">
        <v>0</v>
      </c>
      <c r="I32">
        <v>1</v>
      </c>
      <c r="J32">
        <v>2</v>
      </c>
      <c r="K32">
        <v>7</v>
      </c>
    </row>
    <row r="33" spans="1:11" x14ac:dyDescent="0.25">
      <c r="A33" t="s">
        <v>500</v>
      </c>
      <c r="B33" s="16">
        <v>44766</v>
      </c>
      <c r="C33">
        <v>32</v>
      </c>
      <c r="D33">
        <v>12</v>
      </c>
      <c r="E33">
        <v>3</v>
      </c>
      <c r="F33">
        <v>0</v>
      </c>
      <c r="G33">
        <v>0</v>
      </c>
      <c r="H33">
        <v>2</v>
      </c>
      <c r="I33">
        <v>0</v>
      </c>
      <c r="J33">
        <v>0</v>
      </c>
      <c r="K33">
        <v>72</v>
      </c>
    </row>
    <row r="34" spans="1:11" x14ac:dyDescent="0.25">
      <c r="A34" t="s">
        <v>501</v>
      </c>
      <c r="B34" s="16">
        <v>44766</v>
      </c>
      <c r="C34">
        <v>33</v>
      </c>
      <c r="D34">
        <v>12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150</v>
      </c>
    </row>
    <row r="35" spans="1:11" x14ac:dyDescent="0.25">
      <c r="A35" t="s">
        <v>27</v>
      </c>
      <c r="B35" s="16">
        <v>44767</v>
      </c>
      <c r="C35">
        <v>34</v>
      </c>
      <c r="D35">
        <v>13</v>
      </c>
      <c r="E35">
        <v>0</v>
      </c>
      <c r="F35">
        <v>0</v>
      </c>
      <c r="G35">
        <v>5</v>
      </c>
      <c r="H35">
        <v>0</v>
      </c>
      <c r="I35">
        <v>1</v>
      </c>
      <c r="J35">
        <v>2</v>
      </c>
      <c r="K35">
        <v>5</v>
      </c>
    </row>
    <row r="36" spans="1:11" x14ac:dyDescent="0.25">
      <c r="A36" t="s">
        <v>500</v>
      </c>
      <c r="B36" s="16">
        <v>44767</v>
      </c>
      <c r="C36">
        <v>35</v>
      </c>
      <c r="D36">
        <v>13</v>
      </c>
      <c r="E36">
        <v>3</v>
      </c>
      <c r="F36">
        <v>0</v>
      </c>
      <c r="G36">
        <v>0</v>
      </c>
      <c r="H36">
        <v>2</v>
      </c>
      <c r="I36">
        <v>0</v>
      </c>
      <c r="J36">
        <v>0</v>
      </c>
      <c r="K36">
        <v>74</v>
      </c>
    </row>
    <row r="37" spans="1:11" x14ac:dyDescent="0.25">
      <c r="A37" t="s">
        <v>501</v>
      </c>
      <c r="B37" s="16">
        <v>44767</v>
      </c>
      <c r="C37">
        <v>36</v>
      </c>
      <c r="D37">
        <v>13</v>
      </c>
      <c r="E37">
        <v>8</v>
      </c>
      <c r="F37">
        <v>0</v>
      </c>
      <c r="G37">
        <v>0</v>
      </c>
      <c r="H37">
        <v>1</v>
      </c>
      <c r="I37">
        <v>0</v>
      </c>
      <c r="J37">
        <v>0</v>
      </c>
      <c r="K37">
        <v>170</v>
      </c>
    </row>
    <row r="38" spans="1:11" x14ac:dyDescent="0.25">
      <c r="A38" t="s">
        <v>27</v>
      </c>
      <c r="B38" s="16">
        <v>44769</v>
      </c>
      <c r="C38">
        <v>37</v>
      </c>
      <c r="D38">
        <v>15</v>
      </c>
      <c r="E38">
        <v>0</v>
      </c>
      <c r="F38">
        <v>0</v>
      </c>
      <c r="G38">
        <v>6</v>
      </c>
      <c r="H38">
        <v>0</v>
      </c>
      <c r="I38">
        <v>0</v>
      </c>
      <c r="J38">
        <v>2</v>
      </c>
      <c r="K38">
        <v>5</v>
      </c>
    </row>
    <row r="39" spans="1:11" x14ac:dyDescent="0.25">
      <c r="A39" t="s">
        <v>500</v>
      </c>
      <c r="B39" s="16">
        <v>44769</v>
      </c>
      <c r="C39">
        <v>38</v>
      </c>
      <c r="D39">
        <v>15</v>
      </c>
      <c r="E39">
        <v>4</v>
      </c>
      <c r="F39">
        <v>0</v>
      </c>
      <c r="G39">
        <v>0</v>
      </c>
      <c r="H39">
        <v>2</v>
      </c>
      <c r="I39">
        <v>0</v>
      </c>
      <c r="J39">
        <v>0</v>
      </c>
      <c r="K39">
        <v>55</v>
      </c>
    </row>
    <row r="40" spans="1:11" x14ac:dyDescent="0.25">
      <c r="A40" t="s">
        <v>501</v>
      </c>
      <c r="B40" s="16">
        <v>44769</v>
      </c>
      <c r="C40">
        <v>39</v>
      </c>
      <c r="D40">
        <v>15</v>
      </c>
      <c r="E40">
        <v>6</v>
      </c>
      <c r="F40">
        <v>0</v>
      </c>
      <c r="G40">
        <v>0</v>
      </c>
      <c r="H40">
        <v>1</v>
      </c>
      <c r="I40">
        <v>0</v>
      </c>
      <c r="J40">
        <v>0</v>
      </c>
      <c r="K40">
        <v>150</v>
      </c>
    </row>
    <row r="41" spans="1:11" x14ac:dyDescent="0.25">
      <c r="A41" t="s">
        <v>27</v>
      </c>
      <c r="B41" s="16">
        <v>44771</v>
      </c>
      <c r="C41">
        <v>40</v>
      </c>
      <c r="D41">
        <v>17</v>
      </c>
      <c r="E41">
        <v>0</v>
      </c>
      <c r="F41">
        <v>0</v>
      </c>
      <c r="G41">
        <v>8</v>
      </c>
      <c r="H41">
        <v>0</v>
      </c>
      <c r="I41">
        <v>0</v>
      </c>
      <c r="J41">
        <v>2</v>
      </c>
      <c r="K41">
        <v>4</v>
      </c>
    </row>
    <row r="42" spans="1:11" x14ac:dyDescent="0.25">
      <c r="A42" t="s">
        <v>500</v>
      </c>
      <c r="B42" s="16">
        <v>44771</v>
      </c>
      <c r="C42">
        <v>41</v>
      </c>
      <c r="D42">
        <v>17</v>
      </c>
      <c r="E42">
        <v>5</v>
      </c>
      <c r="F42">
        <v>3</v>
      </c>
      <c r="G42">
        <v>0</v>
      </c>
      <c r="H42">
        <v>4</v>
      </c>
      <c r="I42">
        <v>0</v>
      </c>
      <c r="J42">
        <v>0</v>
      </c>
      <c r="K42">
        <v>64</v>
      </c>
    </row>
    <row r="43" spans="1:11" x14ac:dyDescent="0.25">
      <c r="A43" t="s">
        <v>501</v>
      </c>
      <c r="B43" s="16">
        <v>44771</v>
      </c>
      <c r="C43">
        <v>42</v>
      </c>
      <c r="D43">
        <v>17</v>
      </c>
      <c r="E43">
        <v>9</v>
      </c>
      <c r="F43">
        <v>0</v>
      </c>
      <c r="G43">
        <v>0</v>
      </c>
      <c r="H43">
        <v>1</v>
      </c>
      <c r="I43">
        <v>0</v>
      </c>
      <c r="J43">
        <v>0</v>
      </c>
      <c r="K43">
        <v>140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C205-8C32-4407-9EEF-DAE23D9C7BBF}">
  <dimension ref="A1:FY135"/>
  <sheetViews>
    <sheetView topLeftCell="A58" zoomScale="40" zoomScaleNormal="40" workbookViewId="0">
      <selection activeCell="C2" sqref="C2"/>
    </sheetView>
  </sheetViews>
  <sheetFormatPr baseColWidth="10" defaultRowHeight="15" x14ac:dyDescent="0.25"/>
  <cols>
    <col min="2" max="2" width="33" bestFit="1" customWidth="1"/>
    <col min="3" max="3" width="9.85546875" customWidth="1"/>
    <col min="4" max="4" width="13" customWidth="1"/>
    <col min="5" max="5" width="15.85546875" customWidth="1"/>
    <col min="6" max="6" width="12.85546875" customWidth="1"/>
    <col min="7" max="7" width="11" customWidth="1"/>
    <col min="8" max="8" width="10.5703125" customWidth="1"/>
    <col min="9" max="9" width="20" customWidth="1"/>
    <col min="10" max="10" width="16.85546875" bestFit="1" customWidth="1"/>
    <col min="11" max="13" width="13" customWidth="1"/>
    <col min="14" max="14" width="13.7109375" customWidth="1"/>
    <col min="15" max="18" width="14.85546875" bestFit="1" customWidth="1"/>
    <col min="19" max="19" width="16.5703125" customWidth="1"/>
    <col min="20" max="21" width="14.85546875" bestFit="1" customWidth="1"/>
    <col min="22" max="22" width="4.85546875" customWidth="1"/>
    <col min="23" max="23" width="10.85546875" customWidth="1"/>
    <col min="24" max="24" width="8.42578125" customWidth="1"/>
    <col min="25" max="26" width="21.85546875" customWidth="1"/>
    <col min="27" max="27" width="10.140625" bestFit="1" customWidth="1"/>
    <col min="28" max="28" width="11.42578125" style="13" bestFit="1" customWidth="1"/>
    <col min="29" max="29" width="10.7109375" style="13" bestFit="1" customWidth="1"/>
    <col min="30" max="30" width="15.7109375" customWidth="1"/>
    <col min="31" max="32" width="37.85546875" customWidth="1"/>
    <col min="33" max="33" width="37.85546875" style="20" customWidth="1"/>
    <col min="34" max="34" width="21.5703125" customWidth="1"/>
    <col min="35" max="35" width="17.5703125" customWidth="1"/>
    <col min="36" max="36" width="21.85546875" customWidth="1"/>
    <col min="37" max="37" width="25.85546875" customWidth="1"/>
    <col min="38" max="38" width="19.85546875" customWidth="1"/>
    <col min="39" max="39" width="24.28515625" customWidth="1"/>
    <col min="40" max="40" width="22.85546875" customWidth="1"/>
    <col min="41" max="41" width="20.5703125" customWidth="1"/>
    <col min="42" max="42" width="18.7109375" customWidth="1"/>
    <col min="43" max="43" width="18.140625" customWidth="1"/>
    <col min="44" max="44" width="18.5703125" customWidth="1"/>
    <col min="45" max="45" width="18" customWidth="1"/>
    <col min="46" max="46" width="18.42578125" customWidth="1"/>
    <col min="47" max="47" width="23.28515625" customWidth="1"/>
    <col min="48" max="48" width="18.5703125" customWidth="1"/>
    <col min="49" max="49" width="22" customWidth="1"/>
    <col min="50" max="50" width="26.5703125" customWidth="1"/>
    <col min="51" max="51" width="24.7109375" customWidth="1"/>
    <col min="52" max="52" width="24.140625" customWidth="1"/>
    <col min="53" max="53" width="21.28515625" customWidth="1"/>
    <col min="54" max="54" width="19.5703125" customWidth="1"/>
    <col min="55" max="55" width="22.42578125" customWidth="1"/>
    <col min="56" max="56" width="20.140625" customWidth="1"/>
    <col min="57" max="57" width="26.28515625" customWidth="1"/>
    <col min="58" max="58" width="21.42578125" customWidth="1"/>
    <col min="59" max="59" width="34.42578125" customWidth="1"/>
    <col min="60" max="60" width="52.85546875" customWidth="1"/>
    <col min="61" max="61" width="21.28515625" customWidth="1"/>
    <col min="62" max="62" width="19.42578125" customWidth="1"/>
    <col min="63" max="63" width="20.5703125" customWidth="1"/>
    <col min="64" max="64" width="21" customWidth="1"/>
    <col min="65" max="65" width="23" customWidth="1"/>
    <col min="66" max="66" width="19.42578125" customWidth="1"/>
    <col min="67" max="67" width="20.42578125" customWidth="1"/>
    <col min="68" max="68" width="22.42578125" customWidth="1"/>
    <col min="69" max="69" width="27.140625" customWidth="1"/>
    <col min="70" max="70" width="20.42578125" customWidth="1"/>
    <col min="71" max="71" width="17" customWidth="1"/>
    <col min="72" max="72" width="22.28515625" customWidth="1"/>
    <col min="73" max="73" width="18" customWidth="1"/>
    <col min="74" max="74" width="22.28515625" customWidth="1"/>
    <col min="75" max="75" width="19.140625" customWidth="1"/>
    <col min="76" max="76" width="20.5703125" customWidth="1"/>
    <col min="77" max="77" width="18.7109375" customWidth="1"/>
    <col min="78" max="78" width="20.85546875" customWidth="1"/>
    <col min="79" max="79" width="20" customWidth="1"/>
    <col min="80" max="80" width="23.28515625" customWidth="1"/>
    <col min="81" max="81" width="14.7109375" customWidth="1"/>
    <col min="82" max="82" width="40.42578125" customWidth="1"/>
    <col min="83" max="83" width="11.85546875" customWidth="1"/>
    <col min="84" max="85" width="19.85546875" customWidth="1"/>
    <col min="86" max="86" width="19.5703125" customWidth="1"/>
    <col min="87" max="87" width="19" customWidth="1"/>
    <col min="88" max="88" width="23.7109375" customWidth="1"/>
    <col min="89" max="89" width="20" customWidth="1"/>
    <col min="90" max="91" width="18" customWidth="1"/>
    <col min="92" max="92" width="20" customWidth="1"/>
    <col min="93" max="93" width="16.28515625" customWidth="1"/>
    <col min="94" max="94" width="16.5703125" customWidth="1"/>
    <col min="95" max="95" width="21.28515625" customWidth="1"/>
    <col min="96" max="96" width="19.85546875" customWidth="1"/>
    <col min="97" max="97" width="22.85546875" customWidth="1"/>
    <col min="98" max="98" width="20.5703125" customWidth="1"/>
    <col min="99" max="99" width="17.5703125" customWidth="1"/>
    <col min="100" max="100" width="46.5703125" customWidth="1"/>
    <col min="101" max="101" width="19.140625" customWidth="1"/>
    <col min="102" max="102" width="30.140625" customWidth="1"/>
    <col min="103" max="103" width="23.28515625" customWidth="1"/>
    <col min="104" max="104" width="19.5703125" customWidth="1"/>
    <col min="105" max="105" width="20" customWidth="1"/>
    <col min="106" max="106" width="21" customWidth="1"/>
    <col min="107" max="107" width="17.5703125" customWidth="1"/>
    <col min="108" max="108" width="20.42578125" customWidth="1"/>
    <col min="109" max="109" width="18.42578125" customWidth="1"/>
    <col min="110" max="110" width="21" customWidth="1"/>
    <col min="111" max="111" width="24.42578125" customWidth="1"/>
    <col min="112" max="112" width="35.7109375" customWidth="1"/>
    <col min="113" max="113" width="20.85546875" customWidth="1"/>
    <col min="114" max="114" width="27.28515625" customWidth="1"/>
    <col min="115" max="115" width="23.42578125" customWidth="1"/>
    <col min="116" max="116" width="19.5703125" customWidth="1"/>
    <col min="117" max="117" width="22" customWidth="1"/>
    <col min="118" max="118" width="30" customWidth="1"/>
    <col min="119" max="119" width="19.42578125" customWidth="1"/>
    <col min="120" max="120" width="20.140625" customWidth="1"/>
    <col min="121" max="121" width="19" customWidth="1"/>
    <col min="122" max="123" width="16.7109375" customWidth="1"/>
    <col min="124" max="124" width="19.85546875" customWidth="1"/>
    <col min="125" max="125" width="21.5703125" customWidth="1"/>
    <col min="126" max="126" width="25.28515625" customWidth="1"/>
    <col min="127" max="127" width="20.42578125" customWidth="1"/>
    <col min="128" max="128" width="19.140625" customWidth="1"/>
    <col min="129" max="129" width="21.85546875" customWidth="1"/>
    <col min="130" max="130" width="23" customWidth="1"/>
    <col min="131" max="131" width="22.7109375" customWidth="1"/>
    <col min="132" max="132" width="22.42578125" customWidth="1"/>
    <col min="133" max="133" width="21.5703125" customWidth="1"/>
    <col min="134" max="134" width="19" customWidth="1"/>
    <col min="135" max="135" width="17.28515625" customWidth="1"/>
    <col min="136" max="136" width="22" customWidth="1"/>
    <col min="137" max="137" width="33" customWidth="1"/>
    <col min="138" max="138" width="37.28515625" customWidth="1"/>
    <col min="139" max="139" width="41" customWidth="1"/>
    <col min="140" max="140" width="42.28515625" customWidth="1"/>
    <col min="141" max="141" width="29.42578125" customWidth="1"/>
    <col min="142" max="142" width="28.42578125" customWidth="1"/>
    <col min="143" max="143" width="22.7109375" customWidth="1"/>
    <col min="144" max="144" width="20.42578125" customWidth="1"/>
    <col min="145" max="145" width="28.42578125" customWidth="1"/>
    <col min="146" max="146" width="17.5703125" customWidth="1"/>
    <col min="147" max="147" width="27.140625" customWidth="1"/>
    <col min="148" max="148" width="19.5703125" customWidth="1"/>
    <col min="149" max="149" width="25.5703125" customWidth="1"/>
    <col min="150" max="150" width="25.28515625" customWidth="1"/>
    <col min="151" max="151" width="49" customWidth="1"/>
    <col min="152" max="152" width="22.42578125" customWidth="1"/>
    <col min="153" max="153" width="25.140625" customWidth="1"/>
    <col min="154" max="154" width="19.85546875" customWidth="1"/>
    <col min="155" max="155" width="18.7109375" customWidth="1"/>
    <col min="156" max="156" width="17.5703125" customWidth="1"/>
    <col min="157" max="157" width="24.85546875" customWidth="1"/>
    <col min="158" max="158" width="19.42578125" customWidth="1"/>
    <col min="159" max="159" width="23.7109375" customWidth="1"/>
    <col min="160" max="160" width="24.85546875" customWidth="1"/>
    <col min="161" max="161" width="18.7109375" customWidth="1"/>
    <col min="162" max="162" width="13.7109375" customWidth="1"/>
    <col min="163" max="163" width="15.140625" customWidth="1"/>
    <col min="164" max="164" width="14.85546875" customWidth="1"/>
    <col min="165" max="165" width="17.5703125" customWidth="1"/>
    <col min="166" max="166" width="19.140625" customWidth="1"/>
    <col min="167" max="167" width="25.7109375" customWidth="1"/>
    <col min="168" max="168" width="21.42578125" customWidth="1"/>
    <col min="169" max="169" width="22.85546875" customWidth="1"/>
    <col min="170" max="170" width="19.140625" customWidth="1"/>
    <col min="171" max="171" width="22" customWidth="1"/>
    <col min="172" max="172" width="18.5703125" customWidth="1"/>
    <col min="173" max="173" width="20.85546875" customWidth="1"/>
    <col min="174" max="174" width="17.140625" customWidth="1"/>
    <col min="175" max="175" width="24.85546875" customWidth="1"/>
    <col min="176" max="176" width="23.85546875" customWidth="1"/>
    <col min="177" max="177" width="20.85546875" customWidth="1"/>
    <col min="178" max="178" width="24.28515625" customWidth="1"/>
    <col min="179" max="179" width="21.28515625" customWidth="1"/>
    <col min="180" max="180" width="17.140625" customWidth="1"/>
    <col min="181" max="181" width="19.42578125" customWidth="1"/>
    <col min="182" max="183" width="17.5703125" customWidth="1"/>
    <col min="184" max="184" width="20.140625" customWidth="1"/>
  </cols>
  <sheetData>
    <row r="1" spans="1:181" x14ac:dyDescent="0.25">
      <c r="A1" t="s">
        <v>644</v>
      </c>
      <c r="B1" t="s">
        <v>645</v>
      </c>
      <c r="C1" t="s">
        <v>520</v>
      </c>
      <c r="D1" t="s">
        <v>385</v>
      </c>
      <c r="E1" t="s">
        <v>384</v>
      </c>
      <c r="F1" t="s">
        <v>248</v>
      </c>
      <c r="G1" t="s">
        <v>77</v>
      </c>
      <c r="H1" t="s">
        <v>200</v>
      </c>
      <c r="I1" t="s">
        <v>643</v>
      </c>
      <c r="J1" s="38" t="s">
        <v>498</v>
      </c>
      <c r="K1" s="38" t="s">
        <v>633</v>
      </c>
      <c r="L1" s="38" t="s">
        <v>634</v>
      </c>
      <c r="M1" s="38" t="s">
        <v>635</v>
      </c>
      <c r="N1" s="38" t="s">
        <v>636</v>
      </c>
      <c r="O1" s="38" t="s">
        <v>519</v>
      </c>
      <c r="P1" s="38" t="s">
        <v>518</v>
      </c>
      <c r="Q1" s="38" t="s">
        <v>513</v>
      </c>
      <c r="R1" s="38" t="s">
        <v>514</v>
      </c>
      <c r="S1" s="38" t="s">
        <v>515</v>
      </c>
      <c r="T1" s="38" t="s">
        <v>516</v>
      </c>
      <c r="U1" s="38" t="s">
        <v>517</v>
      </c>
      <c r="V1" s="38" t="s">
        <v>95</v>
      </c>
      <c r="W1" s="38" t="s">
        <v>2</v>
      </c>
      <c r="X1" s="38" t="s">
        <v>202</v>
      </c>
      <c r="Y1" s="38" t="s">
        <v>637</v>
      </c>
      <c r="Z1" s="38" t="s">
        <v>512</v>
      </c>
      <c r="AA1" t="s">
        <v>46</v>
      </c>
      <c r="AB1" t="s">
        <v>114</v>
      </c>
      <c r="AC1" t="s">
        <v>52</v>
      </c>
      <c r="AD1" t="s">
        <v>392</v>
      </c>
      <c r="AE1" t="s">
        <v>393</v>
      </c>
      <c r="AF1" t="s">
        <v>638</v>
      </c>
      <c r="AG1" t="s">
        <v>31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386</v>
      </c>
      <c r="AY1" t="s">
        <v>220</v>
      </c>
      <c r="AZ1" t="s">
        <v>221</v>
      </c>
      <c r="BA1" t="s">
        <v>222</v>
      </c>
      <c r="BB1" t="s">
        <v>223</v>
      </c>
      <c r="BC1" t="s">
        <v>497</v>
      </c>
      <c r="BD1" t="s">
        <v>387</v>
      </c>
      <c r="BE1" t="s">
        <v>224</v>
      </c>
      <c r="BF1" t="s">
        <v>225</v>
      </c>
      <c r="BG1" t="s">
        <v>503</v>
      </c>
      <c r="BH1" t="s">
        <v>493</v>
      </c>
      <c r="BI1" t="s">
        <v>227</v>
      </c>
      <c r="BJ1" t="s">
        <v>228</v>
      </c>
      <c r="BK1" t="s">
        <v>229</v>
      </c>
      <c r="BL1" t="s">
        <v>388</v>
      </c>
      <c r="BM1" t="s">
        <v>230</v>
      </c>
      <c r="BN1" t="s">
        <v>231</v>
      </c>
      <c r="BO1" t="s">
        <v>232</v>
      </c>
      <c r="BP1" t="s">
        <v>233</v>
      </c>
      <c r="BQ1" t="s">
        <v>234</v>
      </c>
      <c r="BR1" t="s">
        <v>235</v>
      </c>
      <c r="BS1" t="s">
        <v>236</v>
      </c>
      <c r="BT1" t="s">
        <v>496</v>
      </c>
      <c r="BU1" t="s">
        <v>389</v>
      </c>
      <c r="BV1" t="s">
        <v>237</v>
      </c>
      <c r="BW1" t="s">
        <v>238</v>
      </c>
      <c r="BX1" t="s">
        <v>239</v>
      </c>
      <c r="BY1" t="s">
        <v>240</v>
      </c>
      <c r="BZ1" t="s">
        <v>241</v>
      </c>
      <c r="CA1" t="s">
        <v>390</v>
      </c>
      <c r="CB1" t="s">
        <v>242</v>
      </c>
      <c r="CC1" t="s">
        <v>243</v>
      </c>
      <c r="CD1" t="s">
        <v>391</v>
      </c>
      <c r="CE1" t="s">
        <v>521</v>
      </c>
      <c r="CF1" t="s">
        <v>522</v>
      </c>
      <c r="CG1" t="s">
        <v>523</v>
      </c>
      <c r="CH1" t="s">
        <v>524</v>
      </c>
      <c r="CI1" t="s">
        <v>525</v>
      </c>
      <c r="CJ1" t="s">
        <v>623</v>
      </c>
      <c r="CK1" t="s">
        <v>527</v>
      </c>
      <c r="CL1" t="s">
        <v>528</v>
      </c>
      <c r="CM1" t="s">
        <v>529</v>
      </c>
      <c r="CN1" t="s">
        <v>604</v>
      </c>
      <c r="CO1" t="s">
        <v>244</v>
      </c>
      <c r="CP1" t="s">
        <v>530</v>
      </c>
      <c r="CQ1" t="s">
        <v>531</v>
      </c>
      <c r="CR1" t="s">
        <v>532</v>
      </c>
      <c r="CS1" t="s">
        <v>533</v>
      </c>
      <c r="CT1" t="s">
        <v>534</v>
      </c>
      <c r="CU1" t="s">
        <v>535</v>
      </c>
      <c r="CV1" t="s">
        <v>624</v>
      </c>
      <c r="CW1" t="s">
        <v>537</v>
      </c>
      <c r="CX1" t="s">
        <v>625</v>
      </c>
      <c r="CY1" t="s">
        <v>539</v>
      </c>
      <c r="CZ1" t="s">
        <v>540</v>
      </c>
      <c r="DA1" t="s">
        <v>541</v>
      </c>
      <c r="DB1" t="s">
        <v>542</v>
      </c>
      <c r="DC1" t="s">
        <v>606</v>
      </c>
      <c r="DD1" t="s">
        <v>543</v>
      </c>
      <c r="DE1" t="s">
        <v>544</v>
      </c>
      <c r="DF1" t="s">
        <v>545</v>
      </c>
      <c r="DG1" t="s">
        <v>546</v>
      </c>
      <c r="DH1" t="s">
        <v>626</v>
      </c>
      <c r="DI1" t="s">
        <v>547</v>
      </c>
      <c r="DJ1" t="s">
        <v>548</v>
      </c>
      <c r="DK1" t="s">
        <v>549</v>
      </c>
      <c r="DL1" t="s">
        <v>550</v>
      </c>
      <c r="DM1" t="s">
        <v>627</v>
      </c>
      <c r="DN1" t="s">
        <v>552</v>
      </c>
      <c r="DO1" t="s">
        <v>553</v>
      </c>
      <c r="DP1" t="s">
        <v>554</v>
      </c>
      <c r="DQ1" t="s">
        <v>555</v>
      </c>
      <c r="DR1" t="s">
        <v>556</v>
      </c>
      <c r="DS1" t="s">
        <v>557</v>
      </c>
      <c r="DT1" t="s">
        <v>558</v>
      </c>
      <c r="DU1" t="s">
        <v>559</v>
      </c>
      <c r="DV1" t="s">
        <v>560</v>
      </c>
      <c r="DW1" t="s">
        <v>609</v>
      </c>
      <c r="DX1" t="s">
        <v>494</v>
      </c>
      <c r="DY1" t="s">
        <v>561</v>
      </c>
      <c r="DZ1" t="s">
        <v>562</v>
      </c>
      <c r="EA1" t="s">
        <v>495</v>
      </c>
      <c r="EB1" t="s">
        <v>563</v>
      </c>
      <c r="EC1" t="s">
        <v>564</v>
      </c>
      <c r="ED1" t="s">
        <v>565</v>
      </c>
      <c r="EE1" t="s">
        <v>628</v>
      </c>
      <c r="EF1" t="s">
        <v>629</v>
      </c>
      <c r="EG1" t="s">
        <v>630</v>
      </c>
      <c r="EH1" t="s">
        <v>616</v>
      </c>
      <c r="EI1" t="s">
        <v>568</v>
      </c>
      <c r="EJ1" t="s">
        <v>569</v>
      </c>
      <c r="EK1" t="s">
        <v>570</v>
      </c>
      <c r="EL1" t="s">
        <v>605</v>
      </c>
      <c r="EM1" t="s">
        <v>571</v>
      </c>
      <c r="EN1" t="s">
        <v>572</v>
      </c>
      <c r="EO1" t="s">
        <v>573</v>
      </c>
      <c r="EP1" t="s">
        <v>574</v>
      </c>
      <c r="EQ1" t="s">
        <v>575</v>
      </c>
      <c r="ER1" t="s">
        <v>610</v>
      </c>
      <c r="ES1" t="s">
        <v>619</v>
      </c>
      <c r="ET1" t="s">
        <v>576</v>
      </c>
      <c r="EU1" t="s">
        <v>577</v>
      </c>
      <c r="EV1" t="s">
        <v>617</v>
      </c>
      <c r="EW1" t="s">
        <v>578</v>
      </c>
      <c r="EX1" t="s">
        <v>631</v>
      </c>
      <c r="EY1" t="s">
        <v>580</v>
      </c>
      <c r="EZ1" t="s">
        <v>581</v>
      </c>
      <c r="FA1" t="s">
        <v>582</v>
      </c>
      <c r="FB1" t="s">
        <v>583</v>
      </c>
      <c r="FC1" t="s">
        <v>584</v>
      </c>
      <c r="FD1" t="s">
        <v>585</v>
      </c>
      <c r="FE1" t="s">
        <v>603</v>
      </c>
      <c r="FF1" t="s">
        <v>586</v>
      </c>
      <c r="FG1" t="s">
        <v>587</v>
      </c>
      <c r="FH1" t="s">
        <v>588</v>
      </c>
      <c r="FI1" t="s">
        <v>632</v>
      </c>
      <c r="FJ1" t="s">
        <v>590</v>
      </c>
      <c r="FK1" t="s">
        <v>591</v>
      </c>
      <c r="FL1" t="s">
        <v>613</v>
      </c>
      <c r="FM1" t="s">
        <v>592</v>
      </c>
      <c r="FN1" t="s">
        <v>593</v>
      </c>
      <c r="FO1" t="s">
        <v>602</v>
      </c>
      <c r="FP1" t="s">
        <v>594</v>
      </c>
      <c r="FQ1" t="s">
        <v>595</v>
      </c>
      <c r="FR1" t="s">
        <v>596</v>
      </c>
      <c r="FS1" t="s">
        <v>607</v>
      </c>
      <c r="FT1" t="s">
        <v>597</v>
      </c>
      <c r="FU1" t="s">
        <v>598</v>
      </c>
      <c r="FV1" t="s">
        <v>608</v>
      </c>
      <c r="FW1" t="s">
        <v>599</v>
      </c>
      <c r="FX1" t="s">
        <v>600</v>
      </c>
      <c r="FY1" t="s">
        <v>601</v>
      </c>
    </row>
    <row r="2" spans="1:181" x14ac:dyDescent="0.25">
      <c r="A2">
        <v>1</v>
      </c>
      <c r="B2" t="s">
        <v>258</v>
      </c>
      <c r="C2">
        <v>2</v>
      </c>
      <c r="D2">
        <v>13</v>
      </c>
      <c r="E2">
        <v>9.1</v>
      </c>
      <c r="F2">
        <v>9</v>
      </c>
      <c r="G2">
        <v>2</v>
      </c>
      <c r="H2">
        <v>2</v>
      </c>
      <c r="I2">
        <v>3</v>
      </c>
      <c r="J2" t="s">
        <v>127</v>
      </c>
      <c r="K2" t="s">
        <v>55</v>
      </c>
      <c r="L2" t="s">
        <v>55</v>
      </c>
      <c r="M2" t="s">
        <v>509</v>
      </c>
      <c r="N2" t="s">
        <v>98</v>
      </c>
      <c r="O2">
        <v>50.670920000000002</v>
      </c>
      <c r="P2">
        <v>4.6125069999999999</v>
      </c>
      <c r="Q2">
        <v>14757.309020000001</v>
      </c>
      <c r="R2">
        <v>12050.597750000001</v>
      </c>
      <c r="S2">
        <v>5007.2630849999996</v>
      </c>
      <c r="T2">
        <v>5228.231503</v>
      </c>
      <c r="U2">
        <v>2352.413818</v>
      </c>
      <c r="V2">
        <v>1</v>
      </c>
      <c r="W2" t="s">
        <v>59</v>
      </c>
      <c r="X2" s="7" t="s">
        <v>121</v>
      </c>
      <c r="Y2" t="s">
        <v>55</v>
      </c>
      <c r="Z2" t="s">
        <v>509</v>
      </c>
      <c r="AA2" t="s">
        <v>621</v>
      </c>
      <c r="AB2" t="s">
        <v>201</v>
      </c>
      <c r="AC2" s="10">
        <v>44733</v>
      </c>
      <c r="AD2" s="37">
        <v>0.48958333333333331</v>
      </c>
      <c r="AE2" s="37">
        <v>0.52430555555555558</v>
      </c>
      <c r="AF2">
        <v>18</v>
      </c>
      <c r="AG2" t="s">
        <v>399</v>
      </c>
      <c r="AH2">
        <v>0</v>
      </c>
      <c r="AI2">
        <v>11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37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255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49</v>
      </c>
      <c r="BW2">
        <v>11</v>
      </c>
      <c r="BX2">
        <v>50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1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1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3</v>
      </c>
      <c r="FY2">
        <v>0</v>
      </c>
    </row>
    <row r="3" spans="1:181" x14ac:dyDescent="0.25">
      <c r="A3">
        <v>2</v>
      </c>
      <c r="B3" t="s">
        <v>304</v>
      </c>
      <c r="C3">
        <v>68</v>
      </c>
      <c r="D3">
        <v>84</v>
      </c>
      <c r="E3">
        <v>13.1</v>
      </c>
      <c r="F3">
        <v>56</v>
      </c>
      <c r="G3">
        <v>2</v>
      </c>
      <c r="H3">
        <v>2</v>
      </c>
      <c r="I3">
        <v>3</v>
      </c>
      <c r="J3" t="s">
        <v>127</v>
      </c>
      <c r="K3" t="s">
        <v>55</v>
      </c>
      <c r="L3" t="s">
        <v>55</v>
      </c>
      <c r="M3" t="s">
        <v>509</v>
      </c>
      <c r="N3" t="s">
        <v>98</v>
      </c>
      <c r="O3">
        <v>50.670920000000002</v>
      </c>
      <c r="P3">
        <v>4.6125069999999999</v>
      </c>
      <c r="Q3">
        <v>14757.309020000001</v>
      </c>
      <c r="R3">
        <v>12050.597750000001</v>
      </c>
      <c r="S3">
        <v>5007.2630849999996</v>
      </c>
      <c r="T3">
        <v>5228.231503</v>
      </c>
      <c r="U3">
        <v>2352.413818</v>
      </c>
      <c r="V3">
        <v>1</v>
      </c>
      <c r="W3" t="s">
        <v>59</v>
      </c>
      <c r="X3" s="7" t="s">
        <v>121</v>
      </c>
      <c r="Y3" t="s">
        <v>55</v>
      </c>
      <c r="Z3" t="s">
        <v>509</v>
      </c>
      <c r="AA3" t="s">
        <v>621</v>
      </c>
      <c r="AB3" t="s">
        <v>245</v>
      </c>
      <c r="AC3" s="10">
        <v>44752</v>
      </c>
      <c r="AD3" s="37">
        <v>0.69791666666666663</v>
      </c>
      <c r="AE3" s="37">
        <v>0.72916666666666663</v>
      </c>
      <c r="AF3">
        <v>21</v>
      </c>
      <c r="AG3" t="s">
        <v>399</v>
      </c>
      <c r="AH3">
        <v>0</v>
      </c>
      <c r="AI3">
        <v>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28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71</v>
      </c>
      <c r="BJ3">
        <v>0</v>
      </c>
      <c r="BK3">
        <v>0</v>
      </c>
      <c r="BL3">
        <v>0</v>
      </c>
      <c r="BM3">
        <v>6</v>
      </c>
      <c r="BN3">
        <v>20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12</v>
      </c>
      <c r="BW3">
        <v>3</v>
      </c>
      <c r="BX3">
        <v>25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4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3</v>
      </c>
      <c r="DP3">
        <v>0</v>
      </c>
      <c r="DQ3">
        <v>0</v>
      </c>
      <c r="DR3">
        <v>2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3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25">
      <c r="A4">
        <v>3</v>
      </c>
      <c r="B4" t="s">
        <v>359</v>
      </c>
      <c r="C4">
        <v>196</v>
      </c>
      <c r="D4">
        <v>156</v>
      </c>
      <c r="E4">
        <v>17</v>
      </c>
      <c r="F4">
        <v>116</v>
      </c>
      <c r="G4">
        <v>44</v>
      </c>
      <c r="H4">
        <v>34</v>
      </c>
      <c r="I4">
        <v>1</v>
      </c>
      <c r="J4" t="s">
        <v>42</v>
      </c>
      <c r="K4" t="s">
        <v>71</v>
      </c>
      <c r="L4" t="s">
        <v>71</v>
      </c>
      <c r="M4" t="s">
        <v>71</v>
      </c>
      <c r="N4" t="s">
        <v>98</v>
      </c>
      <c r="O4">
        <v>50.666356999999998</v>
      </c>
      <c r="P4">
        <v>4.6063700000000001</v>
      </c>
      <c r="Q4">
        <v>16345.26261</v>
      </c>
      <c r="R4">
        <v>4600.9313359999996</v>
      </c>
      <c r="S4">
        <v>949.65768749999995</v>
      </c>
      <c r="T4">
        <v>0</v>
      </c>
      <c r="U4">
        <v>11990.00488</v>
      </c>
      <c r="V4">
        <v>2</v>
      </c>
      <c r="W4" t="s">
        <v>64</v>
      </c>
      <c r="X4" s="7" t="s">
        <v>121</v>
      </c>
      <c r="Y4" t="s">
        <v>396</v>
      </c>
      <c r="Z4" t="s">
        <v>396</v>
      </c>
      <c r="AA4" t="s">
        <v>622</v>
      </c>
      <c r="AB4" t="s">
        <v>246</v>
      </c>
      <c r="AC4" s="10">
        <v>44765</v>
      </c>
      <c r="AD4" s="37">
        <v>0.49305555555555558</v>
      </c>
      <c r="AE4" s="37">
        <v>0.51388888888888895</v>
      </c>
      <c r="AF4">
        <v>22</v>
      </c>
      <c r="AG4" t="s">
        <v>131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19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9</v>
      </c>
      <c r="BN4">
        <v>15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5">
      <c r="A5">
        <v>4</v>
      </c>
      <c r="B5" t="s">
        <v>271</v>
      </c>
      <c r="C5">
        <v>64</v>
      </c>
      <c r="D5">
        <v>23</v>
      </c>
      <c r="E5">
        <v>16</v>
      </c>
      <c r="F5">
        <v>22</v>
      </c>
      <c r="G5">
        <v>44</v>
      </c>
      <c r="H5">
        <v>34</v>
      </c>
      <c r="I5">
        <v>1</v>
      </c>
      <c r="J5" t="s">
        <v>42</v>
      </c>
      <c r="K5" t="s">
        <v>71</v>
      </c>
      <c r="L5" t="s">
        <v>71</v>
      </c>
      <c r="M5" t="s">
        <v>71</v>
      </c>
      <c r="N5" t="s">
        <v>98</v>
      </c>
      <c r="O5">
        <v>50.666356999999998</v>
      </c>
      <c r="P5">
        <v>4.6063700000000001</v>
      </c>
      <c r="Q5">
        <v>16345.26261</v>
      </c>
      <c r="R5">
        <v>4600.9313359999996</v>
      </c>
      <c r="S5">
        <v>949.65768749999995</v>
      </c>
      <c r="T5">
        <v>0</v>
      </c>
      <c r="U5">
        <v>11990.00488</v>
      </c>
      <c r="V5">
        <v>2</v>
      </c>
      <c r="W5" t="s">
        <v>64</v>
      </c>
      <c r="X5" s="8" t="s">
        <v>122</v>
      </c>
      <c r="Y5" t="s">
        <v>396</v>
      </c>
      <c r="Z5" t="s">
        <v>396</v>
      </c>
      <c r="AA5" t="s">
        <v>622</v>
      </c>
      <c r="AB5" t="s">
        <v>201</v>
      </c>
      <c r="AC5" s="10">
        <v>44734</v>
      </c>
      <c r="AD5" s="37">
        <v>0.4236111111111111</v>
      </c>
      <c r="AE5" s="37">
        <v>0.44444444444444442</v>
      </c>
      <c r="AF5">
        <v>19</v>
      </c>
      <c r="AG5" t="s">
        <v>131</v>
      </c>
      <c r="AH5">
        <v>0</v>
      </c>
      <c r="AI5">
        <v>72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5">
      <c r="A6">
        <v>5</v>
      </c>
      <c r="B6" t="s">
        <v>317</v>
      </c>
      <c r="C6">
        <v>130</v>
      </c>
      <c r="D6">
        <v>96</v>
      </c>
      <c r="E6">
        <v>23</v>
      </c>
      <c r="F6">
        <v>69</v>
      </c>
      <c r="G6">
        <v>44</v>
      </c>
      <c r="H6">
        <v>34</v>
      </c>
      <c r="I6">
        <v>1</v>
      </c>
      <c r="J6" t="s">
        <v>42</v>
      </c>
      <c r="K6" t="s">
        <v>71</v>
      </c>
      <c r="L6" t="s">
        <v>71</v>
      </c>
      <c r="M6" t="s">
        <v>71</v>
      </c>
      <c r="N6" t="s">
        <v>98</v>
      </c>
      <c r="O6">
        <v>50.666356999999998</v>
      </c>
      <c r="P6">
        <v>4.6063700000000001</v>
      </c>
      <c r="Q6">
        <v>16345.26261</v>
      </c>
      <c r="R6">
        <v>4600.9313359999996</v>
      </c>
      <c r="S6">
        <v>949.65768749999995</v>
      </c>
      <c r="T6">
        <v>0</v>
      </c>
      <c r="U6">
        <v>11990.00488</v>
      </c>
      <c r="V6">
        <v>2</v>
      </c>
      <c r="W6" t="s">
        <v>64</v>
      </c>
      <c r="X6" s="8" t="s">
        <v>122</v>
      </c>
      <c r="Y6" s="12" t="s">
        <v>397</v>
      </c>
      <c r="Z6" s="12" t="s">
        <v>397</v>
      </c>
      <c r="AA6" t="s">
        <v>622</v>
      </c>
      <c r="AB6" t="s">
        <v>245</v>
      </c>
      <c r="AC6" s="10">
        <v>44753</v>
      </c>
      <c r="AD6" s="37">
        <v>0.66666666666666663</v>
      </c>
      <c r="AE6" s="37">
        <v>0.6875</v>
      </c>
      <c r="AF6">
        <v>24</v>
      </c>
      <c r="AG6" t="s">
        <v>131</v>
      </c>
      <c r="AH6">
        <v>0</v>
      </c>
      <c r="AI6">
        <v>39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5">
      <c r="A7">
        <v>6</v>
      </c>
      <c r="B7" t="s">
        <v>372</v>
      </c>
      <c r="C7">
        <v>160</v>
      </c>
      <c r="D7">
        <v>173</v>
      </c>
      <c r="E7">
        <v>31</v>
      </c>
      <c r="F7">
        <v>129</v>
      </c>
      <c r="G7">
        <v>20</v>
      </c>
      <c r="H7">
        <v>16</v>
      </c>
      <c r="I7">
        <v>1</v>
      </c>
      <c r="J7" t="s">
        <v>20</v>
      </c>
      <c r="K7" t="s">
        <v>55</v>
      </c>
      <c r="L7" t="s">
        <v>55</v>
      </c>
      <c r="M7" t="s">
        <v>509</v>
      </c>
      <c r="N7" t="s">
        <v>98</v>
      </c>
      <c r="O7">
        <v>50.670062999999999</v>
      </c>
      <c r="P7">
        <v>4.623615</v>
      </c>
      <c r="Q7">
        <v>9827.3066409999992</v>
      </c>
      <c r="R7">
        <v>6529.2422850000003</v>
      </c>
      <c r="S7">
        <v>14002.286109999999</v>
      </c>
      <c r="T7">
        <v>5132.816804</v>
      </c>
      <c r="U7">
        <v>118.6545486</v>
      </c>
      <c r="V7">
        <v>1</v>
      </c>
      <c r="W7" t="s">
        <v>62</v>
      </c>
      <c r="X7" s="8" t="s">
        <v>122</v>
      </c>
      <c r="Y7" t="s">
        <v>55</v>
      </c>
      <c r="Z7" t="s">
        <v>509</v>
      </c>
      <c r="AA7" t="s">
        <v>621</v>
      </c>
      <c r="AB7" t="s">
        <v>246</v>
      </c>
      <c r="AC7" s="10">
        <v>44766</v>
      </c>
      <c r="AD7" s="37">
        <v>0.45833333333333331</v>
      </c>
      <c r="AE7" s="37">
        <v>0.47916666666666669</v>
      </c>
      <c r="AF7">
        <v>24</v>
      </c>
      <c r="AG7" t="s">
        <v>131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18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2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3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</v>
      </c>
      <c r="FV7">
        <v>1</v>
      </c>
      <c r="FW7">
        <v>0</v>
      </c>
      <c r="FX7">
        <v>0</v>
      </c>
      <c r="FY7">
        <v>0</v>
      </c>
    </row>
    <row r="8" spans="1:181" x14ac:dyDescent="0.25">
      <c r="A8">
        <v>7</v>
      </c>
      <c r="B8" t="s">
        <v>284</v>
      </c>
      <c r="C8">
        <v>28</v>
      </c>
      <c r="D8">
        <v>47</v>
      </c>
      <c r="E8">
        <v>35</v>
      </c>
      <c r="F8">
        <v>35</v>
      </c>
      <c r="G8">
        <v>20</v>
      </c>
      <c r="H8">
        <v>16</v>
      </c>
      <c r="I8">
        <v>1</v>
      </c>
      <c r="J8" t="s">
        <v>20</v>
      </c>
      <c r="K8" t="s">
        <v>55</v>
      </c>
      <c r="L8" t="s">
        <v>55</v>
      </c>
      <c r="M8" t="s">
        <v>509</v>
      </c>
      <c r="N8" t="s">
        <v>98</v>
      </c>
      <c r="O8">
        <v>50.670062999999999</v>
      </c>
      <c r="P8">
        <v>4.623615</v>
      </c>
      <c r="Q8">
        <v>9827.3066409999992</v>
      </c>
      <c r="R8">
        <v>6529.2422850000003</v>
      </c>
      <c r="S8">
        <v>14002.286109999999</v>
      </c>
      <c r="T8">
        <v>5132.816804</v>
      </c>
      <c r="U8">
        <v>118.6545486</v>
      </c>
      <c r="V8">
        <v>1</v>
      </c>
      <c r="W8" t="s">
        <v>62</v>
      </c>
      <c r="X8" s="5" t="s">
        <v>124</v>
      </c>
      <c r="Y8" t="s">
        <v>55</v>
      </c>
      <c r="Z8" t="s">
        <v>509</v>
      </c>
      <c r="AA8" t="s">
        <v>621</v>
      </c>
      <c r="AB8" t="s">
        <v>201</v>
      </c>
      <c r="AC8" s="10">
        <v>44740</v>
      </c>
      <c r="AD8" s="37">
        <v>0.4861111111111111</v>
      </c>
      <c r="AE8" s="37">
        <v>0.50694444444444442</v>
      </c>
      <c r="AF8">
        <v>20</v>
      </c>
      <c r="AG8" t="s">
        <v>131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41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120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5</v>
      </c>
      <c r="CP8">
        <v>0</v>
      </c>
      <c r="CQ8">
        <v>0</v>
      </c>
      <c r="CR8">
        <v>0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8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3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4</v>
      </c>
      <c r="FY8">
        <v>0</v>
      </c>
    </row>
    <row r="9" spans="1:181" x14ac:dyDescent="0.25">
      <c r="A9">
        <v>8</v>
      </c>
      <c r="B9" t="s">
        <v>330</v>
      </c>
      <c r="C9">
        <v>94</v>
      </c>
      <c r="D9">
        <v>119</v>
      </c>
      <c r="E9">
        <v>39</v>
      </c>
      <c r="F9">
        <v>82</v>
      </c>
      <c r="G9">
        <v>20</v>
      </c>
      <c r="H9">
        <v>16</v>
      </c>
      <c r="I9">
        <v>1</v>
      </c>
      <c r="J9" t="s">
        <v>20</v>
      </c>
      <c r="K9" t="s">
        <v>55</v>
      </c>
      <c r="L9" t="s">
        <v>55</v>
      </c>
      <c r="M9" t="s">
        <v>509</v>
      </c>
      <c r="N9" t="s">
        <v>98</v>
      </c>
      <c r="O9">
        <v>50.670062999999999</v>
      </c>
      <c r="P9">
        <v>4.623615</v>
      </c>
      <c r="Q9">
        <v>9827.3066409999992</v>
      </c>
      <c r="R9">
        <v>6529.2422850000003</v>
      </c>
      <c r="S9">
        <v>14002.286109999999</v>
      </c>
      <c r="T9">
        <v>5132.816804</v>
      </c>
      <c r="U9">
        <v>118.6545486</v>
      </c>
      <c r="V9">
        <v>1</v>
      </c>
      <c r="W9" t="s">
        <v>62</v>
      </c>
      <c r="X9" s="5" t="s">
        <v>124</v>
      </c>
      <c r="Y9" t="s">
        <v>55</v>
      </c>
      <c r="Z9" t="s">
        <v>509</v>
      </c>
      <c r="AA9" t="s">
        <v>621</v>
      </c>
      <c r="AB9" t="s">
        <v>245</v>
      </c>
      <c r="AC9" s="10">
        <v>44755</v>
      </c>
      <c r="AD9" s="37">
        <v>0.60416666666666663</v>
      </c>
      <c r="AE9" s="37">
        <v>0.625</v>
      </c>
      <c r="AF9">
        <v>29</v>
      </c>
      <c r="AG9" t="s">
        <v>131</v>
      </c>
      <c r="AH9">
        <v>0</v>
      </c>
      <c r="AI9">
        <v>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11</v>
      </c>
      <c r="CP9">
        <v>0</v>
      </c>
      <c r="CQ9">
        <v>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</row>
    <row r="10" spans="1:181" x14ac:dyDescent="0.25">
      <c r="A10">
        <v>9</v>
      </c>
      <c r="B10" t="s">
        <v>371</v>
      </c>
      <c r="C10">
        <v>159</v>
      </c>
      <c r="D10">
        <v>183</v>
      </c>
      <c r="E10">
        <v>37</v>
      </c>
      <c r="F10">
        <v>128</v>
      </c>
      <c r="G10">
        <v>19</v>
      </c>
      <c r="H10">
        <v>16</v>
      </c>
      <c r="I10">
        <v>1</v>
      </c>
      <c r="J10" t="s">
        <v>20</v>
      </c>
      <c r="K10" t="s">
        <v>71</v>
      </c>
      <c r="L10" t="s">
        <v>71</v>
      </c>
      <c r="M10" t="s">
        <v>71</v>
      </c>
      <c r="N10" t="s">
        <v>98</v>
      </c>
      <c r="O10">
        <v>50.669887000000003</v>
      </c>
      <c r="P10">
        <v>4.6240589999999999</v>
      </c>
      <c r="Q10">
        <v>6283.915266</v>
      </c>
      <c r="R10">
        <v>6780.9122150000003</v>
      </c>
      <c r="S10">
        <v>14592.462530000001</v>
      </c>
      <c r="T10">
        <v>6079.5350699999999</v>
      </c>
      <c r="U10">
        <v>356.85678100000001</v>
      </c>
      <c r="V10">
        <v>2</v>
      </c>
      <c r="W10" t="s">
        <v>62</v>
      </c>
      <c r="X10" s="8" t="s">
        <v>122</v>
      </c>
      <c r="Y10" t="s">
        <v>396</v>
      </c>
      <c r="Z10" t="s">
        <v>396</v>
      </c>
      <c r="AA10" t="s">
        <v>621</v>
      </c>
      <c r="AB10" t="s">
        <v>246</v>
      </c>
      <c r="AC10" s="10">
        <v>44766</v>
      </c>
      <c r="AD10" s="37">
        <v>0.62152777777777779</v>
      </c>
      <c r="AE10" s="37">
        <v>0.64236111111111105</v>
      </c>
      <c r="AF10">
        <v>29</v>
      </c>
      <c r="AG10" t="s">
        <v>131</v>
      </c>
      <c r="AH10">
        <v>0</v>
      </c>
      <c r="AI10">
        <v>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5">
      <c r="A11">
        <v>10</v>
      </c>
      <c r="B11" t="s">
        <v>283</v>
      </c>
      <c r="C11">
        <v>27</v>
      </c>
      <c r="D11">
        <v>46</v>
      </c>
      <c r="E11">
        <v>34</v>
      </c>
      <c r="F11">
        <v>34</v>
      </c>
      <c r="G11">
        <v>19</v>
      </c>
      <c r="H11">
        <v>16</v>
      </c>
      <c r="I11">
        <v>1</v>
      </c>
      <c r="J11" t="s">
        <v>20</v>
      </c>
      <c r="K11" t="s">
        <v>71</v>
      </c>
      <c r="L11" t="s">
        <v>71</v>
      </c>
      <c r="M11" t="s">
        <v>71</v>
      </c>
      <c r="N11" t="s">
        <v>98</v>
      </c>
      <c r="O11">
        <v>50.669887000000003</v>
      </c>
      <c r="P11">
        <v>4.6240589999999999</v>
      </c>
      <c r="Q11">
        <v>6283.915266</v>
      </c>
      <c r="R11">
        <v>6780.9122150000003</v>
      </c>
      <c r="S11">
        <v>14592.462530000001</v>
      </c>
      <c r="T11">
        <v>6079.5350699999999</v>
      </c>
      <c r="U11">
        <v>356.85678100000001</v>
      </c>
      <c r="V11">
        <v>2</v>
      </c>
      <c r="W11" t="s">
        <v>62</v>
      </c>
      <c r="X11" s="5" t="s">
        <v>124</v>
      </c>
      <c r="Y11" t="s">
        <v>396</v>
      </c>
      <c r="Z11" t="s">
        <v>396</v>
      </c>
      <c r="AA11" t="s">
        <v>621</v>
      </c>
      <c r="AB11" t="s">
        <v>201</v>
      </c>
      <c r="AC11" s="10">
        <v>44740</v>
      </c>
      <c r="AD11" s="37">
        <v>0.45833333333333331</v>
      </c>
      <c r="AE11" s="37">
        <v>0.47916666666666669</v>
      </c>
      <c r="AF11">
        <v>19</v>
      </c>
      <c r="AG11" t="s">
        <v>131</v>
      </c>
      <c r="AH11">
        <v>0</v>
      </c>
      <c r="AI11">
        <v>12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5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10</v>
      </c>
      <c r="BX11">
        <v>0</v>
      </c>
      <c r="BY11">
        <v>120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5">
      <c r="A12">
        <v>11</v>
      </c>
      <c r="B12" t="s">
        <v>329</v>
      </c>
      <c r="C12">
        <v>93</v>
      </c>
      <c r="D12">
        <v>118</v>
      </c>
      <c r="E12">
        <v>38</v>
      </c>
      <c r="F12">
        <v>81</v>
      </c>
      <c r="G12">
        <v>19</v>
      </c>
      <c r="H12">
        <v>16</v>
      </c>
      <c r="I12">
        <v>1</v>
      </c>
      <c r="J12" t="s">
        <v>20</v>
      </c>
      <c r="K12" t="s">
        <v>71</v>
      </c>
      <c r="L12" t="s">
        <v>71</v>
      </c>
      <c r="M12" t="s">
        <v>71</v>
      </c>
      <c r="N12" t="s">
        <v>98</v>
      </c>
      <c r="O12">
        <v>50.669887000000003</v>
      </c>
      <c r="P12">
        <v>4.6240589999999999</v>
      </c>
      <c r="Q12">
        <v>6283.915266</v>
      </c>
      <c r="R12">
        <v>6780.9122150000003</v>
      </c>
      <c r="S12">
        <v>14592.462530000001</v>
      </c>
      <c r="T12">
        <v>6079.5350699999999</v>
      </c>
      <c r="U12">
        <v>356.85678100000001</v>
      </c>
      <c r="V12">
        <v>2</v>
      </c>
      <c r="W12" t="s">
        <v>62</v>
      </c>
      <c r="X12" s="5" t="s">
        <v>124</v>
      </c>
      <c r="Y12" t="s">
        <v>397</v>
      </c>
      <c r="Z12" t="s">
        <v>397</v>
      </c>
      <c r="AA12" t="s">
        <v>621</v>
      </c>
      <c r="AB12" t="s">
        <v>245</v>
      </c>
      <c r="AC12" s="10">
        <v>44755</v>
      </c>
      <c r="AD12" s="37">
        <v>0.58333333333333337</v>
      </c>
      <c r="AE12" s="37">
        <v>0.60416666666666663</v>
      </c>
      <c r="AF12">
        <v>28</v>
      </c>
      <c r="AG12" t="s">
        <v>131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</row>
    <row r="13" spans="1:181" x14ac:dyDescent="0.25">
      <c r="A13">
        <v>12</v>
      </c>
      <c r="B13" t="s">
        <v>376</v>
      </c>
      <c r="C13">
        <v>166</v>
      </c>
      <c r="D13">
        <v>177</v>
      </c>
      <c r="E13">
        <v>33</v>
      </c>
      <c r="F13">
        <v>133</v>
      </c>
      <c r="G13">
        <v>24</v>
      </c>
      <c r="H13">
        <v>20</v>
      </c>
      <c r="I13">
        <v>1</v>
      </c>
      <c r="J13" t="s">
        <v>83</v>
      </c>
      <c r="K13" t="s">
        <v>55</v>
      </c>
      <c r="L13" t="s">
        <v>55</v>
      </c>
      <c r="M13" t="s">
        <v>509</v>
      </c>
      <c r="N13" t="s">
        <v>104</v>
      </c>
      <c r="O13">
        <v>50.668166999999997</v>
      </c>
      <c r="P13">
        <v>4.6243230000000004</v>
      </c>
      <c r="Q13">
        <v>7491.093543</v>
      </c>
      <c r="R13">
        <v>9137.5344860000005</v>
      </c>
      <c r="S13">
        <v>8270.8171569999995</v>
      </c>
      <c r="T13">
        <v>4660.72433</v>
      </c>
      <c r="U13">
        <v>2187.6701659999999</v>
      </c>
      <c r="V13">
        <v>1</v>
      </c>
      <c r="W13" t="s">
        <v>62</v>
      </c>
      <c r="X13" s="8" t="s">
        <v>122</v>
      </c>
      <c r="Y13" t="s">
        <v>55</v>
      </c>
      <c r="Z13" t="s">
        <v>509</v>
      </c>
      <c r="AA13" t="s">
        <v>620</v>
      </c>
      <c r="AB13" t="s">
        <v>246</v>
      </c>
      <c r="AC13" s="10">
        <v>44766</v>
      </c>
      <c r="AD13" s="37">
        <v>0.51388888888888895</v>
      </c>
      <c r="AE13" s="37">
        <v>0.53472222222222221</v>
      </c>
      <c r="AF13">
        <v>27</v>
      </c>
      <c r="AG13" t="s">
        <v>131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</row>
    <row r="14" spans="1:181" x14ac:dyDescent="0.25">
      <c r="A14">
        <v>13</v>
      </c>
      <c r="B14" t="s">
        <v>288</v>
      </c>
      <c r="C14">
        <v>34</v>
      </c>
      <c r="D14">
        <v>52</v>
      </c>
      <c r="E14">
        <v>38</v>
      </c>
      <c r="F14">
        <v>39</v>
      </c>
      <c r="G14">
        <v>24</v>
      </c>
      <c r="H14">
        <v>20</v>
      </c>
      <c r="I14">
        <v>1</v>
      </c>
      <c r="J14" t="s">
        <v>83</v>
      </c>
      <c r="K14" t="s">
        <v>55</v>
      </c>
      <c r="L14" t="s">
        <v>55</v>
      </c>
      <c r="M14" t="s">
        <v>509</v>
      </c>
      <c r="N14" t="s">
        <v>104</v>
      </c>
      <c r="O14">
        <v>50.668166999999997</v>
      </c>
      <c r="P14">
        <v>4.6243230000000004</v>
      </c>
      <c r="Q14">
        <v>7491.093543</v>
      </c>
      <c r="R14">
        <v>9137.5344860000005</v>
      </c>
      <c r="S14">
        <v>8270.8171569999995</v>
      </c>
      <c r="T14">
        <v>4660.72433</v>
      </c>
      <c r="U14">
        <v>2187.6701659999999</v>
      </c>
      <c r="V14">
        <v>1</v>
      </c>
      <c r="W14" t="s">
        <v>62</v>
      </c>
      <c r="X14" s="5" t="s">
        <v>124</v>
      </c>
      <c r="Y14" t="s">
        <v>55</v>
      </c>
      <c r="Z14" t="s">
        <v>509</v>
      </c>
      <c r="AA14" t="s">
        <v>620</v>
      </c>
      <c r="AB14" t="s">
        <v>201</v>
      </c>
      <c r="AC14" s="10">
        <v>44740</v>
      </c>
      <c r="AD14" s="37">
        <v>0.62847222222222221</v>
      </c>
      <c r="AE14" s="37">
        <v>0.64930555555555558</v>
      </c>
      <c r="AF14">
        <v>24</v>
      </c>
      <c r="AG14" t="s">
        <v>131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3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2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1</v>
      </c>
      <c r="FY14">
        <v>0</v>
      </c>
    </row>
    <row r="15" spans="1:181" x14ac:dyDescent="0.25">
      <c r="A15">
        <v>14</v>
      </c>
      <c r="B15" t="s">
        <v>334</v>
      </c>
      <c r="C15">
        <v>100</v>
      </c>
      <c r="D15">
        <v>114</v>
      </c>
      <c r="E15">
        <v>36</v>
      </c>
      <c r="F15">
        <v>86</v>
      </c>
      <c r="G15">
        <v>24</v>
      </c>
      <c r="H15">
        <v>20</v>
      </c>
      <c r="I15">
        <v>1</v>
      </c>
      <c r="J15" t="s">
        <v>83</v>
      </c>
      <c r="K15" t="s">
        <v>55</v>
      </c>
      <c r="L15" t="s">
        <v>55</v>
      </c>
      <c r="M15" t="s">
        <v>509</v>
      </c>
      <c r="N15" t="s">
        <v>104</v>
      </c>
      <c r="O15">
        <v>50.668166999999997</v>
      </c>
      <c r="P15">
        <v>4.6243230000000004</v>
      </c>
      <c r="Q15">
        <v>7491.093543</v>
      </c>
      <c r="R15">
        <v>9137.5344860000005</v>
      </c>
      <c r="S15">
        <v>8270.8171569999995</v>
      </c>
      <c r="T15">
        <v>4660.72433</v>
      </c>
      <c r="U15">
        <v>2187.6701659999999</v>
      </c>
      <c r="V15">
        <v>1</v>
      </c>
      <c r="W15" t="s">
        <v>62</v>
      </c>
      <c r="X15" s="5" t="s">
        <v>124</v>
      </c>
      <c r="Y15" t="s">
        <v>55</v>
      </c>
      <c r="Z15" t="s">
        <v>509</v>
      </c>
      <c r="AA15" t="s">
        <v>620</v>
      </c>
      <c r="AB15" t="s">
        <v>245</v>
      </c>
      <c r="AC15" s="10">
        <v>44755</v>
      </c>
      <c r="AD15" s="37">
        <v>0.51388888888888895</v>
      </c>
      <c r="AE15" s="37">
        <v>0.53472222222222221</v>
      </c>
      <c r="AF15">
        <v>27</v>
      </c>
      <c r="AG15" t="s">
        <v>398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0</v>
      </c>
      <c r="FY15">
        <v>0</v>
      </c>
    </row>
    <row r="16" spans="1:181" x14ac:dyDescent="0.25">
      <c r="A16">
        <v>15</v>
      </c>
      <c r="B16" t="s">
        <v>351</v>
      </c>
      <c r="C16">
        <v>139</v>
      </c>
      <c r="D16">
        <v>149</v>
      </c>
      <c r="E16">
        <v>11</v>
      </c>
      <c r="F16">
        <v>106</v>
      </c>
      <c r="G16">
        <v>5</v>
      </c>
      <c r="H16">
        <v>5</v>
      </c>
      <c r="I16">
        <v>1</v>
      </c>
      <c r="J16" t="s">
        <v>8</v>
      </c>
      <c r="K16" t="s">
        <v>71</v>
      </c>
      <c r="L16" t="s">
        <v>71</v>
      </c>
      <c r="M16" t="s">
        <v>71</v>
      </c>
      <c r="N16" t="s">
        <v>105</v>
      </c>
      <c r="O16">
        <v>50.670718000000001</v>
      </c>
      <c r="P16">
        <v>4.608892</v>
      </c>
      <c r="Q16">
        <v>5176.0545549999997</v>
      </c>
      <c r="R16">
        <v>13228.73054</v>
      </c>
      <c r="S16">
        <v>7255.2474750000001</v>
      </c>
      <c r="T16">
        <v>1446.239863</v>
      </c>
      <c r="U16">
        <v>716.49139400000001</v>
      </c>
      <c r="V16">
        <v>2</v>
      </c>
      <c r="W16" t="s">
        <v>60</v>
      </c>
      <c r="X16" s="3" t="s">
        <v>129</v>
      </c>
      <c r="Y16" t="s">
        <v>396</v>
      </c>
      <c r="Z16" t="s">
        <v>396</v>
      </c>
      <c r="AA16" t="s">
        <v>622</v>
      </c>
      <c r="AB16" t="s">
        <v>246</v>
      </c>
      <c r="AC16" s="10">
        <v>44764</v>
      </c>
      <c r="AD16" s="37">
        <v>0.65625</v>
      </c>
      <c r="AE16" s="37">
        <v>0.67708333333333337</v>
      </c>
      <c r="AF16">
        <v>22</v>
      </c>
      <c r="AG16" t="s">
        <v>398</v>
      </c>
      <c r="AH16">
        <v>0</v>
      </c>
      <c r="AI16">
        <v>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</row>
    <row r="17" spans="1:181" x14ac:dyDescent="0.25">
      <c r="A17">
        <v>16</v>
      </c>
      <c r="B17" t="s">
        <v>261</v>
      </c>
      <c r="C17">
        <v>7</v>
      </c>
      <c r="D17">
        <v>16</v>
      </c>
      <c r="E17">
        <v>10</v>
      </c>
      <c r="F17">
        <v>12</v>
      </c>
      <c r="G17">
        <v>5</v>
      </c>
      <c r="H17">
        <v>5</v>
      </c>
      <c r="I17">
        <v>1</v>
      </c>
      <c r="J17" t="s">
        <v>8</v>
      </c>
      <c r="K17" t="s">
        <v>71</v>
      </c>
      <c r="L17" t="s">
        <v>71</v>
      </c>
      <c r="M17" t="s">
        <v>71</v>
      </c>
      <c r="N17" t="s">
        <v>105</v>
      </c>
      <c r="O17">
        <v>50.670718000000001</v>
      </c>
      <c r="P17">
        <v>4.608892</v>
      </c>
      <c r="Q17">
        <v>5176.0545549999997</v>
      </c>
      <c r="R17">
        <v>13228.73054</v>
      </c>
      <c r="S17">
        <v>7255.2474750000001</v>
      </c>
      <c r="T17">
        <v>1446.239863</v>
      </c>
      <c r="U17">
        <v>716.49139400000001</v>
      </c>
      <c r="V17">
        <v>2</v>
      </c>
      <c r="W17" t="s">
        <v>60</v>
      </c>
      <c r="X17" s="7" t="s">
        <v>121</v>
      </c>
      <c r="Y17" t="s">
        <v>396</v>
      </c>
      <c r="Z17" t="s">
        <v>396</v>
      </c>
      <c r="AA17" t="s">
        <v>622</v>
      </c>
      <c r="AB17" t="s">
        <v>201</v>
      </c>
      <c r="AC17" s="10">
        <v>44733</v>
      </c>
      <c r="AD17" s="37">
        <v>0.54166666666666663</v>
      </c>
      <c r="AE17" s="37">
        <v>0.5625</v>
      </c>
      <c r="AF17">
        <v>18</v>
      </c>
      <c r="AG17" t="s">
        <v>399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100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5">
      <c r="A18">
        <v>17</v>
      </c>
      <c r="B18" t="s">
        <v>307</v>
      </c>
      <c r="C18">
        <v>73</v>
      </c>
      <c r="D18">
        <v>79</v>
      </c>
      <c r="E18">
        <v>9</v>
      </c>
      <c r="F18">
        <v>59</v>
      </c>
      <c r="G18">
        <v>5</v>
      </c>
      <c r="H18">
        <v>5</v>
      </c>
      <c r="I18">
        <v>1</v>
      </c>
      <c r="J18" t="s">
        <v>8</v>
      </c>
      <c r="K18" t="s">
        <v>71</v>
      </c>
      <c r="L18" t="s">
        <v>71</v>
      </c>
      <c r="M18" t="s">
        <v>71</v>
      </c>
      <c r="N18" t="s">
        <v>105</v>
      </c>
      <c r="O18">
        <v>50.670718000000001</v>
      </c>
      <c r="P18">
        <v>4.608892</v>
      </c>
      <c r="Q18">
        <v>5176.0545549999997</v>
      </c>
      <c r="R18">
        <v>13228.73054</v>
      </c>
      <c r="S18">
        <v>7255.2474750000001</v>
      </c>
      <c r="T18">
        <v>1446.239863</v>
      </c>
      <c r="U18">
        <v>716.49139400000001</v>
      </c>
      <c r="V18">
        <v>2</v>
      </c>
      <c r="W18" t="s">
        <v>60</v>
      </c>
      <c r="X18" s="7" t="s">
        <v>121</v>
      </c>
      <c r="Y18" t="s">
        <v>397</v>
      </c>
      <c r="Z18" t="s">
        <v>397</v>
      </c>
      <c r="AA18" t="s">
        <v>622</v>
      </c>
      <c r="AB18" t="s">
        <v>245</v>
      </c>
      <c r="AC18" s="10">
        <v>44752</v>
      </c>
      <c r="AD18" s="37">
        <v>0.5</v>
      </c>
      <c r="AE18" s="37">
        <v>0.52083333333333337</v>
      </c>
      <c r="AF18">
        <v>19</v>
      </c>
      <c r="AG18" t="s">
        <v>399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5">
      <c r="A19">
        <v>18</v>
      </c>
      <c r="B19" t="s">
        <v>352</v>
      </c>
      <c r="C19">
        <v>140</v>
      </c>
      <c r="D19">
        <v>148</v>
      </c>
      <c r="E19">
        <v>10</v>
      </c>
      <c r="F19">
        <v>107</v>
      </c>
      <c r="G19">
        <v>6</v>
      </c>
      <c r="H19">
        <v>6</v>
      </c>
      <c r="I19">
        <v>1</v>
      </c>
      <c r="J19" t="s">
        <v>10</v>
      </c>
      <c r="K19" t="s">
        <v>71</v>
      </c>
      <c r="L19" t="s">
        <v>71</v>
      </c>
      <c r="M19" t="s">
        <v>71</v>
      </c>
      <c r="N19" t="s">
        <v>105</v>
      </c>
      <c r="O19">
        <v>50.670290850000001</v>
      </c>
      <c r="P19">
        <v>4.6041308010000002</v>
      </c>
      <c r="Q19">
        <v>9100.4853719999992</v>
      </c>
      <c r="R19">
        <v>11406.62545</v>
      </c>
      <c r="S19">
        <v>26943.765879999999</v>
      </c>
      <c r="T19">
        <v>0</v>
      </c>
      <c r="U19">
        <v>421.56387330000001</v>
      </c>
      <c r="V19">
        <v>2</v>
      </c>
      <c r="W19" t="s">
        <v>60</v>
      </c>
      <c r="X19" s="3" t="s">
        <v>129</v>
      </c>
      <c r="Y19" s="12" t="s">
        <v>397</v>
      </c>
      <c r="Z19" s="12" t="s">
        <v>397</v>
      </c>
      <c r="AA19" t="s">
        <v>622</v>
      </c>
      <c r="AB19" t="s">
        <v>246</v>
      </c>
      <c r="AC19" s="10">
        <v>44764</v>
      </c>
      <c r="AD19" s="37">
        <v>0.63194444444444442</v>
      </c>
      <c r="AE19" s="37">
        <v>0.65277777777777779</v>
      </c>
      <c r="AF19">
        <v>22</v>
      </c>
      <c r="AG19" t="s">
        <v>398</v>
      </c>
      <c r="AH19">
        <v>0</v>
      </c>
      <c r="AI19">
        <v>15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5">
      <c r="A20">
        <v>19</v>
      </c>
      <c r="B20" t="s">
        <v>262</v>
      </c>
      <c r="C20">
        <v>8</v>
      </c>
      <c r="D20">
        <v>19</v>
      </c>
      <c r="E20">
        <v>12</v>
      </c>
      <c r="F20">
        <v>13</v>
      </c>
      <c r="G20">
        <v>6</v>
      </c>
      <c r="H20">
        <v>6</v>
      </c>
      <c r="I20">
        <v>1</v>
      </c>
      <c r="J20" t="s">
        <v>10</v>
      </c>
      <c r="K20" t="s">
        <v>71</v>
      </c>
      <c r="L20" t="s">
        <v>71</v>
      </c>
      <c r="M20" t="s">
        <v>71</v>
      </c>
      <c r="N20" t="s">
        <v>105</v>
      </c>
      <c r="O20">
        <v>50.670290850000001</v>
      </c>
      <c r="P20">
        <v>4.6041308010000002</v>
      </c>
      <c r="Q20">
        <v>9100.4853719999992</v>
      </c>
      <c r="R20">
        <v>11406.62545</v>
      </c>
      <c r="S20">
        <v>26943.765879999999</v>
      </c>
      <c r="T20">
        <v>0</v>
      </c>
      <c r="U20">
        <v>421.56387330000001</v>
      </c>
      <c r="V20">
        <v>2</v>
      </c>
      <c r="W20" t="s">
        <v>60</v>
      </c>
      <c r="X20" s="7" t="s">
        <v>121</v>
      </c>
      <c r="Y20" t="s">
        <v>396</v>
      </c>
      <c r="Z20" t="s">
        <v>396</v>
      </c>
      <c r="AA20" t="s">
        <v>622</v>
      </c>
      <c r="AB20" t="s">
        <v>201</v>
      </c>
      <c r="AC20" s="10">
        <v>44733</v>
      </c>
      <c r="AD20" s="37">
        <v>0.64930555555555558</v>
      </c>
      <c r="AE20" s="37">
        <v>0.67013888888888884</v>
      </c>
      <c r="AF20">
        <v>19</v>
      </c>
      <c r="AG20" t="s">
        <v>399</v>
      </c>
      <c r="AH20">
        <v>0</v>
      </c>
      <c r="AI20">
        <v>14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122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</row>
    <row r="21" spans="1:181" x14ac:dyDescent="0.25">
      <c r="A21">
        <v>20</v>
      </c>
      <c r="B21" t="s">
        <v>308</v>
      </c>
      <c r="C21">
        <v>74</v>
      </c>
      <c r="D21">
        <v>78</v>
      </c>
      <c r="E21">
        <v>8</v>
      </c>
      <c r="F21">
        <v>60</v>
      </c>
      <c r="G21">
        <v>6</v>
      </c>
      <c r="H21">
        <v>6</v>
      </c>
      <c r="I21">
        <v>1</v>
      </c>
      <c r="J21" t="s">
        <v>10</v>
      </c>
      <c r="K21" t="s">
        <v>71</v>
      </c>
      <c r="L21" t="s">
        <v>71</v>
      </c>
      <c r="M21" t="s">
        <v>71</v>
      </c>
      <c r="N21" t="s">
        <v>105</v>
      </c>
      <c r="O21">
        <v>50.670290850000001</v>
      </c>
      <c r="P21">
        <v>4.6041308010000002</v>
      </c>
      <c r="Q21">
        <v>9100.4853719999992</v>
      </c>
      <c r="R21">
        <v>11406.62545</v>
      </c>
      <c r="S21">
        <v>26943.765879999999</v>
      </c>
      <c r="T21">
        <v>0</v>
      </c>
      <c r="U21">
        <v>421.56387330000001</v>
      </c>
      <c r="V21">
        <v>2</v>
      </c>
      <c r="W21" t="s">
        <v>60</v>
      </c>
      <c r="X21" s="7" t="s">
        <v>121</v>
      </c>
      <c r="Y21" t="s">
        <v>397</v>
      </c>
      <c r="Z21" t="s">
        <v>397</v>
      </c>
      <c r="AA21" t="s">
        <v>622</v>
      </c>
      <c r="AB21" t="s">
        <v>245</v>
      </c>
      <c r="AC21" s="10">
        <v>44752</v>
      </c>
      <c r="AD21" s="37">
        <v>0.47222222222222227</v>
      </c>
      <c r="AE21" s="37">
        <v>0.49305555555555558</v>
      </c>
      <c r="AF21">
        <v>19</v>
      </c>
      <c r="AG21" t="s">
        <v>398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</row>
    <row r="22" spans="1:181" x14ac:dyDescent="0.25">
      <c r="A22">
        <v>21</v>
      </c>
      <c r="B22" t="s">
        <v>259</v>
      </c>
      <c r="C22">
        <v>5</v>
      </c>
      <c r="D22">
        <v>21</v>
      </c>
      <c r="E22">
        <v>14</v>
      </c>
      <c r="F22">
        <v>10</v>
      </c>
      <c r="G22">
        <v>3</v>
      </c>
      <c r="H22">
        <v>3</v>
      </c>
      <c r="I22">
        <v>1</v>
      </c>
      <c r="J22" t="s">
        <v>6</v>
      </c>
      <c r="K22" t="s">
        <v>55</v>
      </c>
      <c r="L22" t="s">
        <v>55</v>
      </c>
      <c r="M22" t="s">
        <v>509</v>
      </c>
      <c r="N22" t="s">
        <v>98</v>
      </c>
      <c r="O22">
        <v>50.671396999999999</v>
      </c>
      <c r="P22">
        <v>4.6115959999999996</v>
      </c>
      <c r="Q22">
        <v>5299.9907169999997</v>
      </c>
      <c r="R22">
        <v>12996.37916</v>
      </c>
      <c r="S22">
        <v>6079.322005</v>
      </c>
      <c r="T22">
        <v>3805.7618200000002</v>
      </c>
      <c r="U22">
        <v>976.58996579999996</v>
      </c>
      <c r="V22">
        <v>1</v>
      </c>
      <c r="W22" t="s">
        <v>61</v>
      </c>
      <c r="X22" s="7" t="s">
        <v>121</v>
      </c>
      <c r="Y22" t="s">
        <v>55</v>
      </c>
      <c r="Z22" t="s">
        <v>509</v>
      </c>
      <c r="AA22" t="s">
        <v>621</v>
      </c>
      <c r="AB22" t="s">
        <v>201</v>
      </c>
      <c r="AC22" s="10">
        <v>44733</v>
      </c>
      <c r="AD22" s="37">
        <v>0.72916666666666663</v>
      </c>
      <c r="AE22" s="37">
        <v>0.75</v>
      </c>
      <c r="AF22">
        <v>21</v>
      </c>
      <c r="AG22" t="s">
        <v>399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3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</v>
      </c>
      <c r="EK22">
        <v>0</v>
      </c>
      <c r="EL22">
        <v>1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</v>
      </c>
      <c r="FX22">
        <v>14</v>
      </c>
      <c r="FY22">
        <v>0</v>
      </c>
    </row>
    <row r="23" spans="1:181" x14ac:dyDescent="0.25">
      <c r="A23">
        <v>22</v>
      </c>
      <c r="B23" t="s">
        <v>305</v>
      </c>
      <c r="C23">
        <v>71</v>
      </c>
      <c r="D23">
        <v>82</v>
      </c>
      <c r="E23">
        <v>11</v>
      </c>
      <c r="F23">
        <v>57</v>
      </c>
      <c r="G23">
        <v>3</v>
      </c>
      <c r="H23">
        <v>3</v>
      </c>
      <c r="I23">
        <v>1</v>
      </c>
      <c r="J23" t="s">
        <v>6</v>
      </c>
      <c r="K23" t="s">
        <v>55</v>
      </c>
      <c r="L23" t="s">
        <v>55</v>
      </c>
      <c r="M23" t="s">
        <v>509</v>
      </c>
      <c r="N23" t="s">
        <v>98</v>
      </c>
      <c r="O23">
        <v>50.671396999999999</v>
      </c>
      <c r="P23">
        <v>4.6115959999999996</v>
      </c>
      <c r="Q23">
        <v>5299.9907169999997</v>
      </c>
      <c r="R23">
        <v>12996.37916</v>
      </c>
      <c r="S23">
        <v>6079.322005</v>
      </c>
      <c r="T23">
        <v>3805.7618200000002</v>
      </c>
      <c r="U23">
        <v>976.58996579999996</v>
      </c>
      <c r="V23">
        <v>1</v>
      </c>
      <c r="W23" t="s">
        <v>61</v>
      </c>
      <c r="X23" s="7" t="s">
        <v>121</v>
      </c>
      <c r="Y23" t="s">
        <v>55</v>
      </c>
      <c r="Z23" t="s">
        <v>509</v>
      </c>
      <c r="AA23" t="s">
        <v>621</v>
      </c>
      <c r="AB23" t="s">
        <v>245</v>
      </c>
      <c r="AC23" s="10">
        <v>44752</v>
      </c>
      <c r="AD23" s="37">
        <v>0.60416666666666663</v>
      </c>
      <c r="AE23" s="37">
        <v>0.625</v>
      </c>
      <c r="AF23">
        <v>21</v>
      </c>
      <c r="AG23" t="s">
        <v>398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4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1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1</v>
      </c>
      <c r="FC23">
        <v>0</v>
      </c>
      <c r="FD23">
        <v>3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5">
      <c r="A24">
        <v>23</v>
      </c>
      <c r="B24" t="s">
        <v>357</v>
      </c>
      <c r="C24">
        <v>194</v>
      </c>
      <c r="D24">
        <v>155</v>
      </c>
      <c r="E24">
        <v>16</v>
      </c>
      <c r="F24">
        <v>114</v>
      </c>
      <c r="G24">
        <v>42</v>
      </c>
      <c r="H24">
        <v>32</v>
      </c>
      <c r="I24">
        <v>1</v>
      </c>
      <c r="J24" t="s">
        <v>90</v>
      </c>
      <c r="K24" t="s">
        <v>71</v>
      </c>
      <c r="L24" t="s">
        <v>71</v>
      </c>
      <c r="M24" t="s">
        <v>71</v>
      </c>
      <c r="N24" t="s">
        <v>105</v>
      </c>
      <c r="O24">
        <v>50.665574810000003</v>
      </c>
      <c r="P24">
        <v>4.6088650490000003</v>
      </c>
      <c r="Q24">
        <v>5587.518075</v>
      </c>
      <c r="R24">
        <v>6541.312868</v>
      </c>
      <c r="S24">
        <v>1165.2522859999999</v>
      </c>
      <c r="T24">
        <v>19796.621050000002</v>
      </c>
      <c r="U24">
        <v>1156.689453</v>
      </c>
      <c r="V24">
        <v>2</v>
      </c>
      <c r="W24" t="s">
        <v>64</v>
      </c>
      <c r="X24" s="7" t="s">
        <v>121</v>
      </c>
      <c r="Y24" s="12" t="s">
        <v>397</v>
      </c>
      <c r="Z24" s="12" t="s">
        <v>397</v>
      </c>
      <c r="AA24" t="s">
        <v>620</v>
      </c>
      <c r="AB24" t="s">
        <v>246</v>
      </c>
      <c r="AC24" s="10">
        <v>44765</v>
      </c>
      <c r="AD24" s="37">
        <v>0.47916666666666669</v>
      </c>
      <c r="AE24" s="37">
        <v>0.5</v>
      </c>
      <c r="AF24">
        <v>21</v>
      </c>
      <c r="AG24" t="s">
        <v>131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19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5">
      <c r="A25">
        <v>24</v>
      </c>
      <c r="B25" t="s">
        <v>269</v>
      </c>
      <c r="C25">
        <v>62</v>
      </c>
      <c r="D25">
        <v>27</v>
      </c>
      <c r="E25">
        <v>20</v>
      </c>
      <c r="F25">
        <v>20</v>
      </c>
      <c r="G25">
        <v>42</v>
      </c>
      <c r="H25">
        <v>32</v>
      </c>
      <c r="I25">
        <v>1</v>
      </c>
      <c r="J25" t="s">
        <v>90</v>
      </c>
      <c r="K25" t="s">
        <v>71</v>
      </c>
      <c r="L25" t="s">
        <v>71</v>
      </c>
      <c r="M25" t="s">
        <v>71</v>
      </c>
      <c r="N25" t="s">
        <v>105</v>
      </c>
      <c r="O25">
        <v>50.665574810000003</v>
      </c>
      <c r="P25">
        <v>4.6088650490000003</v>
      </c>
      <c r="Q25">
        <v>5587.518075</v>
      </c>
      <c r="R25">
        <v>6541.312868</v>
      </c>
      <c r="S25">
        <v>1165.2522859999999</v>
      </c>
      <c r="T25">
        <v>19796.621050000002</v>
      </c>
      <c r="U25">
        <v>1156.689453</v>
      </c>
      <c r="V25">
        <v>2</v>
      </c>
      <c r="W25" t="s">
        <v>64</v>
      </c>
      <c r="X25" s="8" t="s">
        <v>122</v>
      </c>
      <c r="Y25" t="s">
        <v>396</v>
      </c>
      <c r="Z25" t="s">
        <v>396</v>
      </c>
      <c r="AA25" t="s">
        <v>620</v>
      </c>
      <c r="AB25" t="s">
        <v>201</v>
      </c>
      <c r="AC25" s="10">
        <v>44734</v>
      </c>
      <c r="AD25" s="37">
        <v>0.57986111111111105</v>
      </c>
      <c r="AE25" s="37">
        <v>0.60069444444444442</v>
      </c>
      <c r="AF25">
        <v>23</v>
      </c>
      <c r="AG25" t="s">
        <v>131</v>
      </c>
      <c r="AH25">
        <v>0</v>
      </c>
      <c r="AI25">
        <v>10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51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2</v>
      </c>
      <c r="FY25">
        <v>0</v>
      </c>
    </row>
    <row r="26" spans="1:181" x14ac:dyDescent="0.25">
      <c r="A26">
        <v>25</v>
      </c>
      <c r="B26" t="s">
        <v>315</v>
      </c>
      <c r="C26">
        <v>128</v>
      </c>
      <c r="D26">
        <v>92</v>
      </c>
      <c r="E26">
        <v>19</v>
      </c>
      <c r="F26">
        <v>67</v>
      </c>
      <c r="G26">
        <v>42</v>
      </c>
      <c r="H26">
        <v>32</v>
      </c>
      <c r="I26">
        <v>1</v>
      </c>
      <c r="J26" t="s">
        <v>90</v>
      </c>
      <c r="K26" t="s">
        <v>71</v>
      </c>
      <c r="L26" t="s">
        <v>71</v>
      </c>
      <c r="M26" t="s">
        <v>71</v>
      </c>
      <c r="N26" t="s">
        <v>105</v>
      </c>
      <c r="O26">
        <v>50.665574810000003</v>
      </c>
      <c r="P26">
        <v>4.6088650490000003</v>
      </c>
      <c r="Q26">
        <v>5587.518075</v>
      </c>
      <c r="R26">
        <v>6541.312868</v>
      </c>
      <c r="S26">
        <v>1165.2522859999999</v>
      </c>
      <c r="T26">
        <v>19796.621050000002</v>
      </c>
      <c r="U26">
        <v>1156.689453</v>
      </c>
      <c r="V26">
        <v>2</v>
      </c>
      <c r="W26" t="s">
        <v>64</v>
      </c>
      <c r="X26" s="8" t="s">
        <v>122</v>
      </c>
      <c r="Y26" t="s">
        <v>396</v>
      </c>
      <c r="Z26" t="s">
        <v>396</v>
      </c>
      <c r="AA26" t="s">
        <v>620</v>
      </c>
      <c r="AB26" t="s">
        <v>245</v>
      </c>
      <c r="AC26" s="10">
        <v>44753</v>
      </c>
      <c r="AD26" s="37">
        <v>0.55208333333333337</v>
      </c>
      <c r="AE26" s="37">
        <v>0.57291666666666663</v>
      </c>
      <c r="AF26">
        <v>22</v>
      </c>
      <c r="AG26" t="s">
        <v>131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7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</row>
    <row r="27" spans="1:181" x14ac:dyDescent="0.25">
      <c r="A27">
        <v>26</v>
      </c>
      <c r="B27" t="s">
        <v>363</v>
      </c>
      <c r="C27">
        <v>146</v>
      </c>
      <c r="D27">
        <v>178</v>
      </c>
      <c r="E27">
        <v>34.1</v>
      </c>
      <c r="F27">
        <v>120</v>
      </c>
      <c r="G27">
        <v>11</v>
      </c>
      <c r="H27">
        <v>10</v>
      </c>
      <c r="I27">
        <v>3</v>
      </c>
      <c r="J27" t="s">
        <v>14</v>
      </c>
      <c r="K27" t="s">
        <v>55</v>
      </c>
      <c r="L27" t="s">
        <v>55</v>
      </c>
      <c r="M27" t="s">
        <v>509</v>
      </c>
      <c r="N27" t="s">
        <v>98</v>
      </c>
      <c r="O27">
        <v>50.669741000000002</v>
      </c>
      <c r="P27">
        <v>4.6188010000000004</v>
      </c>
      <c r="Q27">
        <v>4096.4843110000002</v>
      </c>
      <c r="R27">
        <v>11677.322399999999</v>
      </c>
      <c r="S27">
        <v>32702.592110000001</v>
      </c>
      <c r="T27">
        <v>922.05723790000002</v>
      </c>
      <c r="U27">
        <v>587.12170409999999</v>
      </c>
      <c r="V27">
        <v>1</v>
      </c>
      <c r="W27" t="s">
        <v>62</v>
      </c>
      <c r="X27" s="8" t="s">
        <v>122</v>
      </c>
      <c r="Y27" t="s">
        <v>55</v>
      </c>
      <c r="Z27" t="s">
        <v>509</v>
      </c>
      <c r="AA27" t="s">
        <v>621</v>
      </c>
      <c r="AB27" t="s">
        <v>246</v>
      </c>
      <c r="AC27" s="10">
        <v>44766</v>
      </c>
      <c r="AD27" s="37">
        <v>0.54513888888888895</v>
      </c>
      <c r="AE27" s="37">
        <v>0.57291666666666663</v>
      </c>
      <c r="AF27">
        <v>27</v>
      </c>
      <c r="AG27" t="s">
        <v>131</v>
      </c>
      <c r="AH27">
        <v>0</v>
      </c>
      <c r="AI27">
        <v>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19</v>
      </c>
      <c r="BA27">
        <v>11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7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10</v>
      </c>
      <c r="BX27">
        <v>0</v>
      </c>
      <c r="BY27">
        <v>25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0</v>
      </c>
      <c r="CP27">
        <v>1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1</v>
      </c>
      <c r="EE27">
        <v>1</v>
      </c>
      <c r="EF27">
        <v>1</v>
      </c>
      <c r="EG27">
        <v>0</v>
      </c>
      <c r="EH27">
        <v>0</v>
      </c>
      <c r="EI27">
        <v>0</v>
      </c>
      <c r="EJ27">
        <v>9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</row>
    <row r="28" spans="1:181" x14ac:dyDescent="0.25">
      <c r="A28">
        <v>27</v>
      </c>
      <c r="B28" t="s">
        <v>275</v>
      </c>
      <c r="C28">
        <v>14</v>
      </c>
      <c r="D28">
        <v>36</v>
      </c>
      <c r="E28">
        <v>29.1</v>
      </c>
      <c r="F28">
        <v>26</v>
      </c>
      <c r="G28">
        <v>11</v>
      </c>
      <c r="H28">
        <v>10</v>
      </c>
      <c r="I28">
        <v>3</v>
      </c>
      <c r="J28" t="s">
        <v>14</v>
      </c>
      <c r="K28" t="s">
        <v>55</v>
      </c>
      <c r="L28" t="s">
        <v>55</v>
      </c>
      <c r="M28" t="s">
        <v>509</v>
      </c>
      <c r="N28" t="s">
        <v>98</v>
      </c>
      <c r="O28">
        <v>50.669741000000002</v>
      </c>
      <c r="P28">
        <v>4.6188010000000004</v>
      </c>
      <c r="Q28">
        <v>4096.4843110000002</v>
      </c>
      <c r="R28">
        <v>11677.322399999999</v>
      </c>
      <c r="S28">
        <v>32702.592110000001</v>
      </c>
      <c r="T28">
        <v>922.05723790000002</v>
      </c>
      <c r="U28">
        <v>587.12170409999999</v>
      </c>
      <c r="V28">
        <v>1</v>
      </c>
      <c r="W28" t="s">
        <v>62</v>
      </c>
      <c r="X28" s="4" t="s">
        <v>123</v>
      </c>
      <c r="Y28" t="s">
        <v>55</v>
      </c>
      <c r="Z28" t="s">
        <v>509</v>
      </c>
      <c r="AA28" t="s">
        <v>621</v>
      </c>
      <c r="AB28" t="s">
        <v>201</v>
      </c>
      <c r="AC28" s="10">
        <v>44735</v>
      </c>
      <c r="AD28" s="37">
        <v>0.5</v>
      </c>
      <c r="AE28" s="37">
        <v>0.52777777777777779</v>
      </c>
      <c r="AF28">
        <v>24</v>
      </c>
      <c r="AG28" t="s">
        <v>131</v>
      </c>
      <c r="AH28">
        <v>0</v>
      </c>
      <c r="AI28">
        <v>27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15</v>
      </c>
      <c r="BO28">
        <v>0</v>
      </c>
      <c r="BP28">
        <v>40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15</v>
      </c>
      <c r="BX28">
        <v>0</v>
      </c>
      <c r="BY28">
        <v>309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3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0</v>
      </c>
    </row>
    <row r="29" spans="1:181" x14ac:dyDescent="0.25">
      <c r="A29">
        <v>28</v>
      </c>
      <c r="B29" t="s">
        <v>321</v>
      </c>
      <c r="C29">
        <v>80</v>
      </c>
      <c r="D29">
        <v>105</v>
      </c>
      <c r="E29">
        <v>29.1</v>
      </c>
      <c r="F29">
        <v>73</v>
      </c>
      <c r="G29">
        <v>11</v>
      </c>
      <c r="H29">
        <v>10</v>
      </c>
      <c r="I29">
        <v>3</v>
      </c>
      <c r="J29" t="s">
        <v>14</v>
      </c>
      <c r="K29" t="s">
        <v>55</v>
      </c>
      <c r="L29" t="s">
        <v>55</v>
      </c>
      <c r="M29" t="s">
        <v>509</v>
      </c>
      <c r="N29" t="s">
        <v>98</v>
      </c>
      <c r="O29">
        <v>50.669741000000002</v>
      </c>
      <c r="P29">
        <v>4.6188010000000004</v>
      </c>
      <c r="Q29">
        <v>4096.4843110000002</v>
      </c>
      <c r="R29">
        <v>11677.322399999999</v>
      </c>
      <c r="S29">
        <v>32702.592110000001</v>
      </c>
      <c r="T29">
        <v>922.05723790000002</v>
      </c>
      <c r="U29">
        <v>587.12170409999999</v>
      </c>
      <c r="V29">
        <v>1</v>
      </c>
      <c r="W29" t="s">
        <v>62</v>
      </c>
      <c r="X29" s="4" t="s">
        <v>123</v>
      </c>
      <c r="Y29" t="s">
        <v>55</v>
      </c>
      <c r="Z29" t="s">
        <v>509</v>
      </c>
      <c r="AA29" t="s">
        <v>621</v>
      </c>
      <c r="AB29" t="s">
        <v>245</v>
      </c>
      <c r="AC29" s="10">
        <v>44754</v>
      </c>
      <c r="AD29" s="37">
        <v>0.64236111111111105</v>
      </c>
      <c r="AE29" s="37">
        <v>0.66666666666666663</v>
      </c>
      <c r="AF29">
        <v>27</v>
      </c>
      <c r="AG29" t="s">
        <v>131</v>
      </c>
      <c r="AH29">
        <v>0</v>
      </c>
      <c r="AI29">
        <v>15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5</v>
      </c>
      <c r="BA29">
        <v>12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43</v>
      </c>
      <c r="BO29">
        <v>0</v>
      </c>
      <c r="BP29">
        <v>3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76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</v>
      </c>
      <c r="CO29">
        <v>10</v>
      </c>
      <c r="CP29">
        <v>0</v>
      </c>
      <c r="CQ29">
        <v>0</v>
      </c>
      <c r="CR29">
        <v>0</v>
      </c>
      <c r="CS29">
        <v>2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4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2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</row>
    <row r="30" spans="1:181" x14ac:dyDescent="0.25">
      <c r="A30">
        <v>29</v>
      </c>
      <c r="B30" t="s">
        <v>362</v>
      </c>
      <c r="C30">
        <v>145</v>
      </c>
      <c r="D30">
        <v>181</v>
      </c>
      <c r="E30">
        <v>35</v>
      </c>
      <c r="F30">
        <v>119</v>
      </c>
      <c r="G30">
        <v>10</v>
      </c>
      <c r="H30">
        <v>10</v>
      </c>
      <c r="I30">
        <v>1</v>
      </c>
      <c r="J30" t="s">
        <v>14</v>
      </c>
      <c r="K30" t="s">
        <v>71</v>
      </c>
      <c r="L30" t="s">
        <v>71</v>
      </c>
      <c r="M30" t="s">
        <v>71</v>
      </c>
      <c r="N30" t="s">
        <v>98</v>
      </c>
      <c r="O30">
        <v>50.669936999999997</v>
      </c>
      <c r="P30">
        <v>4.6190230000000003</v>
      </c>
      <c r="Q30">
        <v>2505.4009959999999</v>
      </c>
      <c r="R30">
        <v>10772.112209999999</v>
      </c>
      <c r="S30">
        <v>31175.345160000001</v>
      </c>
      <c r="T30">
        <v>922.05723790000002</v>
      </c>
      <c r="U30">
        <v>489.7449646</v>
      </c>
      <c r="V30">
        <v>2</v>
      </c>
      <c r="W30" t="s">
        <v>62</v>
      </c>
      <c r="X30" s="8" t="s">
        <v>122</v>
      </c>
      <c r="Y30" t="s">
        <v>396</v>
      </c>
      <c r="Z30" t="s">
        <v>396</v>
      </c>
      <c r="AA30" t="s">
        <v>620</v>
      </c>
      <c r="AB30" t="s">
        <v>246</v>
      </c>
      <c r="AC30" s="10">
        <v>44766</v>
      </c>
      <c r="AD30" s="37">
        <v>0.57291666666666663</v>
      </c>
      <c r="AE30" s="37">
        <v>0.59375</v>
      </c>
      <c r="AF30">
        <v>28</v>
      </c>
      <c r="AG30" t="s">
        <v>131</v>
      </c>
      <c r="AH30">
        <v>0</v>
      </c>
      <c r="AI30">
        <v>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10</v>
      </c>
      <c r="BX30">
        <v>0</v>
      </c>
      <c r="BY30">
        <v>14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5">
      <c r="A31">
        <v>30</v>
      </c>
      <c r="B31" t="s">
        <v>274</v>
      </c>
      <c r="C31">
        <v>13</v>
      </c>
      <c r="D31">
        <v>39</v>
      </c>
      <c r="E31">
        <v>30</v>
      </c>
      <c r="F31">
        <v>25</v>
      </c>
      <c r="G31">
        <v>10</v>
      </c>
      <c r="H31">
        <v>10</v>
      </c>
      <c r="I31">
        <v>1</v>
      </c>
      <c r="J31" t="s">
        <v>14</v>
      </c>
      <c r="K31" t="s">
        <v>71</v>
      </c>
      <c r="L31" t="s">
        <v>71</v>
      </c>
      <c r="M31" t="s">
        <v>71</v>
      </c>
      <c r="N31" t="s">
        <v>98</v>
      </c>
      <c r="O31">
        <v>50.669936999999997</v>
      </c>
      <c r="P31">
        <v>4.6190230000000003</v>
      </c>
      <c r="Q31">
        <v>2505.4009959999999</v>
      </c>
      <c r="R31">
        <v>10772.112209999999</v>
      </c>
      <c r="S31">
        <v>31175.345160000001</v>
      </c>
      <c r="T31">
        <v>922.05723790000002</v>
      </c>
      <c r="U31">
        <v>489.7449646</v>
      </c>
      <c r="V31">
        <v>2</v>
      </c>
      <c r="W31" t="s">
        <v>62</v>
      </c>
      <c r="X31" s="4" t="s">
        <v>123</v>
      </c>
      <c r="Y31" t="s">
        <v>397</v>
      </c>
      <c r="Z31" t="s">
        <v>397</v>
      </c>
      <c r="AA31" t="s">
        <v>620</v>
      </c>
      <c r="AB31" t="s">
        <v>201</v>
      </c>
      <c r="AC31" s="10">
        <v>44735</v>
      </c>
      <c r="AD31" s="37">
        <v>0.55555555555555558</v>
      </c>
      <c r="AE31" s="37">
        <v>0.57638888888888895</v>
      </c>
      <c r="AF31">
        <v>29</v>
      </c>
      <c r="AG31" t="s">
        <v>131</v>
      </c>
      <c r="AH31">
        <v>0</v>
      </c>
      <c r="AI31">
        <v>13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5</v>
      </c>
      <c r="BX31">
        <v>0</v>
      </c>
      <c r="BY31">
        <v>72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2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5">
      <c r="A32">
        <v>31</v>
      </c>
      <c r="B32" t="s">
        <v>320</v>
      </c>
      <c r="C32">
        <v>79</v>
      </c>
      <c r="D32">
        <v>108</v>
      </c>
      <c r="E32">
        <v>30</v>
      </c>
      <c r="F32">
        <v>72</v>
      </c>
      <c r="G32">
        <v>10</v>
      </c>
      <c r="H32">
        <v>10</v>
      </c>
      <c r="I32">
        <v>1</v>
      </c>
      <c r="J32" t="s">
        <v>14</v>
      </c>
      <c r="K32" t="s">
        <v>71</v>
      </c>
      <c r="L32" t="s">
        <v>71</v>
      </c>
      <c r="M32" t="s">
        <v>71</v>
      </c>
      <c r="N32" t="s">
        <v>98</v>
      </c>
      <c r="O32">
        <v>50.669936999999997</v>
      </c>
      <c r="P32">
        <v>4.6190230000000003</v>
      </c>
      <c r="Q32">
        <v>2505.4009959999999</v>
      </c>
      <c r="R32">
        <v>10772.112209999999</v>
      </c>
      <c r="S32">
        <v>31175.345160000001</v>
      </c>
      <c r="T32">
        <v>922.05723790000002</v>
      </c>
      <c r="U32">
        <v>489.7449646</v>
      </c>
      <c r="V32">
        <v>2</v>
      </c>
      <c r="W32" t="s">
        <v>62</v>
      </c>
      <c r="X32" s="4" t="s">
        <v>123</v>
      </c>
      <c r="Y32" t="s">
        <v>396</v>
      </c>
      <c r="Z32" t="s">
        <v>396</v>
      </c>
      <c r="AA32" t="s">
        <v>620</v>
      </c>
      <c r="AB32" t="s">
        <v>245</v>
      </c>
      <c r="AC32" s="10">
        <v>44754</v>
      </c>
      <c r="AD32" s="37">
        <v>0.67013888888888884</v>
      </c>
      <c r="AE32" s="37">
        <v>0.69097222222222221</v>
      </c>
      <c r="AF32">
        <v>28</v>
      </c>
      <c r="AG32" t="s">
        <v>131</v>
      </c>
      <c r="AH32">
        <v>0</v>
      </c>
      <c r="AI32">
        <v>25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5</v>
      </c>
      <c r="BX32">
        <v>0</v>
      </c>
      <c r="BY32">
        <v>56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6</v>
      </c>
      <c r="CP32">
        <v>0</v>
      </c>
      <c r="CQ32">
        <v>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5">
      <c r="A33">
        <v>32</v>
      </c>
      <c r="B33" t="s">
        <v>379</v>
      </c>
      <c r="C33">
        <v>180</v>
      </c>
      <c r="D33">
        <v>195</v>
      </c>
      <c r="E33">
        <v>45.1</v>
      </c>
      <c r="F33">
        <v>136</v>
      </c>
      <c r="G33">
        <v>34</v>
      </c>
      <c r="H33">
        <v>26</v>
      </c>
      <c r="I33">
        <v>3</v>
      </c>
      <c r="J33" t="s">
        <v>32</v>
      </c>
      <c r="K33" t="s">
        <v>55</v>
      </c>
      <c r="L33" t="s">
        <v>395</v>
      </c>
      <c r="M33" t="s">
        <v>509</v>
      </c>
      <c r="N33" t="s">
        <v>98</v>
      </c>
      <c r="O33">
        <v>50.666670000000003</v>
      </c>
      <c r="P33">
        <v>4.618779</v>
      </c>
      <c r="Q33">
        <v>5986.3306979999998</v>
      </c>
      <c r="R33">
        <v>11063.1922</v>
      </c>
      <c r="S33">
        <v>18139.03125</v>
      </c>
      <c r="T33">
        <v>4054.0627129999998</v>
      </c>
      <c r="U33">
        <v>1284.775513</v>
      </c>
      <c r="V33">
        <v>1</v>
      </c>
      <c r="W33" t="s">
        <v>62</v>
      </c>
      <c r="X33" s="4" t="s">
        <v>123</v>
      </c>
      <c r="Y33" t="s">
        <v>395</v>
      </c>
      <c r="Z33" t="s">
        <v>509</v>
      </c>
      <c r="AA33" t="s">
        <v>621</v>
      </c>
      <c r="AB33" t="s">
        <v>246</v>
      </c>
      <c r="AC33" s="10">
        <v>44767</v>
      </c>
      <c r="AD33" s="37">
        <v>0.54513888888888895</v>
      </c>
      <c r="AE33" s="37">
        <v>0.56944444444444442</v>
      </c>
      <c r="AF33">
        <v>22</v>
      </c>
      <c r="AG33" t="s">
        <v>399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61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</v>
      </c>
      <c r="BB33">
        <v>1</v>
      </c>
      <c r="BC33">
        <v>0</v>
      </c>
      <c r="BD33">
        <v>0</v>
      </c>
      <c r="BE33">
        <v>0</v>
      </c>
      <c r="BF33">
        <v>11</v>
      </c>
      <c r="BG33">
        <v>0</v>
      </c>
      <c r="BH33">
        <v>0</v>
      </c>
      <c r="BI33">
        <v>0</v>
      </c>
      <c r="BJ33">
        <v>120</v>
      </c>
      <c r="BK33">
        <v>20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2</v>
      </c>
      <c r="FW33">
        <v>0</v>
      </c>
      <c r="FX33">
        <v>0</v>
      </c>
      <c r="FY33">
        <v>0</v>
      </c>
    </row>
    <row r="34" spans="1:181" x14ac:dyDescent="0.25">
      <c r="A34">
        <v>33</v>
      </c>
      <c r="B34" t="s">
        <v>291</v>
      </c>
      <c r="C34">
        <v>48</v>
      </c>
      <c r="D34">
        <v>63</v>
      </c>
      <c r="E34">
        <v>45.1</v>
      </c>
      <c r="F34">
        <v>42</v>
      </c>
      <c r="G34">
        <v>34</v>
      </c>
      <c r="H34">
        <v>26</v>
      </c>
      <c r="I34">
        <v>3</v>
      </c>
      <c r="J34" t="s">
        <v>32</v>
      </c>
      <c r="K34" t="s">
        <v>55</v>
      </c>
      <c r="L34" t="s">
        <v>395</v>
      </c>
      <c r="M34" t="s">
        <v>509</v>
      </c>
      <c r="N34" t="s">
        <v>98</v>
      </c>
      <c r="O34">
        <v>50.666670000000003</v>
      </c>
      <c r="P34">
        <v>4.618779</v>
      </c>
      <c r="Q34">
        <v>5986.3306979999998</v>
      </c>
      <c r="R34">
        <v>11063.1922</v>
      </c>
      <c r="S34">
        <v>18139.03125</v>
      </c>
      <c r="T34">
        <v>4054.0627129999998</v>
      </c>
      <c r="U34">
        <v>1284.775513</v>
      </c>
      <c r="V34">
        <v>1</v>
      </c>
      <c r="W34" t="s">
        <v>62</v>
      </c>
      <c r="X34" s="6" t="s">
        <v>125</v>
      </c>
      <c r="Y34" t="s">
        <v>395</v>
      </c>
      <c r="Z34" t="s">
        <v>509</v>
      </c>
      <c r="AA34" t="s">
        <v>621</v>
      </c>
      <c r="AB34" t="s">
        <v>201</v>
      </c>
      <c r="AC34" s="10">
        <v>44741</v>
      </c>
      <c r="AD34" s="37">
        <v>0.62847222222222221</v>
      </c>
      <c r="AE34" s="37">
        <v>0.67361111111111116</v>
      </c>
      <c r="AF34">
        <v>27</v>
      </c>
      <c r="AG34" t="s">
        <v>131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19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8</v>
      </c>
      <c r="AZ34">
        <v>0</v>
      </c>
      <c r="BA34">
        <v>0</v>
      </c>
      <c r="BB34">
        <v>11</v>
      </c>
      <c r="BC34">
        <v>0</v>
      </c>
      <c r="BD34">
        <v>0</v>
      </c>
      <c r="BE34">
        <v>2</v>
      </c>
      <c r="BF34">
        <v>1</v>
      </c>
      <c r="BG34">
        <v>0</v>
      </c>
      <c r="BH34">
        <v>0</v>
      </c>
      <c r="BI34">
        <v>7</v>
      </c>
      <c r="BJ34">
        <v>0</v>
      </c>
      <c r="BK34">
        <v>6</v>
      </c>
      <c r="BL34">
        <v>0</v>
      </c>
      <c r="BM34">
        <v>0</v>
      </c>
      <c r="BN34">
        <v>1</v>
      </c>
      <c r="BO34">
        <v>3</v>
      </c>
      <c r="BP34">
        <v>0</v>
      </c>
      <c r="BQ34">
        <v>0</v>
      </c>
      <c r="BR34">
        <v>25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44</v>
      </c>
      <c r="BY34">
        <v>14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0</v>
      </c>
      <c r="CU34">
        <v>0</v>
      </c>
      <c r="CV34">
        <v>0</v>
      </c>
      <c r="CW34">
        <v>0</v>
      </c>
      <c r="CX34">
        <v>9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5">
      <c r="A35">
        <v>34</v>
      </c>
      <c r="B35" t="s">
        <v>337</v>
      </c>
      <c r="C35">
        <v>114</v>
      </c>
      <c r="D35">
        <v>122</v>
      </c>
      <c r="E35">
        <v>42.1</v>
      </c>
      <c r="F35">
        <v>89</v>
      </c>
      <c r="G35">
        <v>34</v>
      </c>
      <c r="H35">
        <v>26</v>
      </c>
      <c r="I35">
        <v>3</v>
      </c>
      <c r="J35" t="s">
        <v>32</v>
      </c>
      <c r="K35" t="s">
        <v>55</v>
      </c>
      <c r="L35" t="s">
        <v>395</v>
      </c>
      <c r="M35" t="s">
        <v>509</v>
      </c>
      <c r="N35" t="s">
        <v>98</v>
      </c>
      <c r="O35">
        <v>50.666670000000003</v>
      </c>
      <c r="P35">
        <v>4.618779</v>
      </c>
      <c r="Q35">
        <v>5986.3306979999998</v>
      </c>
      <c r="R35">
        <v>11063.1922</v>
      </c>
      <c r="S35">
        <v>18139.03125</v>
      </c>
      <c r="T35">
        <v>4054.0627129999998</v>
      </c>
      <c r="U35">
        <v>1284.775513</v>
      </c>
      <c r="V35">
        <v>1</v>
      </c>
      <c r="W35" t="s">
        <v>62</v>
      </c>
      <c r="X35" s="6" t="s">
        <v>125</v>
      </c>
      <c r="Y35" t="s">
        <v>395</v>
      </c>
      <c r="Z35" t="s">
        <v>509</v>
      </c>
      <c r="AA35" t="s">
        <v>621</v>
      </c>
      <c r="AB35" t="s">
        <v>245</v>
      </c>
      <c r="AC35" s="10">
        <v>44756</v>
      </c>
      <c r="AD35" s="37">
        <v>0.54861111111111105</v>
      </c>
      <c r="AE35" s="37">
        <v>0.57986111111111105</v>
      </c>
      <c r="AF35">
        <v>23</v>
      </c>
      <c r="AG35" t="s">
        <v>131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</v>
      </c>
      <c r="AZ35">
        <v>1</v>
      </c>
      <c r="BA35">
        <v>3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9</v>
      </c>
      <c r="BJ35">
        <v>183</v>
      </c>
      <c r="BK35">
        <v>35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5</v>
      </c>
      <c r="CP35">
        <v>1</v>
      </c>
      <c r="CQ35">
        <v>0</v>
      </c>
      <c r="CR35">
        <v>1</v>
      </c>
      <c r="CS35">
        <v>2</v>
      </c>
      <c r="CT35">
        <v>0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1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</row>
    <row r="36" spans="1:181" x14ac:dyDescent="0.25">
      <c r="A36">
        <v>35</v>
      </c>
      <c r="B36" t="s">
        <v>378</v>
      </c>
      <c r="C36">
        <v>179</v>
      </c>
      <c r="D36">
        <v>198</v>
      </c>
      <c r="E36">
        <v>46</v>
      </c>
      <c r="F36">
        <v>135</v>
      </c>
      <c r="G36">
        <v>33</v>
      </c>
      <c r="H36">
        <v>26</v>
      </c>
      <c r="I36">
        <v>1</v>
      </c>
      <c r="J36" t="s">
        <v>32</v>
      </c>
      <c r="K36" t="s">
        <v>71</v>
      </c>
      <c r="L36" t="s">
        <v>71</v>
      </c>
      <c r="M36" t="s">
        <v>71</v>
      </c>
      <c r="N36" t="s">
        <v>98</v>
      </c>
      <c r="O36">
        <v>50.666952999999999</v>
      </c>
      <c r="P36">
        <v>4.6191659999999999</v>
      </c>
      <c r="Q36">
        <v>5255.0259409999999</v>
      </c>
      <c r="R36">
        <v>13087.03595</v>
      </c>
      <c r="S36">
        <v>21702.630980000002</v>
      </c>
      <c r="T36">
        <v>2780.341167</v>
      </c>
      <c r="U36">
        <v>961.14965819999998</v>
      </c>
      <c r="V36">
        <v>2</v>
      </c>
      <c r="W36" t="s">
        <v>62</v>
      </c>
      <c r="X36" s="4" t="s">
        <v>123</v>
      </c>
      <c r="Y36" t="s">
        <v>396</v>
      </c>
      <c r="Z36" t="s">
        <v>396</v>
      </c>
      <c r="AA36" t="s">
        <v>620</v>
      </c>
      <c r="AB36" t="s">
        <v>246</v>
      </c>
      <c r="AC36" s="10">
        <v>44767</v>
      </c>
      <c r="AD36" s="37">
        <v>0.57291666666666663</v>
      </c>
      <c r="AE36" s="37">
        <v>0.59375</v>
      </c>
      <c r="AF36">
        <v>22</v>
      </c>
      <c r="AG36" t="s">
        <v>399</v>
      </c>
      <c r="AH36">
        <v>0</v>
      </c>
      <c r="AI36">
        <v>30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90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5">
      <c r="A37">
        <v>36</v>
      </c>
      <c r="B37" t="s">
        <v>290</v>
      </c>
      <c r="C37">
        <v>47</v>
      </c>
      <c r="D37">
        <v>66</v>
      </c>
      <c r="E37">
        <v>46</v>
      </c>
      <c r="F37">
        <v>41</v>
      </c>
      <c r="G37">
        <v>33</v>
      </c>
      <c r="H37">
        <v>26</v>
      </c>
      <c r="I37">
        <v>1</v>
      </c>
      <c r="J37" t="s">
        <v>32</v>
      </c>
      <c r="K37" t="s">
        <v>71</v>
      </c>
      <c r="L37" t="s">
        <v>71</v>
      </c>
      <c r="M37" t="s">
        <v>71</v>
      </c>
      <c r="N37" t="s">
        <v>98</v>
      </c>
      <c r="O37">
        <v>50.666952999999999</v>
      </c>
      <c r="P37">
        <v>4.6191659999999999</v>
      </c>
      <c r="Q37">
        <v>5255.0259409999999</v>
      </c>
      <c r="R37">
        <v>13087.03595</v>
      </c>
      <c r="S37">
        <v>21702.630980000002</v>
      </c>
      <c r="T37">
        <v>2780.341167</v>
      </c>
      <c r="U37">
        <v>961.14965819999998</v>
      </c>
      <c r="V37">
        <v>2</v>
      </c>
      <c r="W37" t="s">
        <v>62</v>
      </c>
      <c r="X37" s="6" t="s">
        <v>125</v>
      </c>
      <c r="Y37" t="s">
        <v>396</v>
      </c>
      <c r="Z37" t="s">
        <v>396</v>
      </c>
      <c r="AA37" t="s">
        <v>620</v>
      </c>
      <c r="AB37" t="s">
        <v>201</v>
      </c>
      <c r="AC37" s="10">
        <v>44741</v>
      </c>
      <c r="AD37" s="37">
        <v>0.67708333333333337</v>
      </c>
      <c r="AE37" s="37">
        <v>0.69791666666666663</v>
      </c>
      <c r="AF37">
        <v>26</v>
      </c>
      <c r="AG37" t="s">
        <v>131</v>
      </c>
      <c r="AH37">
        <v>0</v>
      </c>
      <c r="AI37">
        <v>27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8</v>
      </c>
      <c r="BX37">
        <v>0</v>
      </c>
      <c r="BY37">
        <v>95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5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0</v>
      </c>
      <c r="FY37">
        <v>0</v>
      </c>
    </row>
    <row r="38" spans="1:181" x14ac:dyDescent="0.25">
      <c r="A38">
        <v>37</v>
      </c>
      <c r="B38" t="s">
        <v>336</v>
      </c>
      <c r="C38">
        <v>113</v>
      </c>
      <c r="D38">
        <v>121</v>
      </c>
      <c r="E38">
        <v>41</v>
      </c>
      <c r="F38">
        <v>88</v>
      </c>
      <c r="G38">
        <v>33</v>
      </c>
      <c r="H38">
        <v>26</v>
      </c>
      <c r="I38">
        <v>1</v>
      </c>
      <c r="J38" t="s">
        <v>32</v>
      </c>
      <c r="K38" t="s">
        <v>71</v>
      </c>
      <c r="L38" t="s">
        <v>71</v>
      </c>
      <c r="M38" t="s">
        <v>71</v>
      </c>
      <c r="N38" t="s">
        <v>98</v>
      </c>
      <c r="O38">
        <v>50.666952999999999</v>
      </c>
      <c r="P38">
        <v>4.6191659999999999</v>
      </c>
      <c r="Q38">
        <v>5255.0259409999999</v>
      </c>
      <c r="R38">
        <v>13087.03595</v>
      </c>
      <c r="S38">
        <v>21702.630980000002</v>
      </c>
      <c r="T38">
        <v>2780.341167</v>
      </c>
      <c r="U38">
        <v>961.14965819999998</v>
      </c>
      <c r="V38">
        <v>2</v>
      </c>
      <c r="W38" t="s">
        <v>62</v>
      </c>
      <c r="X38" s="6" t="s">
        <v>125</v>
      </c>
      <c r="Y38" s="12" t="s">
        <v>397</v>
      </c>
      <c r="Z38" s="12" t="s">
        <v>397</v>
      </c>
      <c r="AA38" t="s">
        <v>620</v>
      </c>
      <c r="AB38" t="s">
        <v>245</v>
      </c>
      <c r="AC38" s="10">
        <v>44756</v>
      </c>
      <c r="AD38" s="37">
        <v>0.51736111111111105</v>
      </c>
      <c r="AE38" s="37">
        <v>0.53819444444444442</v>
      </c>
      <c r="AF38">
        <v>22</v>
      </c>
      <c r="AG38" t="s">
        <v>131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15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</row>
    <row r="39" spans="1:181" x14ac:dyDescent="0.25">
      <c r="A39">
        <v>38</v>
      </c>
      <c r="B39" t="s">
        <v>353</v>
      </c>
      <c r="C39">
        <v>141</v>
      </c>
      <c r="D39">
        <v>152</v>
      </c>
      <c r="E39">
        <v>14.1</v>
      </c>
      <c r="F39">
        <v>108</v>
      </c>
      <c r="G39">
        <v>7</v>
      </c>
      <c r="H39">
        <v>7</v>
      </c>
      <c r="I39">
        <v>2</v>
      </c>
      <c r="J39" t="s">
        <v>11</v>
      </c>
      <c r="K39" t="s">
        <v>55</v>
      </c>
      <c r="L39" t="s">
        <v>395</v>
      </c>
      <c r="M39" t="s">
        <v>395</v>
      </c>
      <c r="N39" t="s">
        <v>104</v>
      </c>
      <c r="O39">
        <v>50.670645</v>
      </c>
      <c r="P39">
        <v>4.6103329999999998</v>
      </c>
      <c r="Q39">
        <v>4234.2936529999997</v>
      </c>
      <c r="R39">
        <v>21200.470010000001</v>
      </c>
      <c r="S39">
        <v>7649.7757760000004</v>
      </c>
      <c r="T39">
        <v>1955.2983400000001</v>
      </c>
      <c r="U39">
        <v>1245.0169679999999</v>
      </c>
      <c r="V39">
        <v>1</v>
      </c>
      <c r="W39" t="s">
        <v>60</v>
      </c>
      <c r="X39" s="7" t="s">
        <v>121</v>
      </c>
      <c r="Y39" t="s">
        <v>395</v>
      </c>
      <c r="Z39" t="s">
        <v>395</v>
      </c>
      <c r="AA39" t="s">
        <v>620</v>
      </c>
      <c r="AB39" t="s">
        <v>246</v>
      </c>
      <c r="AC39" s="10">
        <v>44765</v>
      </c>
      <c r="AD39" s="37">
        <v>0.43055555555555558</v>
      </c>
      <c r="AE39" s="37">
        <v>0.4548611111111111</v>
      </c>
      <c r="AF39">
        <v>19</v>
      </c>
      <c r="AG39" t="s">
        <v>131</v>
      </c>
      <c r="AH39">
        <v>8</v>
      </c>
      <c r="AI39">
        <v>0</v>
      </c>
      <c r="AJ39">
        <v>3</v>
      </c>
      <c r="AK39">
        <v>0</v>
      </c>
      <c r="AL39">
        <v>13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7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1</v>
      </c>
      <c r="BB39">
        <v>25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3</v>
      </c>
      <c r="CR39">
        <v>0</v>
      </c>
      <c r="CS39">
        <v>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</v>
      </c>
      <c r="FV39">
        <v>1</v>
      </c>
      <c r="FW39">
        <v>0</v>
      </c>
      <c r="FX39">
        <v>0</v>
      </c>
      <c r="FY39">
        <v>0</v>
      </c>
    </row>
    <row r="40" spans="1:181" x14ac:dyDescent="0.25">
      <c r="A40">
        <v>39</v>
      </c>
      <c r="B40" t="s">
        <v>263</v>
      </c>
      <c r="C40">
        <v>9</v>
      </c>
      <c r="D40">
        <v>17</v>
      </c>
      <c r="E40">
        <v>11.1</v>
      </c>
      <c r="F40">
        <v>14</v>
      </c>
      <c r="G40">
        <v>7</v>
      </c>
      <c r="H40">
        <v>7</v>
      </c>
      <c r="I40">
        <v>2</v>
      </c>
      <c r="J40" t="s">
        <v>11</v>
      </c>
      <c r="K40" t="s">
        <v>55</v>
      </c>
      <c r="L40" t="s">
        <v>395</v>
      </c>
      <c r="M40" t="s">
        <v>395</v>
      </c>
      <c r="N40" t="s">
        <v>104</v>
      </c>
      <c r="O40">
        <v>50.670645</v>
      </c>
      <c r="P40">
        <v>4.6103329999999998</v>
      </c>
      <c r="Q40">
        <v>4234.2936529999997</v>
      </c>
      <c r="R40">
        <v>21200.470010000001</v>
      </c>
      <c r="S40">
        <v>7649.7757760000004</v>
      </c>
      <c r="T40">
        <v>1955.2983400000001</v>
      </c>
      <c r="U40">
        <v>1245.0169679999999</v>
      </c>
      <c r="V40">
        <v>1</v>
      </c>
      <c r="W40" t="s">
        <v>60</v>
      </c>
      <c r="X40" s="7" t="s">
        <v>121</v>
      </c>
      <c r="Y40" t="s">
        <v>395</v>
      </c>
      <c r="Z40" t="s">
        <v>395</v>
      </c>
      <c r="AA40" t="s">
        <v>620</v>
      </c>
      <c r="AB40" t="s">
        <v>201</v>
      </c>
      <c r="AC40" s="10">
        <v>44733</v>
      </c>
      <c r="AD40" s="37">
        <v>0.60416666666666663</v>
      </c>
      <c r="AE40" s="37">
        <v>0.63541666666666663</v>
      </c>
      <c r="AF40">
        <v>18</v>
      </c>
      <c r="AG40" t="s">
        <v>399</v>
      </c>
      <c r="AH40">
        <v>5</v>
      </c>
      <c r="AI40">
        <v>0</v>
      </c>
      <c r="AJ40">
        <v>0</v>
      </c>
      <c r="AK40">
        <v>0</v>
      </c>
      <c r="AL40">
        <v>22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</v>
      </c>
      <c r="BA40">
        <v>0</v>
      </c>
      <c r="BB40">
        <v>78</v>
      </c>
      <c r="BC40">
        <v>0</v>
      </c>
      <c r="BD40">
        <v>0</v>
      </c>
      <c r="BE40">
        <v>0</v>
      </c>
      <c r="BF40">
        <v>44</v>
      </c>
      <c r="BG40">
        <v>0</v>
      </c>
      <c r="BH40">
        <v>0</v>
      </c>
      <c r="BI40">
        <v>71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28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</v>
      </c>
      <c r="CP40">
        <v>0</v>
      </c>
      <c r="CQ40">
        <v>1</v>
      </c>
      <c r="CR40">
        <v>0</v>
      </c>
      <c r="CS40">
        <v>1</v>
      </c>
      <c r="CT40">
        <v>2</v>
      </c>
      <c r="CU40">
        <v>0</v>
      </c>
      <c r="CV40">
        <v>2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3</v>
      </c>
      <c r="FY40">
        <v>0</v>
      </c>
    </row>
    <row r="41" spans="1:181" x14ac:dyDescent="0.25">
      <c r="A41">
        <v>40</v>
      </c>
      <c r="B41" t="s">
        <v>309</v>
      </c>
      <c r="C41">
        <v>75</v>
      </c>
      <c r="D41">
        <v>80</v>
      </c>
      <c r="E41">
        <v>10.1</v>
      </c>
      <c r="F41">
        <v>61</v>
      </c>
      <c r="G41">
        <v>7</v>
      </c>
      <c r="H41">
        <v>7</v>
      </c>
      <c r="I41">
        <v>2</v>
      </c>
      <c r="J41" t="s">
        <v>11</v>
      </c>
      <c r="K41" t="s">
        <v>55</v>
      </c>
      <c r="L41" t="s">
        <v>395</v>
      </c>
      <c r="M41" t="s">
        <v>395</v>
      </c>
      <c r="N41" t="s">
        <v>104</v>
      </c>
      <c r="O41">
        <v>50.670645</v>
      </c>
      <c r="P41">
        <v>4.6103329999999998</v>
      </c>
      <c r="Q41">
        <v>4234.2936529999997</v>
      </c>
      <c r="R41">
        <v>21200.470010000001</v>
      </c>
      <c r="S41">
        <v>7649.7757760000004</v>
      </c>
      <c r="T41">
        <v>1955.2983400000001</v>
      </c>
      <c r="U41">
        <v>1245.0169679999999</v>
      </c>
      <c r="V41">
        <v>1</v>
      </c>
      <c r="W41" t="s">
        <v>60</v>
      </c>
      <c r="X41" s="7" t="s">
        <v>121</v>
      </c>
      <c r="Y41" t="s">
        <v>395</v>
      </c>
      <c r="Z41" t="s">
        <v>395</v>
      </c>
      <c r="AA41" t="s">
        <v>620</v>
      </c>
      <c r="AB41" t="s">
        <v>245</v>
      </c>
      <c r="AC41" s="10">
        <v>44752</v>
      </c>
      <c r="AD41" s="37">
        <v>0.53125</v>
      </c>
      <c r="AE41" s="37">
        <v>0.5625</v>
      </c>
      <c r="AF41">
        <v>19</v>
      </c>
      <c r="AG41" t="s">
        <v>399</v>
      </c>
      <c r="AH41">
        <v>8</v>
      </c>
      <c r="AI41">
        <v>0</v>
      </c>
      <c r="AJ41">
        <v>17</v>
      </c>
      <c r="AK41">
        <v>0</v>
      </c>
      <c r="AL41">
        <v>18</v>
      </c>
      <c r="AM41">
        <v>0</v>
      </c>
      <c r="AN41">
        <v>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9</v>
      </c>
      <c r="BC41">
        <v>0</v>
      </c>
      <c r="BD41">
        <v>0</v>
      </c>
      <c r="BE41">
        <v>0</v>
      </c>
      <c r="BF41">
        <v>29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9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12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</v>
      </c>
      <c r="CP41">
        <v>0</v>
      </c>
      <c r="CQ41">
        <v>2</v>
      </c>
      <c r="CR41">
        <v>0</v>
      </c>
      <c r="CS41">
        <v>14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3</v>
      </c>
      <c r="DR41">
        <v>6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2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</row>
    <row r="42" spans="1:181" x14ac:dyDescent="0.25">
      <c r="A42">
        <v>41</v>
      </c>
      <c r="B42" t="s">
        <v>344</v>
      </c>
      <c r="C42">
        <v>170</v>
      </c>
      <c r="D42">
        <v>134</v>
      </c>
      <c r="E42">
        <v>2.2000000000000002</v>
      </c>
      <c r="F42">
        <v>97</v>
      </c>
      <c r="G42">
        <v>28</v>
      </c>
      <c r="H42">
        <v>23</v>
      </c>
      <c r="I42">
        <v>3</v>
      </c>
      <c r="J42" t="s">
        <v>26</v>
      </c>
      <c r="K42" t="s">
        <v>55</v>
      </c>
      <c r="L42" t="s">
        <v>55</v>
      </c>
      <c r="M42" t="s">
        <v>492</v>
      </c>
      <c r="N42" t="s">
        <v>98</v>
      </c>
      <c r="O42">
        <v>50.667217000000001</v>
      </c>
      <c r="P42">
        <v>4.6249370000000001</v>
      </c>
      <c r="Q42">
        <v>11318.2389</v>
      </c>
      <c r="R42">
        <v>2191.585583</v>
      </c>
      <c r="S42">
        <v>12727.273730000001</v>
      </c>
      <c r="T42">
        <v>4971.0702849999998</v>
      </c>
      <c r="U42">
        <v>2003.062866</v>
      </c>
      <c r="V42">
        <v>1</v>
      </c>
      <c r="W42" t="s">
        <v>126</v>
      </c>
      <c r="X42" s="3" t="s">
        <v>129</v>
      </c>
      <c r="Y42" t="s">
        <v>55</v>
      </c>
      <c r="Z42" t="s">
        <v>492</v>
      </c>
      <c r="AA42" t="s">
        <v>621</v>
      </c>
      <c r="AB42" t="s">
        <v>246</v>
      </c>
      <c r="AC42" s="10">
        <v>44764</v>
      </c>
      <c r="AD42" s="37">
        <v>0.43055555555555558</v>
      </c>
      <c r="AE42" s="37">
        <v>0.4513888888888889</v>
      </c>
      <c r="AF42">
        <v>18</v>
      </c>
      <c r="AG42" t="s">
        <v>399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7</v>
      </c>
      <c r="BA42">
        <v>9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</row>
    <row r="43" spans="1:181" x14ac:dyDescent="0.25">
      <c r="A43">
        <v>42</v>
      </c>
      <c r="B43" t="s">
        <v>252</v>
      </c>
      <c r="C43">
        <v>38</v>
      </c>
      <c r="D43">
        <v>8</v>
      </c>
      <c r="E43">
        <v>6.1</v>
      </c>
      <c r="F43">
        <v>3</v>
      </c>
      <c r="G43">
        <v>28</v>
      </c>
      <c r="H43">
        <v>23</v>
      </c>
      <c r="I43">
        <v>3</v>
      </c>
      <c r="J43" t="s">
        <v>26</v>
      </c>
      <c r="K43" t="s">
        <v>55</v>
      </c>
      <c r="L43" t="s">
        <v>55</v>
      </c>
      <c r="M43" t="s">
        <v>492</v>
      </c>
      <c r="N43" t="s">
        <v>98</v>
      </c>
      <c r="O43">
        <v>50.667217000000001</v>
      </c>
      <c r="P43">
        <v>4.6249370000000001</v>
      </c>
      <c r="Q43">
        <v>11318.2389</v>
      </c>
      <c r="R43">
        <v>2191.585583</v>
      </c>
      <c r="S43">
        <v>12727.273730000001</v>
      </c>
      <c r="T43">
        <v>4971.0702849999998</v>
      </c>
      <c r="U43">
        <v>2003.062866</v>
      </c>
      <c r="V43">
        <v>1</v>
      </c>
      <c r="W43" t="s">
        <v>126</v>
      </c>
      <c r="X43" s="3" t="s">
        <v>129</v>
      </c>
      <c r="Y43" t="s">
        <v>55</v>
      </c>
      <c r="Z43" t="s">
        <v>492</v>
      </c>
      <c r="AA43" t="s">
        <v>621</v>
      </c>
      <c r="AB43" t="s">
        <v>201</v>
      </c>
      <c r="AC43" s="10">
        <v>44732</v>
      </c>
      <c r="AD43" s="37">
        <v>0.70833333333333337</v>
      </c>
      <c r="AE43" s="37">
        <v>0.73611111111111116</v>
      </c>
      <c r="AF43">
        <v>23</v>
      </c>
      <c r="AG43" t="s">
        <v>131</v>
      </c>
      <c r="AH43">
        <v>0</v>
      </c>
      <c r="AI43">
        <v>7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8</v>
      </c>
      <c r="BA43">
        <v>0</v>
      </c>
      <c r="BB43">
        <v>0</v>
      </c>
      <c r="BC43">
        <v>0</v>
      </c>
      <c r="BD43">
        <v>0</v>
      </c>
      <c r="BE43">
        <v>8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17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12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</row>
    <row r="44" spans="1:181" ht="15.75" thickBot="1" x14ac:dyDescent="0.3">
      <c r="A44">
        <v>43</v>
      </c>
      <c r="B44" s="17" t="s">
        <v>298</v>
      </c>
      <c r="C44" s="17">
        <v>104</v>
      </c>
      <c r="D44" s="17">
        <v>68</v>
      </c>
      <c r="E44" s="17">
        <v>2.1</v>
      </c>
      <c r="F44" s="17">
        <v>50</v>
      </c>
      <c r="G44" s="17">
        <v>28</v>
      </c>
      <c r="H44" s="17">
        <v>23</v>
      </c>
      <c r="I44" s="17">
        <v>3</v>
      </c>
      <c r="J44" s="17" t="s">
        <v>26</v>
      </c>
      <c r="K44" s="17" t="s">
        <v>55</v>
      </c>
      <c r="L44" s="17" t="s">
        <v>55</v>
      </c>
      <c r="M44" s="17" t="s">
        <v>492</v>
      </c>
      <c r="N44" s="17" t="s">
        <v>98</v>
      </c>
      <c r="O44" s="17">
        <v>50.667217000000001</v>
      </c>
      <c r="P44" s="17">
        <v>4.6249370000000001</v>
      </c>
      <c r="Q44" s="17">
        <v>11318.2389</v>
      </c>
      <c r="R44" s="17">
        <v>2191.585583</v>
      </c>
      <c r="S44" s="17">
        <v>12727.273730000001</v>
      </c>
      <c r="T44" s="17">
        <v>4971.0702849999998</v>
      </c>
      <c r="U44" s="17">
        <v>2003.062866</v>
      </c>
      <c r="V44" s="17">
        <v>1</v>
      </c>
      <c r="W44" s="17" t="s">
        <v>126</v>
      </c>
      <c r="X44" s="31" t="s">
        <v>129</v>
      </c>
      <c r="Y44" s="17" t="s">
        <v>55</v>
      </c>
      <c r="Z44" s="17" t="s">
        <v>492</v>
      </c>
      <c r="AA44" s="17" t="s">
        <v>621</v>
      </c>
      <c r="AB44" s="17" t="s">
        <v>245</v>
      </c>
      <c r="AC44" s="18">
        <v>44750</v>
      </c>
      <c r="AD44" s="37">
        <v>0.45833333333333331</v>
      </c>
      <c r="AE44" s="37">
        <v>0.50347222222222221</v>
      </c>
      <c r="AF44" s="17">
        <v>20</v>
      </c>
      <c r="AG44" s="17" t="s">
        <v>131</v>
      </c>
      <c r="AH44">
        <v>0</v>
      </c>
      <c r="AI44">
        <v>10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18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4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3</v>
      </c>
      <c r="FF44">
        <v>0</v>
      </c>
      <c r="FG44">
        <v>0</v>
      </c>
      <c r="FH44">
        <v>1</v>
      </c>
      <c r="FI44">
        <v>0</v>
      </c>
      <c r="FJ44">
        <v>2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2</v>
      </c>
      <c r="FR44">
        <v>0</v>
      </c>
      <c r="FS44">
        <v>0</v>
      </c>
      <c r="FT44">
        <v>0</v>
      </c>
      <c r="FU44">
        <v>0</v>
      </c>
      <c r="FV44">
        <v>1</v>
      </c>
      <c r="FW44">
        <v>0</v>
      </c>
      <c r="FX44">
        <v>1</v>
      </c>
      <c r="FY44">
        <v>0</v>
      </c>
    </row>
    <row r="45" spans="1:181" x14ac:dyDescent="0.25">
      <c r="A45">
        <v>44</v>
      </c>
      <c r="B45" t="s">
        <v>343</v>
      </c>
      <c r="C45">
        <v>169</v>
      </c>
      <c r="D45">
        <v>133</v>
      </c>
      <c r="E45">
        <v>1</v>
      </c>
      <c r="F45">
        <v>96</v>
      </c>
      <c r="G45">
        <v>27</v>
      </c>
      <c r="H45">
        <v>23</v>
      </c>
      <c r="I45">
        <v>1</v>
      </c>
      <c r="J45" t="s">
        <v>26</v>
      </c>
      <c r="K45" t="s">
        <v>71</v>
      </c>
      <c r="L45" t="s">
        <v>71</v>
      </c>
      <c r="M45" t="s">
        <v>71</v>
      </c>
      <c r="N45" t="s">
        <v>98</v>
      </c>
      <c r="O45">
        <v>50.667000000000002</v>
      </c>
      <c r="P45">
        <v>4.6246260000000001</v>
      </c>
      <c r="Q45">
        <v>13648.43399</v>
      </c>
      <c r="R45">
        <v>1902.0330100000001</v>
      </c>
      <c r="S45">
        <v>16088.127210000001</v>
      </c>
      <c r="T45">
        <v>4078.418525</v>
      </c>
      <c r="U45">
        <v>1755.4636230000001</v>
      </c>
      <c r="V45">
        <v>2</v>
      </c>
      <c r="W45" t="s">
        <v>126</v>
      </c>
      <c r="X45" s="3" t="s">
        <v>129</v>
      </c>
      <c r="Y45" t="s">
        <v>396</v>
      </c>
      <c r="Z45" t="s">
        <v>396</v>
      </c>
      <c r="AA45" t="s">
        <v>621</v>
      </c>
      <c r="AB45" t="s">
        <v>246</v>
      </c>
      <c r="AC45" s="10">
        <v>44764</v>
      </c>
      <c r="AD45" s="37">
        <v>0.4236111111111111</v>
      </c>
      <c r="AE45" s="37">
        <v>0.44444444444444442</v>
      </c>
      <c r="AF45">
        <v>18</v>
      </c>
      <c r="AG45" t="s">
        <v>399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</row>
    <row r="46" spans="1:181" x14ac:dyDescent="0.25">
      <c r="A46">
        <v>45</v>
      </c>
      <c r="B46" t="s">
        <v>251</v>
      </c>
      <c r="C46">
        <v>37</v>
      </c>
      <c r="D46">
        <v>7</v>
      </c>
      <c r="E46">
        <v>5</v>
      </c>
      <c r="F46">
        <v>2</v>
      </c>
      <c r="G46">
        <v>27</v>
      </c>
      <c r="H46">
        <v>23</v>
      </c>
      <c r="I46">
        <v>1</v>
      </c>
      <c r="J46" t="s">
        <v>26</v>
      </c>
      <c r="K46" t="s">
        <v>71</v>
      </c>
      <c r="L46" t="s">
        <v>71</v>
      </c>
      <c r="M46" t="s">
        <v>71</v>
      </c>
      <c r="N46" t="s">
        <v>98</v>
      </c>
      <c r="O46">
        <v>50.667000000000002</v>
      </c>
      <c r="P46">
        <v>4.6246260000000001</v>
      </c>
      <c r="Q46">
        <v>13648.43399</v>
      </c>
      <c r="R46">
        <v>1902.0330100000001</v>
      </c>
      <c r="S46">
        <v>16088.127210000001</v>
      </c>
      <c r="T46">
        <v>4078.418525</v>
      </c>
      <c r="U46">
        <v>1755.4636230000001</v>
      </c>
      <c r="V46">
        <v>2</v>
      </c>
      <c r="W46" t="s">
        <v>126</v>
      </c>
      <c r="X46" s="3" t="s">
        <v>129</v>
      </c>
      <c r="Y46" t="s">
        <v>396</v>
      </c>
      <c r="Z46" t="s">
        <v>396</v>
      </c>
      <c r="AA46" t="s">
        <v>621</v>
      </c>
      <c r="AB46" t="s">
        <v>201</v>
      </c>
      <c r="AC46" s="10">
        <v>44732</v>
      </c>
      <c r="AD46" s="37">
        <v>0.67708333333333337</v>
      </c>
      <c r="AE46" s="37">
        <v>0.69791666666666663</v>
      </c>
      <c r="AF46">
        <v>23</v>
      </c>
      <c r="AG46" t="s">
        <v>131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216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10</v>
      </c>
      <c r="CP46">
        <v>0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</v>
      </c>
      <c r="FY46">
        <v>0</v>
      </c>
    </row>
    <row r="47" spans="1:181" x14ac:dyDescent="0.25">
      <c r="A47">
        <v>46</v>
      </c>
      <c r="B47" t="s">
        <v>297</v>
      </c>
      <c r="C47">
        <v>103</v>
      </c>
      <c r="D47">
        <v>71</v>
      </c>
      <c r="E47">
        <v>3</v>
      </c>
      <c r="F47">
        <v>49</v>
      </c>
      <c r="G47">
        <v>27</v>
      </c>
      <c r="H47">
        <v>23</v>
      </c>
      <c r="I47">
        <v>1</v>
      </c>
      <c r="J47" t="s">
        <v>26</v>
      </c>
      <c r="K47" t="s">
        <v>71</v>
      </c>
      <c r="L47" t="s">
        <v>71</v>
      </c>
      <c r="M47" t="s">
        <v>71</v>
      </c>
      <c r="N47" t="s">
        <v>98</v>
      </c>
      <c r="O47">
        <v>50.667000000000002</v>
      </c>
      <c r="P47">
        <v>4.6246260000000001</v>
      </c>
      <c r="Q47">
        <v>13648.43399</v>
      </c>
      <c r="R47">
        <v>1902.0330100000001</v>
      </c>
      <c r="S47">
        <v>16088.127210000001</v>
      </c>
      <c r="T47">
        <v>4078.418525</v>
      </c>
      <c r="U47">
        <v>1755.4636230000001</v>
      </c>
      <c r="V47">
        <v>2</v>
      </c>
      <c r="W47" t="s">
        <v>126</v>
      </c>
      <c r="X47" s="3" t="s">
        <v>129</v>
      </c>
      <c r="Y47" t="s">
        <v>397</v>
      </c>
      <c r="Z47" t="s">
        <v>397</v>
      </c>
      <c r="AA47" t="s">
        <v>621</v>
      </c>
      <c r="AB47" t="s">
        <v>245</v>
      </c>
      <c r="AC47" s="10">
        <v>44750</v>
      </c>
      <c r="AD47" s="37">
        <v>0.50694444444444442</v>
      </c>
      <c r="AE47" s="37">
        <v>0.52777777777777779</v>
      </c>
      <c r="AF47">
        <v>21</v>
      </c>
      <c r="AG47" t="s">
        <v>131</v>
      </c>
      <c r="AH47">
        <v>0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5">
      <c r="A48">
        <v>47</v>
      </c>
      <c r="B48" t="s">
        <v>368</v>
      </c>
      <c r="C48">
        <v>153</v>
      </c>
      <c r="D48">
        <v>170</v>
      </c>
      <c r="E48">
        <v>30.1</v>
      </c>
      <c r="F48">
        <v>125</v>
      </c>
      <c r="G48">
        <v>16</v>
      </c>
      <c r="H48">
        <v>14</v>
      </c>
      <c r="I48">
        <v>3</v>
      </c>
      <c r="J48" t="s">
        <v>18</v>
      </c>
      <c r="K48" t="s">
        <v>55</v>
      </c>
      <c r="L48" t="s">
        <v>55</v>
      </c>
      <c r="M48" t="s">
        <v>509</v>
      </c>
      <c r="N48" t="s">
        <v>104</v>
      </c>
      <c r="O48">
        <v>50.669873000000003</v>
      </c>
      <c r="P48">
        <v>4.6212429999999998</v>
      </c>
      <c r="Q48">
        <v>6603.8321610000003</v>
      </c>
      <c r="R48">
        <v>10742.071120000001</v>
      </c>
      <c r="S48">
        <v>10662.59059</v>
      </c>
      <c r="T48">
        <v>2496.8936090000002</v>
      </c>
      <c r="U48">
        <v>1589.909302</v>
      </c>
      <c r="V48">
        <v>1</v>
      </c>
      <c r="W48" t="s">
        <v>62</v>
      </c>
      <c r="X48" s="8" t="s">
        <v>122</v>
      </c>
      <c r="Y48" t="s">
        <v>395</v>
      </c>
      <c r="Z48" t="s">
        <v>509</v>
      </c>
      <c r="AA48" t="s">
        <v>621</v>
      </c>
      <c r="AB48" t="s">
        <v>246</v>
      </c>
      <c r="AC48" s="10">
        <v>44766</v>
      </c>
      <c r="AD48" s="37">
        <v>0.42708333333333331</v>
      </c>
      <c r="AE48" s="37">
        <v>0.4513888888888889</v>
      </c>
      <c r="AF48">
        <v>23</v>
      </c>
      <c r="AG48" t="s">
        <v>131</v>
      </c>
      <c r="AH48">
        <v>34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17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14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2</v>
      </c>
      <c r="FQ48">
        <v>0</v>
      </c>
      <c r="FR48">
        <v>0</v>
      </c>
      <c r="FS48">
        <v>0</v>
      </c>
      <c r="FT48">
        <v>0</v>
      </c>
      <c r="FU48">
        <v>3</v>
      </c>
      <c r="FV48">
        <v>1</v>
      </c>
      <c r="FW48">
        <v>0</v>
      </c>
      <c r="FX48">
        <v>1</v>
      </c>
      <c r="FY48">
        <v>0</v>
      </c>
    </row>
    <row r="49" spans="1:181" x14ac:dyDescent="0.25">
      <c r="A49">
        <v>48</v>
      </c>
      <c r="B49" t="s">
        <v>280</v>
      </c>
      <c r="C49">
        <v>21</v>
      </c>
      <c r="D49">
        <v>40</v>
      </c>
      <c r="E49">
        <v>31.1</v>
      </c>
      <c r="F49">
        <v>31</v>
      </c>
      <c r="G49">
        <v>16</v>
      </c>
      <c r="H49">
        <v>14</v>
      </c>
      <c r="I49">
        <v>3</v>
      </c>
      <c r="J49" t="s">
        <v>18</v>
      </c>
      <c r="K49" t="s">
        <v>55</v>
      </c>
      <c r="L49" t="s">
        <v>55</v>
      </c>
      <c r="M49" t="s">
        <v>509</v>
      </c>
      <c r="N49" t="s">
        <v>104</v>
      </c>
      <c r="O49">
        <v>50.669873000000003</v>
      </c>
      <c r="P49">
        <v>4.6212429999999998</v>
      </c>
      <c r="Q49">
        <v>6603.8321610000003</v>
      </c>
      <c r="R49">
        <v>10742.071120000001</v>
      </c>
      <c r="S49">
        <v>10662.59059</v>
      </c>
      <c r="T49">
        <v>2496.8936090000002</v>
      </c>
      <c r="U49">
        <v>1589.909302</v>
      </c>
      <c r="V49">
        <v>1</v>
      </c>
      <c r="W49" t="s">
        <v>62</v>
      </c>
      <c r="X49" s="4" t="s">
        <v>123</v>
      </c>
      <c r="Y49" s="12" t="s">
        <v>55</v>
      </c>
      <c r="Z49" t="s">
        <v>509</v>
      </c>
      <c r="AA49" t="s">
        <v>621</v>
      </c>
      <c r="AB49" t="s">
        <v>201</v>
      </c>
      <c r="AC49" s="10">
        <v>44735</v>
      </c>
      <c r="AD49" s="37">
        <v>0.58680555555555558</v>
      </c>
      <c r="AE49" s="37">
        <v>0.61805555555555558</v>
      </c>
      <c r="AF49">
        <v>29</v>
      </c>
      <c r="AG49" t="s">
        <v>131</v>
      </c>
      <c r="AH49">
        <v>8</v>
      </c>
      <c r="AI49">
        <v>0</v>
      </c>
      <c r="AJ49">
        <v>0</v>
      </c>
      <c r="AK49">
        <v>0</v>
      </c>
      <c r="AL49">
        <v>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25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7</v>
      </c>
      <c r="BO49">
        <v>0</v>
      </c>
      <c r="BP49">
        <v>4</v>
      </c>
      <c r="BQ49">
        <v>21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52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2</v>
      </c>
      <c r="CO49">
        <v>3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5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4</v>
      </c>
      <c r="EK49">
        <v>0</v>
      </c>
      <c r="EL49">
        <v>0</v>
      </c>
      <c r="EM49">
        <v>0</v>
      </c>
      <c r="EN49">
        <v>0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1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5">
      <c r="A50">
        <v>49</v>
      </c>
      <c r="B50" t="s">
        <v>326</v>
      </c>
      <c r="C50">
        <v>87</v>
      </c>
      <c r="D50">
        <v>101</v>
      </c>
      <c r="E50">
        <v>27.1</v>
      </c>
      <c r="F50">
        <v>78</v>
      </c>
      <c r="G50">
        <v>16</v>
      </c>
      <c r="H50">
        <v>14</v>
      </c>
      <c r="I50">
        <v>3</v>
      </c>
      <c r="J50" t="s">
        <v>18</v>
      </c>
      <c r="K50" t="s">
        <v>55</v>
      </c>
      <c r="L50" t="s">
        <v>55</v>
      </c>
      <c r="M50" t="s">
        <v>509</v>
      </c>
      <c r="N50" t="s">
        <v>104</v>
      </c>
      <c r="O50">
        <v>50.669873000000003</v>
      </c>
      <c r="P50">
        <v>4.6212429999999998</v>
      </c>
      <c r="Q50">
        <v>6603.8321610000003</v>
      </c>
      <c r="R50">
        <v>10742.071120000001</v>
      </c>
      <c r="S50">
        <v>10662.59059</v>
      </c>
      <c r="T50">
        <v>2496.8936090000002</v>
      </c>
      <c r="U50">
        <v>1589.909302</v>
      </c>
      <c r="V50">
        <v>1</v>
      </c>
      <c r="W50" t="s">
        <v>62</v>
      </c>
      <c r="X50" s="4" t="s">
        <v>123</v>
      </c>
      <c r="Y50" t="s">
        <v>395</v>
      </c>
      <c r="Z50" t="s">
        <v>509</v>
      </c>
      <c r="AA50" t="s">
        <v>621</v>
      </c>
      <c r="AB50" t="s">
        <v>245</v>
      </c>
      <c r="AC50" s="10">
        <v>44754</v>
      </c>
      <c r="AD50" s="37">
        <v>0.51388888888888895</v>
      </c>
      <c r="AE50" s="37">
        <v>0.53472222222222221</v>
      </c>
      <c r="AF50">
        <v>24</v>
      </c>
      <c r="AG50" t="s">
        <v>131</v>
      </c>
      <c r="AH50">
        <v>23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5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0</v>
      </c>
    </row>
    <row r="51" spans="1:181" x14ac:dyDescent="0.25">
      <c r="A51">
        <v>50</v>
      </c>
      <c r="B51" t="s">
        <v>377</v>
      </c>
      <c r="C51">
        <v>168</v>
      </c>
      <c r="D51">
        <v>190</v>
      </c>
      <c r="E51">
        <v>42</v>
      </c>
      <c r="F51">
        <v>134</v>
      </c>
      <c r="G51">
        <v>26</v>
      </c>
      <c r="H51">
        <v>22</v>
      </c>
      <c r="I51">
        <v>1</v>
      </c>
      <c r="J51" t="s">
        <v>27</v>
      </c>
      <c r="K51" t="s">
        <v>71</v>
      </c>
      <c r="L51" t="s">
        <v>71</v>
      </c>
      <c r="M51" t="s">
        <v>71</v>
      </c>
      <c r="N51" t="s">
        <v>105</v>
      </c>
      <c r="O51">
        <v>50.667323000000003</v>
      </c>
      <c r="P51">
        <v>4.6201780000000001</v>
      </c>
      <c r="Q51">
        <v>4065.1749770000001</v>
      </c>
      <c r="R51">
        <v>19161.814350000001</v>
      </c>
      <c r="S51">
        <v>31467.646690000001</v>
      </c>
      <c r="T51">
        <v>90.200241559999995</v>
      </c>
      <c r="U51">
        <v>273.29125979999998</v>
      </c>
      <c r="V51">
        <v>2</v>
      </c>
      <c r="W51" t="s">
        <v>62</v>
      </c>
      <c r="X51" s="4" t="s">
        <v>123</v>
      </c>
      <c r="Y51" t="s">
        <v>396</v>
      </c>
      <c r="Z51" t="s">
        <v>396</v>
      </c>
      <c r="AA51" t="s">
        <v>620</v>
      </c>
      <c r="AB51" t="s">
        <v>246</v>
      </c>
      <c r="AC51" s="10">
        <v>44767</v>
      </c>
      <c r="AD51" s="37">
        <v>0.45833333333333331</v>
      </c>
      <c r="AE51" s="37">
        <v>0.47916666666666669</v>
      </c>
      <c r="AF51">
        <v>23</v>
      </c>
      <c r="AG51" t="s">
        <v>398</v>
      </c>
      <c r="AH51">
        <v>0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5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23</v>
      </c>
      <c r="BZ51">
        <v>0</v>
      </c>
      <c r="CA51">
        <v>3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</row>
    <row r="52" spans="1:181" x14ac:dyDescent="0.25">
      <c r="A52">
        <v>51</v>
      </c>
      <c r="B52" t="s">
        <v>289</v>
      </c>
      <c r="C52">
        <v>36</v>
      </c>
      <c r="D52">
        <v>54</v>
      </c>
      <c r="E52">
        <v>40</v>
      </c>
      <c r="F52">
        <v>40</v>
      </c>
      <c r="G52">
        <v>26</v>
      </c>
      <c r="H52">
        <v>22</v>
      </c>
      <c r="I52">
        <v>1</v>
      </c>
      <c r="J52" t="s">
        <v>27</v>
      </c>
      <c r="K52" t="s">
        <v>71</v>
      </c>
      <c r="L52" t="s">
        <v>71</v>
      </c>
      <c r="M52" t="s">
        <v>71</v>
      </c>
      <c r="N52" t="s">
        <v>105</v>
      </c>
      <c r="O52">
        <v>50.667323000000003</v>
      </c>
      <c r="P52">
        <v>4.6201780000000001</v>
      </c>
      <c r="Q52">
        <v>4065.1749770000001</v>
      </c>
      <c r="R52">
        <v>19161.814350000001</v>
      </c>
      <c r="S52">
        <v>31467.646690000001</v>
      </c>
      <c r="T52">
        <v>90.200241559999995</v>
      </c>
      <c r="U52">
        <v>273.29125979999998</v>
      </c>
      <c r="V52">
        <v>2</v>
      </c>
      <c r="W52" t="s">
        <v>62</v>
      </c>
      <c r="X52" s="5" t="s">
        <v>124</v>
      </c>
      <c r="Y52" t="s">
        <v>396</v>
      </c>
      <c r="Z52" t="s">
        <v>396</v>
      </c>
      <c r="AA52" t="s">
        <v>620</v>
      </c>
      <c r="AB52" t="s">
        <v>201</v>
      </c>
      <c r="AC52" s="10">
        <v>44740</v>
      </c>
      <c r="AD52" s="37">
        <v>0.68055555555555547</v>
      </c>
      <c r="AE52" s="37">
        <v>0.70138888888888884</v>
      </c>
      <c r="AF52">
        <v>25</v>
      </c>
      <c r="AG52" t="s">
        <v>131</v>
      </c>
      <c r="AH52">
        <v>0</v>
      </c>
      <c r="AI52">
        <v>12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9</v>
      </c>
      <c r="BJ52">
        <v>0</v>
      </c>
      <c r="BK52">
        <v>0</v>
      </c>
      <c r="BL52">
        <v>0</v>
      </c>
      <c r="BM52">
        <v>2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85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11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</row>
    <row r="53" spans="1:181" x14ac:dyDescent="0.25">
      <c r="A53">
        <v>52</v>
      </c>
      <c r="B53" t="s">
        <v>335</v>
      </c>
      <c r="C53">
        <v>102</v>
      </c>
      <c r="D53">
        <v>112</v>
      </c>
      <c r="E53">
        <v>34</v>
      </c>
      <c r="F53">
        <v>87</v>
      </c>
      <c r="G53">
        <v>26</v>
      </c>
      <c r="H53">
        <v>22</v>
      </c>
      <c r="I53">
        <v>1</v>
      </c>
      <c r="J53" t="s">
        <v>27</v>
      </c>
      <c r="K53" t="s">
        <v>71</v>
      </c>
      <c r="L53" t="s">
        <v>71</v>
      </c>
      <c r="M53" t="s">
        <v>71</v>
      </c>
      <c r="N53" t="s">
        <v>105</v>
      </c>
      <c r="O53">
        <v>50.667323000000003</v>
      </c>
      <c r="P53">
        <v>4.6201780000000001</v>
      </c>
      <c r="Q53">
        <v>4065.1749770000001</v>
      </c>
      <c r="R53">
        <v>19161.814350000001</v>
      </c>
      <c r="S53">
        <v>31467.646690000001</v>
      </c>
      <c r="T53">
        <v>90.200241559999995</v>
      </c>
      <c r="U53">
        <v>273.29125979999998</v>
      </c>
      <c r="V53">
        <v>2</v>
      </c>
      <c r="W53" t="s">
        <v>62</v>
      </c>
      <c r="X53" s="5" t="s">
        <v>124</v>
      </c>
      <c r="Y53" s="12" t="s">
        <v>397</v>
      </c>
      <c r="Z53" s="12" t="s">
        <v>397</v>
      </c>
      <c r="AA53" t="s">
        <v>620</v>
      </c>
      <c r="AB53" t="s">
        <v>245</v>
      </c>
      <c r="AC53" s="10">
        <v>44755</v>
      </c>
      <c r="AD53" s="37">
        <v>0.4513888888888889</v>
      </c>
      <c r="AE53" s="37">
        <v>0.47222222222222227</v>
      </c>
      <c r="AF53">
        <v>26</v>
      </c>
      <c r="AG53" t="s">
        <v>131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0</v>
      </c>
    </row>
    <row r="54" spans="1:181" x14ac:dyDescent="0.25">
      <c r="A54">
        <v>53</v>
      </c>
      <c r="B54" t="s">
        <v>346</v>
      </c>
      <c r="C54">
        <v>174</v>
      </c>
      <c r="D54">
        <v>137</v>
      </c>
      <c r="E54">
        <v>3</v>
      </c>
      <c r="F54">
        <v>99</v>
      </c>
      <c r="G54">
        <v>30</v>
      </c>
      <c r="H54">
        <v>24</v>
      </c>
      <c r="I54">
        <v>1</v>
      </c>
      <c r="J54" t="s">
        <v>28</v>
      </c>
      <c r="K54" t="s">
        <v>55</v>
      </c>
      <c r="L54" t="s">
        <v>395</v>
      </c>
      <c r="M54" t="s">
        <v>395</v>
      </c>
      <c r="N54" t="s">
        <v>98</v>
      </c>
      <c r="O54">
        <v>50.608823000000001</v>
      </c>
      <c r="P54">
        <v>4.6242229999999998</v>
      </c>
      <c r="Q54">
        <v>12272.840770000001</v>
      </c>
      <c r="R54">
        <v>12639.60363</v>
      </c>
      <c r="S54">
        <v>26102.888470000002</v>
      </c>
      <c r="T54">
        <v>2749.948523</v>
      </c>
      <c r="U54">
        <v>995.03552249999996</v>
      </c>
      <c r="V54">
        <v>1</v>
      </c>
      <c r="W54" t="s">
        <v>126</v>
      </c>
      <c r="X54" s="3" t="s">
        <v>129</v>
      </c>
      <c r="Y54" t="s">
        <v>395</v>
      </c>
      <c r="Z54" t="s">
        <v>395</v>
      </c>
      <c r="AA54" t="s">
        <v>621</v>
      </c>
      <c r="AB54" t="s">
        <v>246</v>
      </c>
      <c r="AC54" s="10">
        <v>44764</v>
      </c>
      <c r="AD54" s="37">
        <v>0.45833333333333331</v>
      </c>
      <c r="AE54" s="37">
        <v>0.47916666666666669</v>
      </c>
      <c r="AF54">
        <v>18</v>
      </c>
      <c r="AG54" t="s">
        <v>399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5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</v>
      </c>
      <c r="FW54">
        <v>0</v>
      </c>
      <c r="FX54">
        <v>0</v>
      </c>
      <c r="FY54">
        <v>0</v>
      </c>
    </row>
    <row r="55" spans="1:181" x14ac:dyDescent="0.25">
      <c r="A55">
        <v>54</v>
      </c>
      <c r="B55" t="s">
        <v>254</v>
      </c>
      <c r="C55">
        <v>42</v>
      </c>
      <c r="D55">
        <v>6</v>
      </c>
      <c r="E55">
        <v>4</v>
      </c>
      <c r="F55">
        <v>5</v>
      </c>
      <c r="G55">
        <v>30</v>
      </c>
      <c r="H55">
        <v>24</v>
      </c>
      <c r="I55">
        <v>1</v>
      </c>
      <c r="J55" t="s">
        <v>28</v>
      </c>
      <c r="K55" t="s">
        <v>55</v>
      </c>
      <c r="L55" t="s">
        <v>395</v>
      </c>
      <c r="M55" t="s">
        <v>395</v>
      </c>
      <c r="N55" t="s">
        <v>98</v>
      </c>
      <c r="O55">
        <v>50.608823000000001</v>
      </c>
      <c r="P55">
        <v>4.6242229999999998</v>
      </c>
      <c r="Q55">
        <v>12272.840770000001</v>
      </c>
      <c r="R55">
        <v>12639.60363</v>
      </c>
      <c r="S55">
        <v>26102.888470000002</v>
      </c>
      <c r="T55">
        <v>2749.948523</v>
      </c>
      <c r="U55">
        <v>995.03552249999996</v>
      </c>
      <c r="V55">
        <v>1</v>
      </c>
      <c r="W55" t="s">
        <v>126</v>
      </c>
      <c r="X55" s="3" t="s">
        <v>129</v>
      </c>
      <c r="Y55" t="s">
        <v>395</v>
      </c>
      <c r="Z55" t="s">
        <v>395</v>
      </c>
      <c r="AA55" t="s">
        <v>621</v>
      </c>
      <c r="AB55" t="s">
        <v>201</v>
      </c>
      <c r="AC55" s="10">
        <v>44732</v>
      </c>
      <c r="AD55" s="37">
        <v>0.63888888888888895</v>
      </c>
      <c r="AE55" s="37">
        <v>0.65972222222222221</v>
      </c>
      <c r="AF55">
        <v>23</v>
      </c>
      <c r="AG55" t="s">
        <v>131</v>
      </c>
      <c r="AH55">
        <v>0</v>
      </c>
      <c r="AI55">
        <v>0</v>
      </c>
      <c r="AJ55">
        <v>0</v>
      </c>
      <c r="AK55">
        <v>0</v>
      </c>
      <c r="AL55">
        <v>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45</v>
      </c>
      <c r="BF55">
        <v>0</v>
      </c>
      <c r="BG55">
        <v>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3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0</v>
      </c>
      <c r="FT55">
        <v>0</v>
      </c>
      <c r="FU55">
        <v>1</v>
      </c>
      <c r="FV55">
        <v>0</v>
      </c>
      <c r="FW55">
        <v>0</v>
      </c>
      <c r="FX55">
        <v>3</v>
      </c>
      <c r="FY55">
        <v>0</v>
      </c>
    </row>
    <row r="56" spans="1:181" x14ac:dyDescent="0.25">
      <c r="A56">
        <v>55</v>
      </c>
      <c r="B56" t="s">
        <v>300</v>
      </c>
      <c r="C56">
        <v>108</v>
      </c>
      <c r="D56">
        <v>77</v>
      </c>
      <c r="E56">
        <v>7</v>
      </c>
      <c r="F56">
        <v>52</v>
      </c>
      <c r="G56">
        <v>30</v>
      </c>
      <c r="H56">
        <v>24</v>
      </c>
      <c r="I56">
        <v>1</v>
      </c>
      <c r="J56" t="s">
        <v>28</v>
      </c>
      <c r="K56" t="s">
        <v>55</v>
      </c>
      <c r="L56" t="s">
        <v>395</v>
      </c>
      <c r="M56" t="s">
        <v>395</v>
      </c>
      <c r="N56" t="s">
        <v>98</v>
      </c>
      <c r="O56">
        <v>50.608823000000001</v>
      </c>
      <c r="P56">
        <v>4.6242229999999998</v>
      </c>
      <c r="Q56">
        <v>12272.840770000001</v>
      </c>
      <c r="R56">
        <v>12639.60363</v>
      </c>
      <c r="S56">
        <v>26102.888470000002</v>
      </c>
      <c r="T56">
        <v>2749.948523</v>
      </c>
      <c r="U56">
        <v>995.03552249999996</v>
      </c>
      <c r="V56">
        <v>1</v>
      </c>
      <c r="W56" t="s">
        <v>126</v>
      </c>
      <c r="X56" s="3" t="s">
        <v>129</v>
      </c>
      <c r="Y56" t="s">
        <v>395</v>
      </c>
      <c r="Z56" t="s">
        <v>395</v>
      </c>
      <c r="AA56" t="s">
        <v>621</v>
      </c>
      <c r="AB56" t="s">
        <v>245</v>
      </c>
      <c r="AC56" s="10">
        <v>44750</v>
      </c>
      <c r="AD56" s="37">
        <v>0.67013888888888884</v>
      </c>
      <c r="AE56" s="37">
        <v>0.69097222222222221</v>
      </c>
      <c r="AF56">
        <v>24</v>
      </c>
      <c r="AG56" t="s">
        <v>131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10</v>
      </c>
      <c r="BF56">
        <v>0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4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10</v>
      </c>
      <c r="EG56">
        <v>0</v>
      </c>
      <c r="EH56">
        <v>0</v>
      </c>
      <c r="EI56">
        <v>1</v>
      </c>
      <c r="EJ56">
        <v>16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5">
      <c r="A57">
        <v>56</v>
      </c>
      <c r="B57" t="s">
        <v>345</v>
      </c>
      <c r="C57">
        <v>173</v>
      </c>
      <c r="D57">
        <v>142</v>
      </c>
      <c r="E57">
        <v>6</v>
      </c>
      <c r="F57">
        <v>98</v>
      </c>
      <c r="G57">
        <v>29</v>
      </c>
      <c r="H57">
        <v>24</v>
      </c>
      <c r="I57">
        <v>1</v>
      </c>
      <c r="J57" t="s">
        <v>28</v>
      </c>
      <c r="K57" t="s">
        <v>71</v>
      </c>
      <c r="L57" t="s">
        <v>71</v>
      </c>
      <c r="M57" t="s">
        <v>71</v>
      </c>
      <c r="N57" t="s">
        <v>98</v>
      </c>
      <c r="O57">
        <v>50.664448999999998</v>
      </c>
      <c r="P57">
        <v>4.6228210000000001</v>
      </c>
      <c r="Q57">
        <v>13036.658439999999</v>
      </c>
      <c r="R57">
        <v>6143.8744859999997</v>
      </c>
      <c r="S57">
        <v>26573.147730000001</v>
      </c>
      <c r="T57">
        <v>0.23972649700000001</v>
      </c>
      <c r="U57">
        <v>1027.552124</v>
      </c>
      <c r="V57">
        <v>2</v>
      </c>
      <c r="W57" t="s">
        <v>126</v>
      </c>
      <c r="X57" s="3" t="s">
        <v>129</v>
      </c>
      <c r="Y57" s="12" t="s">
        <v>397</v>
      </c>
      <c r="Z57" s="12" t="s">
        <v>397</v>
      </c>
      <c r="AA57" t="s">
        <v>620</v>
      </c>
      <c r="AB57" t="s">
        <v>246</v>
      </c>
      <c r="AC57" s="10">
        <v>44764</v>
      </c>
      <c r="AD57" s="37">
        <v>0.55208333333333337</v>
      </c>
      <c r="AE57" s="37">
        <v>0.57291666666666663</v>
      </c>
      <c r="AF57">
        <v>21</v>
      </c>
      <c r="AG57" t="s">
        <v>398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30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5">
      <c r="A58">
        <v>57</v>
      </c>
      <c r="B58" t="s">
        <v>253</v>
      </c>
      <c r="C58">
        <v>41</v>
      </c>
      <c r="D58">
        <v>1</v>
      </c>
      <c r="E58">
        <v>1</v>
      </c>
      <c r="F58">
        <v>4</v>
      </c>
      <c r="G58">
        <v>29</v>
      </c>
      <c r="H58">
        <v>24</v>
      </c>
      <c r="I58">
        <v>1</v>
      </c>
      <c r="J58" t="s">
        <v>28</v>
      </c>
      <c r="K58" t="s">
        <v>71</v>
      </c>
      <c r="L58" t="s">
        <v>71</v>
      </c>
      <c r="M58" t="s">
        <v>71</v>
      </c>
      <c r="N58" t="s">
        <v>98</v>
      </c>
      <c r="O58">
        <v>50.664448999999998</v>
      </c>
      <c r="P58">
        <v>4.6228210000000001</v>
      </c>
      <c r="Q58">
        <v>13036.658439999999</v>
      </c>
      <c r="R58">
        <v>6143.8744859999997</v>
      </c>
      <c r="S58">
        <v>26573.147730000001</v>
      </c>
      <c r="T58">
        <v>0.23972649700000001</v>
      </c>
      <c r="U58">
        <v>1027.552124</v>
      </c>
      <c r="V58">
        <v>2</v>
      </c>
      <c r="W58" t="s">
        <v>126</v>
      </c>
      <c r="X58" s="3" t="s">
        <v>129</v>
      </c>
      <c r="Y58" t="s">
        <v>397</v>
      </c>
      <c r="Z58" t="s">
        <v>397</v>
      </c>
      <c r="AA58" t="s">
        <v>620</v>
      </c>
      <c r="AB58" t="s">
        <v>201</v>
      </c>
      <c r="AC58" s="10">
        <v>44732</v>
      </c>
      <c r="AD58" s="37">
        <v>0.45833333333333331</v>
      </c>
      <c r="AE58" s="37">
        <v>0.47916666666666669</v>
      </c>
      <c r="AF58">
        <v>22</v>
      </c>
      <c r="AG58" t="s">
        <v>398</v>
      </c>
      <c r="AH58">
        <v>0</v>
      </c>
      <c r="AI58">
        <v>18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4</v>
      </c>
      <c r="FY58">
        <v>0</v>
      </c>
    </row>
    <row r="59" spans="1:181" x14ac:dyDescent="0.25">
      <c r="A59">
        <v>58</v>
      </c>
      <c r="B59" t="s">
        <v>299</v>
      </c>
      <c r="C59">
        <v>107</v>
      </c>
      <c r="D59">
        <v>76</v>
      </c>
      <c r="E59">
        <v>6</v>
      </c>
      <c r="F59">
        <v>51</v>
      </c>
      <c r="G59">
        <v>29</v>
      </c>
      <c r="H59">
        <v>24</v>
      </c>
      <c r="I59">
        <v>1</v>
      </c>
      <c r="J59" t="s">
        <v>28</v>
      </c>
      <c r="K59" t="s">
        <v>71</v>
      </c>
      <c r="L59" t="s">
        <v>71</v>
      </c>
      <c r="M59" t="s">
        <v>71</v>
      </c>
      <c r="N59" t="s">
        <v>98</v>
      </c>
      <c r="O59">
        <v>50.664448999999998</v>
      </c>
      <c r="P59">
        <v>4.6228210000000001</v>
      </c>
      <c r="Q59">
        <v>13036.658439999999</v>
      </c>
      <c r="R59">
        <v>6143.8744859999997</v>
      </c>
      <c r="S59">
        <v>26573.147730000001</v>
      </c>
      <c r="T59">
        <v>0.23972649700000001</v>
      </c>
      <c r="U59">
        <v>1027.552124</v>
      </c>
      <c r="V59">
        <v>2</v>
      </c>
      <c r="W59" t="s">
        <v>126</v>
      </c>
      <c r="X59" s="3" t="s">
        <v>129</v>
      </c>
      <c r="Y59" t="s">
        <v>396</v>
      </c>
      <c r="Z59" t="s">
        <v>396</v>
      </c>
      <c r="AA59" t="s">
        <v>620</v>
      </c>
      <c r="AB59" t="s">
        <v>245</v>
      </c>
      <c r="AC59" s="10">
        <v>44750</v>
      </c>
      <c r="AD59" s="37">
        <v>0.64236111111111105</v>
      </c>
      <c r="AE59" s="37">
        <v>0.66319444444444442</v>
      </c>
      <c r="AF59">
        <v>23</v>
      </c>
      <c r="AG59" t="s">
        <v>131</v>
      </c>
      <c r="AH59">
        <v>0</v>
      </c>
      <c r="AI59">
        <v>7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89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3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5">
      <c r="A60">
        <v>59</v>
      </c>
      <c r="B60" t="s">
        <v>265</v>
      </c>
      <c r="C60">
        <v>12</v>
      </c>
      <c r="D60">
        <v>31</v>
      </c>
      <c r="E60">
        <v>24</v>
      </c>
      <c r="F60">
        <v>16</v>
      </c>
      <c r="G60">
        <v>9</v>
      </c>
      <c r="H60">
        <v>9</v>
      </c>
      <c r="I60">
        <v>1</v>
      </c>
      <c r="J60" t="s">
        <v>12</v>
      </c>
      <c r="K60" t="s">
        <v>55</v>
      </c>
      <c r="L60" t="s">
        <v>55</v>
      </c>
      <c r="M60" t="s">
        <v>509</v>
      </c>
      <c r="N60" t="s">
        <v>104</v>
      </c>
      <c r="O60">
        <v>50.671982999999997</v>
      </c>
      <c r="P60">
        <v>4.6166200000000002</v>
      </c>
      <c r="Q60">
        <v>1288.032252</v>
      </c>
      <c r="R60">
        <v>20669.573329999999</v>
      </c>
      <c r="S60">
        <v>3208.281082</v>
      </c>
      <c r="T60">
        <v>0</v>
      </c>
      <c r="U60">
        <v>90.128738400000003</v>
      </c>
      <c r="V60">
        <v>1</v>
      </c>
      <c r="W60" t="s">
        <v>61</v>
      </c>
      <c r="X60" s="8" t="s">
        <v>122</v>
      </c>
      <c r="Y60" t="s">
        <v>55</v>
      </c>
      <c r="Z60" t="s">
        <v>509</v>
      </c>
      <c r="AA60" t="s">
        <v>621</v>
      </c>
      <c r="AB60" t="s">
        <v>201</v>
      </c>
      <c r="AC60" s="10">
        <v>44734</v>
      </c>
      <c r="AD60" s="37">
        <v>0.66666666666666663</v>
      </c>
      <c r="AE60" s="37">
        <v>0.6875</v>
      </c>
      <c r="AF60">
        <v>25</v>
      </c>
      <c r="AG60" t="s">
        <v>131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6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18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16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5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5">
      <c r="A61">
        <v>60</v>
      </c>
      <c r="B61" t="s">
        <v>311</v>
      </c>
      <c r="C61">
        <v>78</v>
      </c>
      <c r="D61">
        <v>89</v>
      </c>
      <c r="E61">
        <v>16</v>
      </c>
      <c r="F61">
        <v>63</v>
      </c>
      <c r="G61">
        <v>9</v>
      </c>
      <c r="H61">
        <v>9</v>
      </c>
      <c r="I61">
        <v>1</v>
      </c>
      <c r="J61" t="s">
        <v>12</v>
      </c>
      <c r="K61" t="s">
        <v>55</v>
      </c>
      <c r="L61" t="s">
        <v>55</v>
      </c>
      <c r="M61" t="s">
        <v>509</v>
      </c>
      <c r="N61" t="s">
        <v>104</v>
      </c>
      <c r="O61">
        <v>50.671982999999997</v>
      </c>
      <c r="P61">
        <v>4.6166200000000002</v>
      </c>
      <c r="Q61">
        <v>1288.032252</v>
      </c>
      <c r="R61">
        <v>20669.573329999999</v>
      </c>
      <c r="S61">
        <v>3208.281082</v>
      </c>
      <c r="T61">
        <v>0</v>
      </c>
      <c r="U61">
        <v>90.128738400000003</v>
      </c>
      <c r="V61">
        <v>1</v>
      </c>
      <c r="W61" t="s">
        <v>61</v>
      </c>
      <c r="X61" s="8" t="s">
        <v>122</v>
      </c>
      <c r="Y61" t="s">
        <v>55</v>
      </c>
      <c r="Z61" t="s">
        <v>509</v>
      </c>
      <c r="AA61" t="s">
        <v>621</v>
      </c>
      <c r="AB61" t="s">
        <v>245</v>
      </c>
      <c r="AC61" s="10">
        <v>44753</v>
      </c>
      <c r="AD61" s="37">
        <v>0.47222222222222227</v>
      </c>
      <c r="AE61" s="37">
        <v>0.49305555555555558</v>
      </c>
      <c r="AF61">
        <v>20</v>
      </c>
      <c r="AG61" t="s">
        <v>398</v>
      </c>
      <c r="AH61">
        <v>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2</v>
      </c>
      <c r="CO61">
        <v>2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0</v>
      </c>
      <c r="DQ61">
        <v>2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3</v>
      </c>
      <c r="FV61">
        <v>1</v>
      </c>
      <c r="FW61">
        <v>0</v>
      </c>
      <c r="FX61">
        <v>0</v>
      </c>
      <c r="FY61">
        <v>0</v>
      </c>
    </row>
    <row r="62" spans="1:181" x14ac:dyDescent="0.25">
      <c r="A62">
        <v>61</v>
      </c>
      <c r="B62" t="s">
        <v>354</v>
      </c>
      <c r="C62">
        <v>191</v>
      </c>
      <c r="D62">
        <v>154</v>
      </c>
      <c r="E62">
        <v>15</v>
      </c>
      <c r="F62">
        <v>111</v>
      </c>
      <c r="G62">
        <v>39</v>
      </c>
      <c r="H62">
        <v>30</v>
      </c>
      <c r="I62">
        <v>1</v>
      </c>
      <c r="J62" t="s">
        <v>99</v>
      </c>
      <c r="K62" t="s">
        <v>71</v>
      </c>
      <c r="L62" t="s">
        <v>71</v>
      </c>
      <c r="M62" t="s">
        <v>71</v>
      </c>
      <c r="N62" t="s">
        <v>105</v>
      </c>
      <c r="O62">
        <v>50.667853999999998</v>
      </c>
      <c r="P62">
        <v>4.6127919999999998</v>
      </c>
      <c r="Q62">
        <v>12594.60338</v>
      </c>
      <c r="R62">
        <v>10041.574500000001</v>
      </c>
      <c r="S62">
        <v>36740.096989999998</v>
      </c>
      <c r="T62">
        <v>0</v>
      </c>
      <c r="U62">
        <v>1154.6220699999999</v>
      </c>
      <c r="V62">
        <v>2</v>
      </c>
      <c r="W62" t="s">
        <v>59</v>
      </c>
      <c r="X62" s="7" t="s">
        <v>121</v>
      </c>
      <c r="Y62" s="12" t="s">
        <v>397</v>
      </c>
      <c r="Z62" s="12" t="s">
        <v>397</v>
      </c>
      <c r="AA62" t="s">
        <v>622</v>
      </c>
      <c r="AB62" t="s">
        <v>246</v>
      </c>
      <c r="AC62" s="10">
        <v>44765</v>
      </c>
      <c r="AD62" s="37">
        <v>0.45833333333333331</v>
      </c>
      <c r="AE62" s="37">
        <v>0.47916666666666669</v>
      </c>
      <c r="AF62">
        <v>20</v>
      </c>
      <c r="AG62" t="s">
        <v>131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5">
      <c r="A63">
        <v>62</v>
      </c>
      <c r="B63" t="s">
        <v>266</v>
      </c>
      <c r="C63">
        <v>59</v>
      </c>
      <c r="D63">
        <v>22</v>
      </c>
      <c r="E63">
        <v>15</v>
      </c>
      <c r="F63">
        <v>17</v>
      </c>
      <c r="G63">
        <v>39</v>
      </c>
      <c r="H63">
        <v>30</v>
      </c>
      <c r="I63">
        <v>1</v>
      </c>
      <c r="J63" t="s">
        <v>99</v>
      </c>
      <c r="K63" t="s">
        <v>71</v>
      </c>
      <c r="L63" t="s">
        <v>71</v>
      </c>
      <c r="M63" t="s">
        <v>71</v>
      </c>
      <c r="N63" t="s">
        <v>105</v>
      </c>
      <c r="O63">
        <v>50.667853999999998</v>
      </c>
      <c r="P63">
        <v>4.6127919999999998</v>
      </c>
      <c r="Q63">
        <v>12594.60338</v>
      </c>
      <c r="R63">
        <v>10041.574500000001</v>
      </c>
      <c r="S63">
        <v>36740.096989999998</v>
      </c>
      <c r="T63">
        <v>0</v>
      </c>
      <c r="U63">
        <v>1154.6220699999999</v>
      </c>
      <c r="V63">
        <v>2</v>
      </c>
      <c r="W63" t="s">
        <v>59</v>
      </c>
      <c r="X63" s="8" t="s">
        <v>122</v>
      </c>
      <c r="Y63" t="s">
        <v>396</v>
      </c>
      <c r="Z63" t="s">
        <v>396</v>
      </c>
      <c r="AA63" t="s">
        <v>622</v>
      </c>
      <c r="AB63" t="s">
        <v>201</v>
      </c>
      <c r="AC63" s="10">
        <v>44734</v>
      </c>
      <c r="AD63" s="37">
        <v>0.3888888888888889</v>
      </c>
      <c r="AE63" s="37">
        <v>0.40972222222222227</v>
      </c>
      <c r="AF63">
        <v>18</v>
      </c>
      <c r="AG63" t="s">
        <v>131</v>
      </c>
      <c r="AH63">
        <v>0</v>
      </c>
      <c r="AI63">
        <v>20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27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2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5">
      <c r="A64">
        <v>63</v>
      </c>
      <c r="B64" t="s">
        <v>312</v>
      </c>
      <c r="C64">
        <v>125</v>
      </c>
      <c r="D64">
        <v>97</v>
      </c>
      <c r="E64">
        <v>24</v>
      </c>
      <c r="F64">
        <v>64</v>
      </c>
      <c r="G64">
        <v>39</v>
      </c>
      <c r="H64">
        <v>30</v>
      </c>
      <c r="I64">
        <v>1</v>
      </c>
      <c r="J64" t="s">
        <v>99</v>
      </c>
      <c r="K64" t="s">
        <v>71</v>
      </c>
      <c r="L64" t="s">
        <v>71</v>
      </c>
      <c r="M64" t="s">
        <v>71</v>
      </c>
      <c r="N64" t="s">
        <v>105</v>
      </c>
      <c r="O64">
        <v>50.667853999999998</v>
      </c>
      <c r="P64">
        <v>4.6127919999999998</v>
      </c>
      <c r="Q64">
        <v>12594.60338</v>
      </c>
      <c r="R64">
        <v>10041.574500000001</v>
      </c>
      <c r="S64">
        <v>36740.096989999998</v>
      </c>
      <c r="T64">
        <v>0</v>
      </c>
      <c r="U64">
        <v>1154.6220699999999</v>
      </c>
      <c r="V64">
        <v>2</v>
      </c>
      <c r="W64" t="s">
        <v>59</v>
      </c>
      <c r="X64" s="8" t="s">
        <v>122</v>
      </c>
      <c r="Y64" t="s">
        <v>397</v>
      </c>
      <c r="Z64" t="s">
        <v>397</v>
      </c>
      <c r="AA64" t="s">
        <v>622</v>
      </c>
      <c r="AB64" t="s">
        <v>245</v>
      </c>
      <c r="AC64" s="10">
        <v>44753</v>
      </c>
      <c r="AD64" s="37">
        <v>0.69444444444444453</v>
      </c>
      <c r="AE64" s="37">
        <v>0.71527777777777779</v>
      </c>
      <c r="AF64">
        <v>24</v>
      </c>
      <c r="AG64" t="s">
        <v>131</v>
      </c>
      <c r="AH64">
        <v>0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29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</v>
      </c>
      <c r="CP64">
        <v>0</v>
      </c>
      <c r="CQ64">
        <v>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</row>
    <row r="65" spans="1:181" x14ac:dyDescent="0.25">
      <c r="A65">
        <v>64</v>
      </c>
      <c r="B65" t="s">
        <v>348</v>
      </c>
      <c r="C65">
        <v>176</v>
      </c>
      <c r="D65">
        <v>139</v>
      </c>
      <c r="E65">
        <v>5.0999999999999996</v>
      </c>
      <c r="F65">
        <v>101</v>
      </c>
      <c r="G65">
        <v>32</v>
      </c>
      <c r="H65">
        <v>25</v>
      </c>
      <c r="I65">
        <v>3</v>
      </c>
      <c r="J65" t="s">
        <v>29</v>
      </c>
      <c r="K65" t="s">
        <v>55</v>
      </c>
      <c r="L65" t="s">
        <v>55</v>
      </c>
      <c r="M65" t="s">
        <v>509</v>
      </c>
      <c r="N65" t="s">
        <v>98</v>
      </c>
      <c r="O65">
        <v>50.664969999999997</v>
      </c>
      <c r="P65">
        <v>4.6245370000000001</v>
      </c>
      <c r="Q65">
        <v>7535.815302</v>
      </c>
      <c r="R65">
        <v>14984.97618</v>
      </c>
      <c r="S65">
        <v>6836.944109</v>
      </c>
      <c r="T65">
        <v>2622.5609100000001</v>
      </c>
      <c r="U65">
        <v>1670.0952150000001</v>
      </c>
      <c r="V65">
        <v>1</v>
      </c>
      <c r="W65" t="s">
        <v>126</v>
      </c>
      <c r="X65" s="3" t="s">
        <v>129</v>
      </c>
      <c r="Y65" t="s">
        <v>55</v>
      </c>
      <c r="Z65" t="s">
        <v>509</v>
      </c>
      <c r="AA65" t="s">
        <v>621</v>
      </c>
      <c r="AB65" t="s">
        <v>246</v>
      </c>
      <c r="AC65" s="10">
        <v>44764</v>
      </c>
      <c r="AD65" s="37">
        <v>0.52083333333333337</v>
      </c>
      <c r="AE65" s="37">
        <v>0.54513888888888895</v>
      </c>
      <c r="AF65">
        <v>20</v>
      </c>
      <c r="AG65" t="s">
        <v>398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</v>
      </c>
      <c r="AQ65">
        <v>8</v>
      </c>
      <c r="AR65">
        <v>0</v>
      </c>
      <c r="AS65">
        <v>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9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1</v>
      </c>
      <c r="CQ65">
        <v>2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2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4</v>
      </c>
      <c r="FK65">
        <v>2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0</v>
      </c>
      <c r="FR65">
        <v>1</v>
      </c>
      <c r="FS65">
        <v>0</v>
      </c>
      <c r="FT65">
        <v>0</v>
      </c>
      <c r="FU65">
        <v>1</v>
      </c>
      <c r="FV65">
        <v>0</v>
      </c>
      <c r="FW65">
        <v>0</v>
      </c>
      <c r="FX65">
        <v>0</v>
      </c>
      <c r="FY65">
        <v>0</v>
      </c>
    </row>
    <row r="66" spans="1:181" x14ac:dyDescent="0.25">
      <c r="A66">
        <v>65</v>
      </c>
      <c r="B66" t="s">
        <v>256</v>
      </c>
      <c r="C66">
        <v>44</v>
      </c>
      <c r="D66">
        <v>3</v>
      </c>
      <c r="E66">
        <v>3.1</v>
      </c>
      <c r="F66">
        <v>7</v>
      </c>
      <c r="G66">
        <v>32</v>
      </c>
      <c r="H66">
        <v>25</v>
      </c>
      <c r="I66">
        <v>3</v>
      </c>
      <c r="J66" t="s">
        <v>29</v>
      </c>
      <c r="K66" t="s">
        <v>55</v>
      </c>
      <c r="L66" t="s">
        <v>55</v>
      </c>
      <c r="M66" t="s">
        <v>509</v>
      </c>
      <c r="N66" t="s">
        <v>98</v>
      </c>
      <c r="O66">
        <v>50.664969999999997</v>
      </c>
      <c r="P66">
        <v>4.6245370000000001</v>
      </c>
      <c r="Q66">
        <v>7535.815302</v>
      </c>
      <c r="R66">
        <v>14984.97618</v>
      </c>
      <c r="S66">
        <v>6836.944109</v>
      </c>
      <c r="T66">
        <v>2622.5609100000001</v>
      </c>
      <c r="U66">
        <v>1670.0952150000001</v>
      </c>
      <c r="V66">
        <v>1</v>
      </c>
      <c r="W66" t="s">
        <v>126</v>
      </c>
      <c r="X66" s="3" t="s">
        <v>129</v>
      </c>
      <c r="Y66" t="s">
        <v>55</v>
      </c>
      <c r="Z66" t="s">
        <v>509</v>
      </c>
      <c r="AA66" t="s">
        <v>621</v>
      </c>
      <c r="AB66" t="s">
        <v>201</v>
      </c>
      <c r="AC66" s="10">
        <v>44732</v>
      </c>
      <c r="AD66" s="37">
        <v>0.52083333333333337</v>
      </c>
      <c r="AE66" s="37">
        <v>0.57291666666666663</v>
      </c>
      <c r="AF66">
        <v>23</v>
      </c>
      <c r="AG66" t="s">
        <v>131</v>
      </c>
      <c r="AH66">
        <v>0</v>
      </c>
      <c r="AI66">
        <v>0</v>
      </c>
      <c r="AJ66">
        <v>0</v>
      </c>
      <c r="AK66">
        <v>0</v>
      </c>
      <c r="AL66">
        <v>38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13</v>
      </c>
      <c r="BA66">
        <v>1</v>
      </c>
      <c r="BB66">
        <v>0</v>
      </c>
      <c r="BC66">
        <v>0</v>
      </c>
      <c r="BD66">
        <v>0</v>
      </c>
      <c r="BE66">
        <v>20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43</v>
      </c>
      <c r="BX66">
        <v>0</v>
      </c>
      <c r="BY66">
        <v>61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2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8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4</v>
      </c>
      <c r="EK66">
        <v>0</v>
      </c>
      <c r="EL66">
        <v>0</v>
      </c>
      <c r="EM66">
        <v>3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2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</v>
      </c>
      <c r="FX66">
        <v>10</v>
      </c>
      <c r="FY66">
        <v>0</v>
      </c>
    </row>
    <row r="67" spans="1:181" x14ac:dyDescent="0.25">
      <c r="A67">
        <v>66</v>
      </c>
      <c r="B67" t="s">
        <v>302</v>
      </c>
      <c r="C67">
        <v>110</v>
      </c>
      <c r="D67">
        <v>73</v>
      </c>
      <c r="E67">
        <v>5.0999999999999996</v>
      </c>
      <c r="F67">
        <v>54</v>
      </c>
      <c r="G67">
        <v>32</v>
      </c>
      <c r="H67">
        <v>25</v>
      </c>
      <c r="I67">
        <v>3</v>
      </c>
      <c r="J67" t="s">
        <v>29</v>
      </c>
      <c r="K67" t="s">
        <v>55</v>
      </c>
      <c r="L67" t="s">
        <v>55</v>
      </c>
      <c r="M67" t="s">
        <v>509</v>
      </c>
      <c r="N67" t="s">
        <v>98</v>
      </c>
      <c r="O67">
        <v>50.664969999999997</v>
      </c>
      <c r="P67">
        <v>4.6245370000000001</v>
      </c>
      <c r="Q67">
        <v>7535.815302</v>
      </c>
      <c r="R67">
        <v>14984.97618</v>
      </c>
      <c r="S67">
        <v>6836.944109</v>
      </c>
      <c r="T67">
        <v>2622.5609100000001</v>
      </c>
      <c r="U67">
        <v>1670.0952150000001</v>
      </c>
      <c r="V67">
        <v>1</v>
      </c>
      <c r="W67" t="s">
        <v>126</v>
      </c>
      <c r="X67" s="3" t="s">
        <v>129</v>
      </c>
      <c r="Y67" t="s">
        <v>55</v>
      </c>
      <c r="Z67" t="s">
        <v>509</v>
      </c>
      <c r="AA67" t="s">
        <v>621</v>
      </c>
      <c r="AB67" t="s">
        <v>245</v>
      </c>
      <c r="AC67" s="10">
        <v>44750</v>
      </c>
      <c r="AD67" s="37">
        <v>0.56944444444444442</v>
      </c>
      <c r="AE67" s="37">
        <v>0.62152777777777779</v>
      </c>
      <c r="AF67">
        <v>22</v>
      </c>
      <c r="AG67" t="s">
        <v>131</v>
      </c>
      <c r="AH67">
        <v>0</v>
      </c>
      <c r="AI67">
        <v>0</v>
      </c>
      <c r="AJ67">
        <v>0</v>
      </c>
      <c r="AK67">
        <v>0</v>
      </c>
      <c r="AL67">
        <v>100</v>
      </c>
      <c r="AM67">
        <v>0</v>
      </c>
      <c r="AN67">
        <v>0</v>
      </c>
      <c r="AO67">
        <v>0</v>
      </c>
      <c r="AP67">
        <v>3</v>
      </c>
      <c r="AQ67">
        <v>1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4</v>
      </c>
      <c r="CO67">
        <v>2</v>
      </c>
      <c r="CP67">
        <v>1</v>
      </c>
      <c r="CQ67">
        <v>11</v>
      </c>
      <c r="CR67">
        <v>0</v>
      </c>
      <c r="CS67">
        <v>2</v>
      </c>
      <c r="CT67">
        <v>0</v>
      </c>
      <c r="CU67">
        <v>1</v>
      </c>
      <c r="CV67">
        <v>0</v>
      </c>
      <c r="CW67">
        <v>0</v>
      </c>
      <c r="CX67">
        <v>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6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3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1</v>
      </c>
      <c r="FV67">
        <v>1</v>
      </c>
      <c r="FW67">
        <v>0</v>
      </c>
      <c r="FX67">
        <v>0</v>
      </c>
      <c r="FY67">
        <v>0</v>
      </c>
    </row>
    <row r="68" spans="1:181" x14ac:dyDescent="0.25">
      <c r="A68">
        <v>67</v>
      </c>
      <c r="B68" t="s">
        <v>347</v>
      </c>
      <c r="C68">
        <v>175</v>
      </c>
      <c r="D68">
        <v>138</v>
      </c>
      <c r="E68">
        <v>4</v>
      </c>
      <c r="F68">
        <v>100</v>
      </c>
      <c r="G68">
        <v>31</v>
      </c>
      <c r="H68">
        <v>25</v>
      </c>
      <c r="I68">
        <v>1</v>
      </c>
      <c r="J68" t="s">
        <v>29</v>
      </c>
      <c r="K68" t="s">
        <v>71</v>
      </c>
      <c r="L68" t="s">
        <v>71</v>
      </c>
      <c r="M68" t="s">
        <v>71</v>
      </c>
      <c r="N68" t="s">
        <v>98</v>
      </c>
      <c r="O68">
        <v>50.665464</v>
      </c>
      <c r="P68">
        <v>4.6236620000000004</v>
      </c>
      <c r="Q68">
        <v>15059.11066</v>
      </c>
      <c r="R68">
        <v>19676.03658</v>
      </c>
      <c r="S68">
        <v>7770.3554059999997</v>
      </c>
      <c r="T68">
        <v>2482.7026049999999</v>
      </c>
      <c r="U68">
        <v>784.78857419999997</v>
      </c>
      <c r="V68">
        <v>2</v>
      </c>
      <c r="W68" t="s">
        <v>126</v>
      </c>
      <c r="X68" s="3" t="s">
        <v>129</v>
      </c>
      <c r="Y68" t="s">
        <v>396</v>
      </c>
      <c r="Z68" t="s">
        <v>396</v>
      </c>
      <c r="AA68" t="s">
        <v>620</v>
      </c>
      <c r="AB68" t="s">
        <v>246</v>
      </c>
      <c r="AC68" s="10">
        <v>44764</v>
      </c>
      <c r="AD68" s="37">
        <v>0.4861111111111111</v>
      </c>
      <c r="AE68" s="37">
        <v>0.50694444444444442</v>
      </c>
      <c r="AF68">
        <v>18</v>
      </c>
      <c r="AG68" t="s">
        <v>399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22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12</v>
      </c>
      <c r="BX68">
        <v>0</v>
      </c>
      <c r="BY68">
        <v>61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4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</row>
    <row r="69" spans="1:181" x14ac:dyDescent="0.25">
      <c r="A69">
        <v>68</v>
      </c>
      <c r="B69" t="s">
        <v>255</v>
      </c>
      <c r="C69">
        <v>43</v>
      </c>
      <c r="D69">
        <v>2</v>
      </c>
      <c r="E69">
        <v>2</v>
      </c>
      <c r="F69">
        <v>6</v>
      </c>
      <c r="G69">
        <v>31</v>
      </c>
      <c r="H69">
        <v>25</v>
      </c>
      <c r="I69">
        <v>1</v>
      </c>
      <c r="J69" t="s">
        <v>29</v>
      </c>
      <c r="K69" t="s">
        <v>71</v>
      </c>
      <c r="L69" t="s">
        <v>71</v>
      </c>
      <c r="M69" t="s">
        <v>71</v>
      </c>
      <c r="N69" t="s">
        <v>98</v>
      </c>
      <c r="O69">
        <v>50.665464</v>
      </c>
      <c r="P69">
        <v>4.6236620000000004</v>
      </c>
      <c r="Q69">
        <v>15059.11066</v>
      </c>
      <c r="R69">
        <v>19676.03658</v>
      </c>
      <c r="S69">
        <v>7770.3554059999997</v>
      </c>
      <c r="T69">
        <v>2482.7026049999999</v>
      </c>
      <c r="U69">
        <v>784.78857419999997</v>
      </c>
      <c r="V69">
        <v>2</v>
      </c>
      <c r="W69" t="s">
        <v>126</v>
      </c>
      <c r="X69" s="3" t="s">
        <v>129</v>
      </c>
      <c r="Y69" t="s">
        <v>397</v>
      </c>
      <c r="Z69" t="s">
        <v>397</v>
      </c>
      <c r="AA69" t="s">
        <v>620</v>
      </c>
      <c r="AB69" t="s">
        <v>201</v>
      </c>
      <c r="AC69" s="10">
        <v>44732</v>
      </c>
      <c r="AD69" s="37">
        <v>0.48958333333333331</v>
      </c>
      <c r="AE69" s="37">
        <v>0.51041666666666663</v>
      </c>
      <c r="AF69">
        <v>22</v>
      </c>
      <c r="AG69" t="s">
        <v>398</v>
      </c>
      <c r="AH69">
        <v>0</v>
      </c>
      <c r="AI69">
        <v>16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64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</v>
      </c>
      <c r="FY69">
        <v>0</v>
      </c>
    </row>
    <row r="70" spans="1:181" x14ac:dyDescent="0.25">
      <c r="A70">
        <v>69</v>
      </c>
      <c r="B70" t="s">
        <v>301</v>
      </c>
      <c r="C70">
        <v>109</v>
      </c>
      <c r="D70">
        <v>72</v>
      </c>
      <c r="E70">
        <v>4</v>
      </c>
      <c r="F70">
        <v>53</v>
      </c>
      <c r="G70">
        <v>31</v>
      </c>
      <c r="H70">
        <v>25</v>
      </c>
      <c r="I70">
        <v>1</v>
      </c>
      <c r="J70" t="s">
        <v>29</v>
      </c>
      <c r="K70" t="s">
        <v>71</v>
      </c>
      <c r="L70" t="s">
        <v>71</v>
      </c>
      <c r="M70" t="s">
        <v>71</v>
      </c>
      <c r="N70" t="s">
        <v>98</v>
      </c>
      <c r="O70">
        <v>50.665464</v>
      </c>
      <c r="P70">
        <v>4.6236620000000004</v>
      </c>
      <c r="Q70">
        <v>15059.11066</v>
      </c>
      <c r="R70">
        <v>19676.03658</v>
      </c>
      <c r="S70">
        <v>7770.3554059999997</v>
      </c>
      <c r="T70">
        <v>2482.7026049999999</v>
      </c>
      <c r="U70">
        <v>784.78857419999997</v>
      </c>
      <c r="V70">
        <v>2</v>
      </c>
      <c r="W70" t="s">
        <v>126</v>
      </c>
      <c r="X70" s="3" t="s">
        <v>129</v>
      </c>
      <c r="Y70" t="s">
        <v>396</v>
      </c>
      <c r="Z70" t="s">
        <v>396</v>
      </c>
      <c r="AA70" t="s">
        <v>620</v>
      </c>
      <c r="AB70" t="s">
        <v>245</v>
      </c>
      <c r="AC70" s="10">
        <v>44750</v>
      </c>
      <c r="AD70" s="37">
        <v>0.53819444444444442</v>
      </c>
      <c r="AE70" s="37">
        <v>0.55902777777777779</v>
      </c>
      <c r="AF70">
        <v>22</v>
      </c>
      <c r="AG70" t="s">
        <v>131</v>
      </c>
      <c r="AH70">
        <v>0</v>
      </c>
      <c r="AI70">
        <v>10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5</v>
      </c>
      <c r="BX70">
        <v>0</v>
      </c>
      <c r="BY70">
        <v>83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4</v>
      </c>
      <c r="CP70">
        <v>0</v>
      </c>
      <c r="CQ70">
        <v>5</v>
      </c>
      <c r="CR70">
        <v>0</v>
      </c>
      <c r="CS70">
        <v>1</v>
      </c>
      <c r="CT70">
        <v>0</v>
      </c>
      <c r="CU70">
        <v>0</v>
      </c>
      <c r="CV70">
        <v>2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0</v>
      </c>
      <c r="FW70">
        <v>0</v>
      </c>
      <c r="FX70">
        <v>0</v>
      </c>
      <c r="FY70">
        <v>0</v>
      </c>
    </row>
    <row r="71" spans="1:181" x14ac:dyDescent="0.25">
      <c r="A71">
        <v>70</v>
      </c>
      <c r="B71" t="s">
        <v>350</v>
      </c>
      <c r="C71">
        <v>138</v>
      </c>
      <c r="D71">
        <v>150</v>
      </c>
      <c r="E71">
        <v>12</v>
      </c>
      <c r="F71">
        <v>105</v>
      </c>
      <c r="G71">
        <v>4</v>
      </c>
      <c r="H71">
        <v>4</v>
      </c>
      <c r="I71">
        <v>1</v>
      </c>
      <c r="J71" t="s">
        <v>7</v>
      </c>
      <c r="K71" t="s">
        <v>71</v>
      </c>
      <c r="L71" t="s">
        <v>71</v>
      </c>
      <c r="M71" t="s">
        <v>71</v>
      </c>
      <c r="N71" t="s">
        <v>105</v>
      </c>
      <c r="O71">
        <v>50.671529</v>
      </c>
      <c r="P71">
        <v>4.6126300000000002</v>
      </c>
      <c r="Q71">
        <v>12572.56178</v>
      </c>
      <c r="R71">
        <v>9118.6063350000004</v>
      </c>
      <c r="S71">
        <v>4948.0702289999999</v>
      </c>
      <c r="T71">
        <v>5076.5374879999999</v>
      </c>
      <c r="U71">
        <v>584.19189449999999</v>
      </c>
      <c r="V71">
        <v>2</v>
      </c>
      <c r="W71" t="s">
        <v>61</v>
      </c>
      <c r="X71" s="3" t="s">
        <v>129</v>
      </c>
      <c r="Y71" t="s">
        <v>396</v>
      </c>
      <c r="Z71" t="s">
        <v>396</v>
      </c>
      <c r="AA71" t="s">
        <v>620</v>
      </c>
      <c r="AB71" t="s">
        <v>246</v>
      </c>
      <c r="AC71" s="10">
        <v>44764</v>
      </c>
      <c r="AD71" s="37">
        <v>0.68055555555555547</v>
      </c>
      <c r="AE71" s="37">
        <v>0.70138888888888884</v>
      </c>
      <c r="AF71">
        <v>22</v>
      </c>
      <c r="AG71" t="s">
        <v>398</v>
      </c>
      <c r="AH71">
        <v>0</v>
      </c>
      <c r="AI71">
        <v>6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59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3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5">
      <c r="A72">
        <v>71</v>
      </c>
      <c r="B72" t="s">
        <v>260</v>
      </c>
      <c r="C72">
        <v>6</v>
      </c>
      <c r="D72">
        <v>20</v>
      </c>
      <c r="E72">
        <v>13</v>
      </c>
      <c r="F72">
        <v>11</v>
      </c>
      <c r="G72">
        <v>4</v>
      </c>
      <c r="H72">
        <v>4</v>
      </c>
      <c r="I72">
        <v>1</v>
      </c>
      <c r="J72" t="s">
        <v>7</v>
      </c>
      <c r="K72" t="s">
        <v>71</v>
      </c>
      <c r="L72" t="s">
        <v>71</v>
      </c>
      <c r="M72" t="s">
        <v>71</v>
      </c>
      <c r="N72" t="s">
        <v>105</v>
      </c>
      <c r="O72">
        <v>50.671529</v>
      </c>
      <c r="P72">
        <v>4.6126300000000002</v>
      </c>
      <c r="Q72">
        <v>12572.56178</v>
      </c>
      <c r="R72">
        <v>9118.6063350000004</v>
      </c>
      <c r="S72">
        <v>4948.0702289999999</v>
      </c>
      <c r="T72">
        <v>5076.5374879999999</v>
      </c>
      <c r="U72">
        <v>584.19189449999999</v>
      </c>
      <c r="V72">
        <v>2</v>
      </c>
      <c r="W72" t="s">
        <v>61</v>
      </c>
      <c r="X72" s="7" t="s">
        <v>121</v>
      </c>
      <c r="Y72" t="s">
        <v>397</v>
      </c>
      <c r="Z72" t="s">
        <v>397</v>
      </c>
      <c r="AA72" t="s">
        <v>620</v>
      </c>
      <c r="AB72" t="s">
        <v>201</v>
      </c>
      <c r="AC72" s="10">
        <v>44733</v>
      </c>
      <c r="AD72" s="37">
        <v>0.68055555555555547</v>
      </c>
      <c r="AE72" s="37">
        <v>0.70138888888888884</v>
      </c>
      <c r="AF72">
        <v>20</v>
      </c>
      <c r="AG72" t="s">
        <v>399</v>
      </c>
      <c r="AH72">
        <v>0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46</v>
      </c>
      <c r="BX72">
        <v>0</v>
      </c>
      <c r="BY72">
        <v>30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5">
      <c r="A73">
        <v>72</v>
      </c>
      <c r="B73" t="s">
        <v>306</v>
      </c>
      <c r="C73">
        <v>72</v>
      </c>
      <c r="D73">
        <v>83</v>
      </c>
      <c r="E73">
        <v>12</v>
      </c>
      <c r="F73">
        <v>58</v>
      </c>
      <c r="G73">
        <v>4</v>
      </c>
      <c r="H73">
        <v>4</v>
      </c>
      <c r="I73">
        <v>1</v>
      </c>
      <c r="J73" t="s">
        <v>7</v>
      </c>
      <c r="K73" t="s">
        <v>71</v>
      </c>
      <c r="L73" t="s">
        <v>71</v>
      </c>
      <c r="M73" t="s">
        <v>71</v>
      </c>
      <c r="N73" t="s">
        <v>105</v>
      </c>
      <c r="O73">
        <v>50.671529</v>
      </c>
      <c r="P73">
        <v>4.6126300000000002</v>
      </c>
      <c r="Q73">
        <v>12572.56178</v>
      </c>
      <c r="R73">
        <v>9118.6063350000004</v>
      </c>
      <c r="S73">
        <v>4948.0702289999999</v>
      </c>
      <c r="T73">
        <v>5076.5374879999999</v>
      </c>
      <c r="U73">
        <v>584.19189449999999</v>
      </c>
      <c r="V73">
        <v>2</v>
      </c>
      <c r="W73" t="s">
        <v>61</v>
      </c>
      <c r="X73" s="7" t="s">
        <v>121</v>
      </c>
      <c r="Y73" t="s">
        <v>396</v>
      </c>
      <c r="Z73" t="s">
        <v>396</v>
      </c>
      <c r="AA73" t="s">
        <v>620</v>
      </c>
      <c r="AB73" t="s">
        <v>245</v>
      </c>
      <c r="AC73" s="10">
        <v>44752</v>
      </c>
      <c r="AD73" s="37">
        <v>0.64583333333333337</v>
      </c>
      <c r="AE73" s="37">
        <v>0.66666666666666663</v>
      </c>
      <c r="AF73">
        <v>21</v>
      </c>
      <c r="AG73" t="s">
        <v>398</v>
      </c>
      <c r="AH73">
        <v>0</v>
      </c>
      <c r="AI73">
        <v>10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6</v>
      </c>
      <c r="BX73">
        <v>0</v>
      </c>
      <c r="BY73">
        <v>180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4</v>
      </c>
      <c r="CP73">
        <v>0</v>
      </c>
      <c r="CQ73">
        <v>0</v>
      </c>
      <c r="CR73">
        <v>0</v>
      </c>
      <c r="CS73">
        <v>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3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5">
      <c r="A74">
        <v>73</v>
      </c>
      <c r="B74" t="s">
        <v>383</v>
      </c>
      <c r="C74">
        <v>188</v>
      </c>
      <c r="D74">
        <v>192</v>
      </c>
      <c r="E74">
        <v>44.1</v>
      </c>
      <c r="F74">
        <v>140</v>
      </c>
      <c r="G74">
        <v>38</v>
      </c>
      <c r="H74">
        <v>29</v>
      </c>
      <c r="I74">
        <v>3</v>
      </c>
      <c r="J74" t="s">
        <v>35</v>
      </c>
      <c r="K74" t="s">
        <v>55</v>
      </c>
      <c r="L74" t="s">
        <v>395</v>
      </c>
      <c r="M74" t="s">
        <v>395</v>
      </c>
      <c r="N74" t="s">
        <v>98</v>
      </c>
      <c r="O74">
        <v>50.666018000000001</v>
      </c>
      <c r="P74">
        <v>4.6194829999999998</v>
      </c>
      <c r="Q74">
        <v>8602.354808</v>
      </c>
      <c r="R74">
        <v>14672.78326</v>
      </c>
      <c r="S74">
        <v>9209.7630759999993</v>
      </c>
      <c r="T74">
        <v>3534.904442</v>
      </c>
      <c r="U74">
        <v>473.13662720000002</v>
      </c>
      <c r="V74">
        <v>1</v>
      </c>
      <c r="W74" t="s">
        <v>62</v>
      </c>
      <c r="X74" s="4" t="s">
        <v>123</v>
      </c>
      <c r="Y74" t="s">
        <v>395</v>
      </c>
      <c r="Z74" t="s">
        <v>395</v>
      </c>
      <c r="AA74" t="s">
        <v>621</v>
      </c>
      <c r="AB74" t="s">
        <v>246</v>
      </c>
      <c r="AC74" s="10">
        <v>44767</v>
      </c>
      <c r="AD74" s="37">
        <v>0.51388888888888895</v>
      </c>
      <c r="AE74" s="37">
        <v>0.53819444444444442</v>
      </c>
      <c r="AF74">
        <v>24</v>
      </c>
      <c r="AG74" t="s">
        <v>398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9</v>
      </c>
      <c r="BB74">
        <v>0</v>
      </c>
      <c r="BC74">
        <v>0</v>
      </c>
      <c r="BD74">
        <v>2</v>
      </c>
      <c r="BE74">
        <v>0</v>
      </c>
      <c r="BF74">
        <v>51</v>
      </c>
      <c r="BG74">
        <v>0</v>
      </c>
      <c r="BH74">
        <v>0</v>
      </c>
      <c r="BI74">
        <v>0</v>
      </c>
      <c r="BJ74">
        <v>0</v>
      </c>
      <c r="BK74">
        <v>61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13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</v>
      </c>
      <c r="DQ74">
        <v>1</v>
      </c>
      <c r="DR74">
        <v>6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0</v>
      </c>
      <c r="FU74">
        <v>9</v>
      </c>
      <c r="FV74">
        <v>0</v>
      </c>
      <c r="FW74">
        <v>0</v>
      </c>
      <c r="FX74">
        <v>0</v>
      </c>
      <c r="FY74">
        <v>0</v>
      </c>
    </row>
    <row r="75" spans="1:181" x14ac:dyDescent="0.25">
      <c r="A75">
        <v>74</v>
      </c>
      <c r="B75" t="s">
        <v>295</v>
      </c>
      <c r="C75">
        <v>56</v>
      </c>
      <c r="D75">
        <v>56</v>
      </c>
      <c r="E75">
        <v>42.1</v>
      </c>
      <c r="F75">
        <v>46</v>
      </c>
      <c r="G75">
        <v>38</v>
      </c>
      <c r="H75">
        <v>29</v>
      </c>
      <c r="I75">
        <v>3</v>
      </c>
      <c r="J75" t="s">
        <v>35</v>
      </c>
      <c r="K75" t="s">
        <v>55</v>
      </c>
      <c r="L75" t="s">
        <v>395</v>
      </c>
      <c r="M75" t="s">
        <v>395</v>
      </c>
      <c r="N75" t="s">
        <v>98</v>
      </c>
      <c r="O75">
        <v>50.666018000000001</v>
      </c>
      <c r="P75">
        <v>4.6194829999999998</v>
      </c>
      <c r="Q75">
        <v>8602.354808</v>
      </c>
      <c r="R75">
        <v>14672.78326</v>
      </c>
      <c r="S75">
        <v>9209.7630759999993</v>
      </c>
      <c r="T75">
        <v>3534.904442</v>
      </c>
      <c r="U75">
        <v>473.13662720000002</v>
      </c>
      <c r="V75">
        <v>1</v>
      </c>
      <c r="W75" t="s">
        <v>62</v>
      </c>
      <c r="X75" s="6" t="s">
        <v>125</v>
      </c>
      <c r="Y75" t="s">
        <v>395</v>
      </c>
      <c r="Z75" t="s">
        <v>395</v>
      </c>
      <c r="AA75" t="s">
        <v>621</v>
      </c>
      <c r="AB75" t="s">
        <v>201</v>
      </c>
      <c r="AC75" s="10">
        <v>44741</v>
      </c>
      <c r="AD75" s="37">
        <v>0.4826388888888889</v>
      </c>
      <c r="AE75" s="37">
        <v>0.51736111111111105</v>
      </c>
      <c r="AF75">
        <v>22</v>
      </c>
      <c r="AG75" t="s">
        <v>131</v>
      </c>
      <c r="AH75">
        <v>3</v>
      </c>
      <c r="AI75">
        <v>0</v>
      </c>
      <c r="AJ75">
        <v>9</v>
      </c>
      <c r="AK75">
        <v>0</v>
      </c>
      <c r="AL75">
        <v>15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21</v>
      </c>
      <c r="AZ75">
        <v>0</v>
      </c>
      <c r="BA75">
        <v>5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1</v>
      </c>
      <c r="BJ75">
        <v>0</v>
      </c>
      <c r="BK75">
        <v>40</v>
      </c>
      <c r="BL75">
        <v>0</v>
      </c>
      <c r="BM75">
        <v>0</v>
      </c>
      <c r="BN75">
        <v>4</v>
      </c>
      <c r="BO75">
        <v>0</v>
      </c>
      <c r="BP75">
        <v>0</v>
      </c>
      <c r="BQ75">
        <v>9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7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5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2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1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3</v>
      </c>
      <c r="FY75">
        <v>0</v>
      </c>
    </row>
    <row r="76" spans="1:181" x14ac:dyDescent="0.25">
      <c r="A76">
        <v>75</v>
      </c>
      <c r="B76" t="s">
        <v>341</v>
      </c>
      <c r="C76">
        <v>122</v>
      </c>
      <c r="D76">
        <v>129</v>
      </c>
      <c r="E76">
        <v>45.1</v>
      </c>
      <c r="F76">
        <v>93</v>
      </c>
      <c r="G76">
        <v>38</v>
      </c>
      <c r="H76">
        <v>29</v>
      </c>
      <c r="I76">
        <v>3</v>
      </c>
      <c r="J76" t="s">
        <v>35</v>
      </c>
      <c r="K76" t="s">
        <v>55</v>
      </c>
      <c r="L76" t="s">
        <v>395</v>
      </c>
      <c r="M76" t="s">
        <v>395</v>
      </c>
      <c r="N76" t="s">
        <v>98</v>
      </c>
      <c r="O76">
        <v>50.666018000000001</v>
      </c>
      <c r="P76">
        <v>4.6194829999999998</v>
      </c>
      <c r="Q76">
        <v>8602.354808</v>
      </c>
      <c r="R76">
        <v>14672.78326</v>
      </c>
      <c r="S76">
        <v>9209.7630759999993</v>
      </c>
      <c r="T76">
        <v>3534.904442</v>
      </c>
      <c r="U76">
        <v>473.13662720000002</v>
      </c>
      <c r="V76">
        <v>1</v>
      </c>
      <c r="W76" t="s">
        <v>62</v>
      </c>
      <c r="X76" s="6" t="s">
        <v>125</v>
      </c>
      <c r="Y76" t="s">
        <v>395</v>
      </c>
      <c r="Z76" t="s">
        <v>395</v>
      </c>
      <c r="AA76" t="s">
        <v>621</v>
      </c>
      <c r="AB76" t="s">
        <v>245</v>
      </c>
      <c r="AC76" s="10">
        <v>44756</v>
      </c>
      <c r="AD76" s="37">
        <v>0.63888888888888895</v>
      </c>
      <c r="AE76" s="37">
        <v>0.67013888888888884</v>
      </c>
      <c r="AF76">
        <v>24</v>
      </c>
      <c r="AG76" t="s">
        <v>398</v>
      </c>
      <c r="AH76">
        <v>17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</v>
      </c>
      <c r="AZ76">
        <v>3</v>
      </c>
      <c r="BA76">
        <v>7</v>
      </c>
      <c r="BB76">
        <v>0</v>
      </c>
      <c r="BC76">
        <v>0</v>
      </c>
      <c r="BD76">
        <v>0</v>
      </c>
      <c r="BE76">
        <v>0</v>
      </c>
      <c r="BF76">
        <v>58</v>
      </c>
      <c r="BG76">
        <v>1</v>
      </c>
      <c r="BH76">
        <v>0</v>
      </c>
      <c r="BI76">
        <v>0</v>
      </c>
      <c r="BJ76">
        <v>0</v>
      </c>
      <c r="BK76">
        <v>126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2</v>
      </c>
      <c r="CO76">
        <v>29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3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2</v>
      </c>
      <c r="EK76">
        <v>0</v>
      </c>
      <c r="EL76">
        <v>0</v>
      </c>
      <c r="EM76">
        <v>0</v>
      </c>
      <c r="EN76">
        <v>2</v>
      </c>
      <c r="EO76">
        <v>2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2</v>
      </c>
      <c r="FQ76">
        <v>0</v>
      </c>
      <c r="FR76">
        <v>0</v>
      </c>
      <c r="FS76">
        <v>0</v>
      </c>
      <c r="FT76">
        <v>0</v>
      </c>
      <c r="FU76">
        <v>9</v>
      </c>
      <c r="FV76">
        <v>3</v>
      </c>
      <c r="FW76">
        <v>0</v>
      </c>
      <c r="FX76">
        <v>0</v>
      </c>
      <c r="FY76">
        <v>0</v>
      </c>
    </row>
    <row r="77" spans="1:181" x14ac:dyDescent="0.25">
      <c r="A77">
        <v>76</v>
      </c>
      <c r="B77" t="s">
        <v>382</v>
      </c>
      <c r="C77">
        <v>187</v>
      </c>
      <c r="D77">
        <v>191</v>
      </c>
      <c r="E77">
        <v>43</v>
      </c>
      <c r="F77">
        <v>139</v>
      </c>
      <c r="G77">
        <v>37</v>
      </c>
      <c r="H77">
        <v>29</v>
      </c>
      <c r="I77">
        <v>1</v>
      </c>
      <c r="J77" t="s">
        <v>35</v>
      </c>
      <c r="K77" t="s">
        <v>71</v>
      </c>
      <c r="L77" t="s">
        <v>71</v>
      </c>
      <c r="M77" t="s">
        <v>71</v>
      </c>
      <c r="N77" t="s">
        <v>98</v>
      </c>
      <c r="O77">
        <v>50.666356</v>
      </c>
      <c r="P77">
        <v>4.6195389999999996</v>
      </c>
      <c r="Q77">
        <v>4927.4964689999997</v>
      </c>
      <c r="R77">
        <v>18191.71819</v>
      </c>
      <c r="S77">
        <v>8708.5090409999993</v>
      </c>
      <c r="T77">
        <v>4086.4774219999999</v>
      </c>
      <c r="U77">
        <v>394.27542110000002</v>
      </c>
      <c r="V77">
        <v>2</v>
      </c>
      <c r="W77" t="s">
        <v>62</v>
      </c>
      <c r="X77" s="4" t="s">
        <v>123</v>
      </c>
      <c r="Y77" t="s">
        <v>396</v>
      </c>
      <c r="Z77" t="s">
        <v>396</v>
      </c>
      <c r="AA77" t="s">
        <v>621</v>
      </c>
      <c r="AB77" t="s">
        <v>246</v>
      </c>
      <c r="AC77" s="10">
        <v>44767</v>
      </c>
      <c r="AD77" s="37">
        <v>0.4861111111111111</v>
      </c>
      <c r="AE77" s="37">
        <v>0.50694444444444442</v>
      </c>
      <c r="AF77">
        <v>23</v>
      </c>
      <c r="AG77" t="s">
        <v>398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</row>
    <row r="78" spans="1:181" x14ac:dyDescent="0.25">
      <c r="A78">
        <v>77</v>
      </c>
      <c r="B78" t="s">
        <v>294</v>
      </c>
      <c r="C78">
        <v>55</v>
      </c>
      <c r="D78">
        <v>59</v>
      </c>
      <c r="E78">
        <v>43</v>
      </c>
      <c r="F78">
        <v>45</v>
      </c>
      <c r="G78">
        <v>37</v>
      </c>
      <c r="H78">
        <v>29</v>
      </c>
      <c r="I78">
        <v>1</v>
      </c>
      <c r="J78" t="s">
        <v>35</v>
      </c>
      <c r="K78" t="s">
        <v>71</v>
      </c>
      <c r="L78" t="s">
        <v>71</v>
      </c>
      <c r="M78" t="s">
        <v>71</v>
      </c>
      <c r="N78" t="s">
        <v>98</v>
      </c>
      <c r="O78">
        <v>50.666356</v>
      </c>
      <c r="P78">
        <v>4.6195389999999996</v>
      </c>
      <c r="Q78">
        <v>4927.4964689999997</v>
      </c>
      <c r="R78">
        <v>18191.71819</v>
      </c>
      <c r="S78">
        <v>8708.5090409999993</v>
      </c>
      <c r="T78">
        <v>4086.4774219999999</v>
      </c>
      <c r="U78">
        <v>394.27542110000002</v>
      </c>
      <c r="V78">
        <v>2</v>
      </c>
      <c r="W78" t="s">
        <v>62</v>
      </c>
      <c r="X78" s="6" t="s">
        <v>125</v>
      </c>
      <c r="Y78" t="s">
        <v>397</v>
      </c>
      <c r="Z78" t="s">
        <v>397</v>
      </c>
      <c r="AA78" t="s">
        <v>621</v>
      </c>
      <c r="AB78" t="s">
        <v>201</v>
      </c>
      <c r="AC78" s="10">
        <v>44741</v>
      </c>
      <c r="AD78" s="37">
        <v>0.52083333333333337</v>
      </c>
      <c r="AE78" s="37">
        <v>0.54166666666666663</v>
      </c>
      <c r="AF78">
        <v>26</v>
      </c>
      <c r="AG78" t="s">
        <v>131</v>
      </c>
      <c r="AH78">
        <v>0</v>
      </c>
      <c r="AI78">
        <v>27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1</v>
      </c>
      <c r="FW78">
        <v>0</v>
      </c>
      <c r="FX78">
        <v>0</v>
      </c>
      <c r="FY78">
        <v>0</v>
      </c>
    </row>
    <row r="79" spans="1:181" x14ac:dyDescent="0.25">
      <c r="A79">
        <v>78</v>
      </c>
      <c r="B79" t="s">
        <v>340</v>
      </c>
      <c r="C79">
        <v>121</v>
      </c>
      <c r="D79">
        <v>128</v>
      </c>
      <c r="E79">
        <v>44</v>
      </c>
      <c r="F79">
        <v>92</v>
      </c>
      <c r="G79">
        <v>37</v>
      </c>
      <c r="H79">
        <v>29</v>
      </c>
      <c r="I79">
        <v>1</v>
      </c>
      <c r="J79" t="s">
        <v>35</v>
      </c>
      <c r="K79" t="s">
        <v>71</v>
      </c>
      <c r="L79" t="s">
        <v>71</v>
      </c>
      <c r="M79" t="s">
        <v>71</v>
      </c>
      <c r="N79" t="s">
        <v>98</v>
      </c>
      <c r="O79">
        <v>50.666356</v>
      </c>
      <c r="P79">
        <v>4.6195389999999996</v>
      </c>
      <c r="Q79">
        <v>4927.4964689999997</v>
      </c>
      <c r="R79">
        <v>18191.71819</v>
      </c>
      <c r="S79">
        <v>8708.5090409999993</v>
      </c>
      <c r="T79">
        <v>4086.4774219999999</v>
      </c>
      <c r="U79">
        <v>394.27542110000002</v>
      </c>
      <c r="V79">
        <v>2</v>
      </c>
      <c r="W79" t="s">
        <v>62</v>
      </c>
      <c r="X79" s="6" t="s">
        <v>125</v>
      </c>
      <c r="Y79" t="s">
        <v>397</v>
      </c>
      <c r="Z79" t="s">
        <v>397</v>
      </c>
      <c r="AA79" t="s">
        <v>621</v>
      </c>
      <c r="AB79" t="s">
        <v>245</v>
      </c>
      <c r="AC79" s="10">
        <v>44756</v>
      </c>
      <c r="AD79" s="37">
        <v>0.62152777777777779</v>
      </c>
      <c r="AE79" s="37">
        <v>0.64236111111111105</v>
      </c>
      <c r="AF79">
        <v>24</v>
      </c>
      <c r="AG79" t="s">
        <v>131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</row>
    <row r="80" spans="1:181" x14ac:dyDescent="0.25">
      <c r="A80">
        <v>79</v>
      </c>
      <c r="B80" t="s">
        <v>361</v>
      </c>
      <c r="C80">
        <v>198</v>
      </c>
      <c r="D80">
        <v>158</v>
      </c>
      <c r="E80">
        <v>19</v>
      </c>
      <c r="F80">
        <v>118</v>
      </c>
      <c r="G80">
        <v>46</v>
      </c>
      <c r="H80">
        <v>35</v>
      </c>
      <c r="I80">
        <v>1</v>
      </c>
      <c r="J80" t="s">
        <v>41</v>
      </c>
      <c r="K80" t="s">
        <v>55</v>
      </c>
      <c r="L80" t="s">
        <v>55</v>
      </c>
      <c r="M80" t="s">
        <v>492</v>
      </c>
      <c r="N80" t="s">
        <v>98</v>
      </c>
      <c r="O80">
        <v>50.663983000000002</v>
      </c>
      <c r="P80">
        <v>4.6048900000000001</v>
      </c>
      <c r="Q80">
        <v>19250.723600000001</v>
      </c>
      <c r="R80">
        <v>6116.7252360000002</v>
      </c>
      <c r="S80">
        <v>1551.4271220000001</v>
      </c>
      <c r="T80">
        <v>2512.784866</v>
      </c>
      <c r="U80">
        <v>435.76214599999997</v>
      </c>
      <c r="V80">
        <v>1</v>
      </c>
      <c r="W80" t="s">
        <v>64</v>
      </c>
      <c r="X80" s="7" t="s">
        <v>121</v>
      </c>
      <c r="Y80" t="s">
        <v>55</v>
      </c>
      <c r="Z80" t="s">
        <v>492</v>
      </c>
      <c r="AA80" t="s">
        <v>621</v>
      </c>
      <c r="AB80" t="s">
        <v>246</v>
      </c>
      <c r="AC80" s="10">
        <v>44765</v>
      </c>
      <c r="AD80" s="37">
        <v>0.55902777777777779</v>
      </c>
      <c r="AE80" s="37">
        <v>0.57986111111111105</v>
      </c>
      <c r="AF80">
        <v>23</v>
      </c>
      <c r="AG80" t="s">
        <v>131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2</v>
      </c>
      <c r="BB80">
        <v>0</v>
      </c>
      <c r="BC80">
        <v>0</v>
      </c>
      <c r="BD80">
        <v>0</v>
      </c>
      <c r="BE80">
        <v>0</v>
      </c>
      <c r="BF80">
        <v>6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</v>
      </c>
      <c r="DI80">
        <v>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3</v>
      </c>
      <c r="FW80">
        <v>0</v>
      </c>
      <c r="FX80">
        <v>0</v>
      </c>
      <c r="FY80">
        <v>0</v>
      </c>
    </row>
    <row r="81" spans="1:181" x14ac:dyDescent="0.25">
      <c r="A81">
        <v>80</v>
      </c>
      <c r="B81" t="s">
        <v>273</v>
      </c>
      <c r="C81">
        <v>66</v>
      </c>
      <c r="D81">
        <v>24</v>
      </c>
      <c r="E81">
        <v>17</v>
      </c>
      <c r="F81">
        <v>24</v>
      </c>
      <c r="G81">
        <v>46</v>
      </c>
      <c r="H81">
        <v>35</v>
      </c>
      <c r="I81">
        <v>1</v>
      </c>
      <c r="J81" t="s">
        <v>41</v>
      </c>
      <c r="K81" t="s">
        <v>55</v>
      </c>
      <c r="L81" t="s">
        <v>55</v>
      </c>
      <c r="M81" t="s">
        <v>492</v>
      </c>
      <c r="N81" t="s">
        <v>98</v>
      </c>
      <c r="O81">
        <v>50.663983000000002</v>
      </c>
      <c r="P81">
        <v>4.6048900000000001</v>
      </c>
      <c r="Q81">
        <v>19250.723600000001</v>
      </c>
      <c r="R81">
        <v>6116.7252360000002</v>
      </c>
      <c r="S81">
        <v>1551.4271220000001</v>
      </c>
      <c r="T81">
        <v>2512.784866</v>
      </c>
      <c r="U81">
        <v>435.76214599999997</v>
      </c>
      <c r="V81">
        <v>1</v>
      </c>
      <c r="W81" t="s">
        <v>64</v>
      </c>
      <c r="X81" s="8" t="s">
        <v>122</v>
      </c>
      <c r="Y81" t="s">
        <v>55</v>
      </c>
      <c r="Z81" t="s">
        <v>492</v>
      </c>
      <c r="AA81" t="s">
        <v>621</v>
      </c>
      <c r="AB81" t="s">
        <v>201</v>
      </c>
      <c r="AC81" s="10">
        <v>44734</v>
      </c>
      <c r="AD81" s="37">
        <v>0.4513888888888889</v>
      </c>
      <c r="AE81" s="37">
        <v>0.47222222222222227</v>
      </c>
      <c r="AF81">
        <v>21</v>
      </c>
      <c r="AG81" t="s">
        <v>131</v>
      </c>
      <c r="AH81">
        <v>0</v>
      </c>
      <c r="AI81">
        <v>0</v>
      </c>
      <c r="AJ81">
        <v>0</v>
      </c>
      <c r="AK81">
        <v>0</v>
      </c>
      <c r="AL81">
        <v>20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8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2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3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</v>
      </c>
      <c r="FY81">
        <v>0</v>
      </c>
    </row>
    <row r="82" spans="1:181" x14ac:dyDescent="0.25">
      <c r="A82">
        <v>81</v>
      </c>
      <c r="B82" t="s">
        <v>319</v>
      </c>
      <c r="C82">
        <v>132</v>
      </c>
      <c r="D82">
        <v>95</v>
      </c>
      <c r="E82">
        <v>22</v>
      </c>
      <c r="F82">
        <v>71</v>
      </c>
      <c r="G82">
        <v>46</v>
      </c>
      <c r="H82">
        <v>35</v>
      </c>
      <c r="I82">
        <v>1</v>
      </c>
      <c r="J82" t="s">
        <v>41</v>
      </c>
      <c r="K82" t="s">
        <v>55</v>
      </c>
      <c r="L82" t="s">
        <v>55</v>
      </c>
      <c r="M82" t="s">
        <v>492</v>
      </c>
      <c r="N82" t="s">
        <v>98</v>
      </c>
      <c r="O82">
        <v>50.663983000000002</v>
      </c>
      <c r="P82">
        <v>4.6048900000000001</v>
      </c>
      <c r="Q82">
        <v>19250.723600000001</v>
      </c>
      <c r="R82">
        <v>6116.7252360000002</v>
      </c>
      <c r="S82">
        <v>1551.4271220000001</v>
      </c>
      <c r="T82">
        <v>2512.784866</v>
      </c>
      <c r="U82">
        <v>435.76214599999997</v>
      </c>
      <c r="V82">
        <v>1</v>
      </c>
      <c r="W82" t="s">
        <v>64</v>
      </c>
      <c r="X82" s="8" t="s">
        <v>122</v>
      </c>
      <c r="Y82" t="s">
        <v>55</v>
      </c>
      <c r="Z82" t="s">
        <v>492</v>
      </c>
      <c r="AA82" t="s">
        <v>621</v>
      </c>
      <c r="AB82" t="s">
        <v>245</v>
      </c>
      <c r="AC82" s="10">
        <v>44753</v>
      </c>
      <c r="AD82" s="37">
        <v>0.63541666666666663</v>
      </c>
      <c r="AE82" s="37">
        <v>0.65625</v>
      </c>
      <c r="AF82">
        <v>24</v>
      </c>
      <c r="AG82" t="s">
        <v>131</v>
      </c>
      <c r="AH82">
        <v>0</v>
      </c>
      <c r="AI82">
        <v>0</v>
      </c>
      <c r="AJ82">
        <v>0</v>
      </c>
      <c r="AK82">
        <v>0</v>
      </c>
      <c r="AL82">
        <v>16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18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0</v>
      </c>
      <c r="CQ82">
        <v>3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3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5">
      <c r="A83">
        <v>82</v>
      </c>
      <c r="B83" t="s">
        <v>360</v>
      </c>
      <c r="C83">
        <v>197</v>
      </c>
      <c r="D83">
        <v>157</v>
      </c>
      <c r="E83">
        <v>18</v>
      </c>
      <c r="F83">
        <v>117</v>
      </c>
      <c r="G83">
        <v>45</v>
      </c>
      <c r="H83">
        <v>35</v>
      </c>
      <c r="I83">
        <v>1</v>
      </c>
      <c r="J83" t="s">
        <v>41</v>
      </c>
      <c r="K83" t="s">
        <v>71</v>
      </c>
      <c r="L83" t="s">
        <v>71</v>
      </c>
      <c r="M83" t="s">
        <v>71</v>
      </c>
      <c r="N83" t="s">
        <v>98</v>
      </c>
      <c r="O83">
        <v>50.664088999999997</v>
      </c>
      <c r="P83">
        <v>4.6049850000000001</v>
      </c>
      <c r="Q83">
        <v>18176.292239999999</v>
      </c>
      <c r="R83">
        <v>6073.9893959999999</v>
      </c>
      <c r="S83">
        <v>1551.4271220000001</v>
      </c>
      <c r="T83">
        <v>2512.784866</v>
      </c>
      <c r="U83">
        <v>1600.212158</v>
      </c>
      <c r="V83">
        <v>2</v>
      </c>
      <c r="W83" t="s">
        <v>64</v>
      </c>
      <c r="X83" s="7" t="s">
        <v>121</v>
      </c>
      <c r="Y83" t="s">
        <v>396</v>
      </c>
      <c r="Z83" t="s">
        <v>396</v>
      </c>
      <c r="AA83" t="s">
        <v>620</v>
      </c>
      <c r="AB83" t="s">
        <v>246</v>
      </c>
      <c r="AC83" s="10">
        <v>44765</v>
      </c>
      <c r="AD83" s="37">
        <v>0.52430555555555558</v>
      </c>
      <c r="AE83" s="37">
        <v>0.54513888888888895</v>
      </c>
      <c r="AF83">
        <v>22</v>
      </c>
      <c r="AG83" t="s">
        <v>131</v>
      </c>
      <c r="AH83">
        <v>0</v>
      </c>
      <c r="AI83">
        <v>7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62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12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5">
      <c r="A84">
        <v>83</v>
      </c>
      <c r="B84" t="s">
        <v>272</v>
      </c>
      <c r="C84">
        <v>65</v>
      </c>
      <c r="D84">
        <v>25</v>
      </c>
      <c r="E84">
        <v>18</v>
      </c>
      <c r="F84">
        <v>23</v>
      </c>
      <c r="G84">
        <v>45</v>
      </c>
      <c r="H84">
        <v>35</v>
      </c>
      <c r="I84">
        <v>1</v>
      </c>
      <c r="J84" t="s">
        <v>41</v>
      </c>
      <c r="K84" t="s">
        <v>71</v>
      </c>
      <c r="L84" t="s">
        <v>71</v>
      </c>
      <c r="M84" t="s">
        <v>71</v>
      </c>
      <c r="N84" t="s">
        <v>98</v>
      </c>
      <c r="O84">
        <v>50.664088999999997</v>
      </c>
      <c r="P84">
        <v>4.6049850000000001</v>
      </c>
      <c r="Q84">
        <v>18176.292239999999</v>
      </c>
      <c r="R84">
        <v>6073.9893959999999</v>
      </c>
      <c r="S84">
        <v>1551.4271220000001</v>
      </c>
      <c r="T84">
        <v>2512.784866</v>
      </c>
      <c r="U84">
        <v>1600.212158</v>
      </c>
      <c r="V84">
        <v>2</v>
      </c>
      <c r="W84" t="s">
        <v>64</v>
      </c>
      <c r="X84" s="8" t="s">
        <v>122</v>
      </c>
      <c r="Y84" t="s">
        <v>396</v>
      </c>
      <c r="Z84" t="s">
        <v>396</v>
      </c>
      <c r="AA84" t="s">
        <v>620</v>
      </c>
      <c r="AB84" t="s">
        <v>201</v>
      </c>
      <c r="AC84" s="10">
        <v>44734</v>
      </c>
      <c r="AD84" s="37">
        <v>0.4826388888888889</v>
      </c>
      <c r="AE84" s="37">
        <v>0.50347222222222221</v>
      </c>
      <c r="AF84">
        <v>22</v>
      </c>
      <c r="AG84" t="s">
        <v>131</v>
      </c>
      <c r="AH84">
        <v>0</v>
      </c>
      <c r="AI84">
        <v>7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20</v>
      </c>
      <c r="BX84">
        <v>10</v>
      </c>
      <c r="BY84">
        <v>204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15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4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3</v>
      </c>
      <c r="FY84">
        <v>0</v>
      </c>
    </row>
    <row r="85" spans="1:181" x14ac:dyDescent="0.25">
      <c r="A85">
        <v>84</v>
      </c>
      <c r="B85" t="s">
        <v>318</v>
      </c>
      <c r="C85">
        <v>131</v>
      </c>
      <c r="D85">
        <v>94</v>
      </c>
      <c r="E85">
        <v>21</v>
      </c>
      <c r="F85">
        <v>70</v>
      </c>
      <c r="G85">
        <v>45</v>
      </c>
      <c r="H85">
        <v>35</v>
      </c>
      <c r="I85">
        <v>1</v>
      </c>
      <c r="J85" t="s">
        <v>41</v>
      </c>
      <c r="K85" t="s">
        <v>71</v>
      </c>
      <c r="L85" t="s">
        <v>71</v>
      </c>
      <c r="M85" t="s">
        <v>71</v>
      </c>
      <c r="N85" t="s">
        <v>98</v>
      </c>
      <c r="O85">
        <v>50.664088999999997</v>
      </c>
      <c r="P85">
        <v>4.6049850000000001</v>
      </c>
      <c r="Q85">
        <v>18176.292239999999</v>
      </c>
      <c r="R85">
        <v>6073.9893959999999</v>
      </c>
      <c r="S85">
        <v>1551.4271220000001</v>
      </c>
      <c r="T85">
        <v>2512.784866</v>
      </c>
      <c r="U85">
        <v>1600.212158</v>
      </c>
      <c r="V85">
        <v>2</v>
      </c>
      <c r="W85" t="s">
        <v>64</v>
      </c>
      <c r="X85" s="8" t="s">
        <v>122</v>
      </c>
      <c r="Y85" t="s">
        <v>396</v>
      </c>
      <c r="Z85" t="s">
        <v>396</v>
      </c>
      <c r="AA85" t="s">
        <v>620</v>
      </c>
      <c r="AB85" t="s">
        <v>245</v>
      </c>
      <c r="AC85" s="10">
        <v>44753</v>
      </c>
      <c r="AD85" s="37">
        <v>0.60763888888888895</v>
      </c>
      <c r="AE85" s="37">
        <v>0.62847222222222221</v>
      </c>
      <c r="AF85">
        <v>23</v>
      </c>
      <c r="AG85" t="s">
        <v>131</v>
      </c>
      <c r="AH85">
        <v>0</v>
      </c>
      <c r="AI85">
        <v>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16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</v>
      </c>
      <c r="FW85">
        <v>0</v>
      </c>
      <c r="FX85">
        <v>0</v>
      </c>
      <c r="FY85">
        <v>0</v>
      </c>
    </row>
    <row r="86" spans="1:181" x14ac:dyDescent="0.25">
      <c r="A86">
        <v>85</v>
      </c>
      <c r="B86" t="s">
        <v>264</v>
      </c>
      <c r="C86">
        <v>11</v>
      </c>
      <c r="D86">
        <v>30</v>
      </c>
      <c r="E86">
        <v>23</v>
      </c>
      <c r="F86">
        <v>15</v>
      </c>
      <c r="G86">
        <v>8</v>
      </c>
      <c r="H86">
        <v>8</v>
      </c>
      <c r="I86">
        <v>1</v>
      </c>
      <c r="J86" s="5" t="s">
        <v>61</v>
      </c>
      <c r="K86" t="s">
        <v>55</v>
      </c>
      <c r="L86" t="s">
        <v>55</v>
      </c>
      <c r="M86" t="s">
        <v>492</v>
      </c>
      <c r="N86" t="s">
        <v>104</v>
      </c>
      <c r="O86">
        <v>50.673001999999997</v>
      </c>
      <c r="P86">
        <v>4.6181409999999996</v>
      </c>
      <c r="Q86">
        <v>6357.2790699999996</v>
      </c>
      <c r="R86">
        <v>9297.4927700000007</v>
      </c>
      <c r="S86">
        <v>3836.0037990000001</v>
      </c>
      <c r="T86">
        <v>0</v>
      </c>
      <c r="U86">
        <v>3257.4414059999999</v>
      </c>
      <c r="V86">
        <v>1</v>
      </c>
      <c r="W86" t="s">
        <v>61</v>
      </c>
      <c r="X86" s="8" t="s">
        <v>122</v>
      </c>
      <c r="Y86" t="s">
        <v>55</v>
      </c>
      <c r="Z86" t="s">
        <v>492</v>
      </c>
      <c r="AA86" t="s">
        <v>621</v>
      </c>
      <c r="AB86" t="s">
        <v>201</v>
      </c>
      <c r="AC86" s="10">
        <v>44734</v>
      </c>
      <c r="AD86" s="37">
        <v>0.64583333333333337</v>
      </c>
      <c r="AE86" s="37">
        <v>0.66666666666666663</v>
      </c>
      <c r="AF86">
        <v>24</v>
      </c>
      <c r="AG86" t="s">
        <v>131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5">
      <c r="A87">
        <v>86</v>
      </c>
      <c r="B87" t="s">
        <v>310</v>
      </c>
      <c r="C87">
        <v>77</v>
      </c>
      <c r="D87">
        <v>88</v>
      </c>
      <c r="E87">
        <v>15</v>
      </c>
      <c r="F87">
        <v>62</v>
      </c>
      <c r="G87">
        <v>8</v>
      </c>
      <c r="H87">
        <v>8</v>
      </c>
      <c r="I87">
        <v>1</v>
      </c>
      <c r="J87" s="5" t="s">
        <v>61</v>
      </c>
      <c r="K87" t="s">
        <v>55</v>
      </c>
      <c r="L87" t="s">
        <v>55</v>
      </c>
      <c r="M87" t="s">
        <v>492</v>
      </c>
      <c r="N87" t="s">
        <v>104</v>
      </c>
      <c r="O87">
        <v>50.673001999999997</v>
      </c>
      <c r="P87">
        <v>4.6181409999999996</v>
      </c>
      <c r="Q87">
        <v>6357.2790699999996</v>
      </c>
      <c r="R87">
        <v>9297.4927700000007</v>
      </c>
      <c r="S87">
        <v>3836.0037990000001</v>
      </c>
      <c r="T87">
        <v>0</v>
      </c>
      <c r="U87">
        <v>3257.4414059999999</v>
      </c>
      <c r="V87">
        <v>1</v>
      </c>
      <c r="W87" t="s">
        <v>61</v>
      </c>
      <c r="X87" s="8" t="s">
        <v>122</v>
      </c>
      <c r="Y87" t="s">
        <v>55</v>
      </c>
      <c r="Z87" t="s">
        <v>492</v>
      </c>
      <c r="AA87" t="s">
        <v>621</v>
      </c>
      <c r="AB87" t="s">
        <v>245</v>
      </c>
      <c r="AC87" s="10">
        <v>44753</v>
      </c>
      <c r="AD87" s="37">
        <v>0.4513888888888889</v>
      </c>
      <c r="AE87" s="37">
        <v>0.47222222222222227</v>
      </c>
      <c r="AF87">
        <v>20</v>
      </c>
      <c r="AG87" t="s">
        <v>398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5">
      <c r="A88">
        <v>87</v>
      </c>
      <c r="B88" t="s">
        <v>366</v>
      </c>
      <c r="C88">
        <v>150</v>
      </c>
      <c r="D88">
        <v>165</v>
      </c>
      <c r="E88">
        <v>26</v>
      </c>
      <c r="F88">
        <v>122</v>
      </c>
      <c r="G88">
        <v>13</v>
      </c>
      <c r="H88">
        <v>12</v>
      </c>
      <c r="I88">
        <v>1</v>
      </c>
      <c r="J88" t="s">
        <v>16</v>
      </c>
      <c r="K88" t="s">
        <v>55</v>
      </c>
      <c r="L88" t="s">
        <v>55</v>
      </c>
      <c r="M88" t="s">
        <v>509</v>
      </c>
      <c r="N88" t="s">
        <v>98</v>
      </c>
      <c r="O88">
        <v>50.669130000000003</v>
      </c>
      <c r="P88">
        <v>4.6200260000000002</v>
      </c>
      <c r="Q88">
        <v>10410.377630000001</v>
      </c>
      <c r="R88">
        <v>14678.41167</v>
      </c>
      <c r="S88">
        <v>18324.59217</v>
      </c>
      <c r="T88">
        <v>1842.8218589999999</v>
      </c>
      <c r="U88">
        <v>64.309104919999996</v>
      </c>
      <c r="V88">
        <v>1</v>
      </c>
      <c r="W88" t="s">
        <v>62</v>
      </c>
      <c r="X88" s="7" t="s">
        <v>121</v>
      </c>
      <c r="Y88" t="s">
        <v>55</v>
      </c>
      <c r="Z88" t="s">
        <v>509</v>
      </c>
      <c r="AA88" t="s">
        <v>621</v>
      </c>
      <c r="AB88" t="s">
        <v>246</v>
      </c>
      <c r="AC88" s="10">
        <v>44765</v>
      </c>
      <c r="AD88" s="37">
        <v>0.70486111111111116</v>
      </c>
      <c r="AE88" s="37">
        <v>0.72569444444444453</v>
      </c>
      <c r="AF88">
        <v>26</v>
      </c>
      <c r="AG88" t="s">
        <v>131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5">
      <c r="A89">
        <v>88</v>
      </c>
      <c r="B89" t="s">
        <v>278</v>
      </c>
      <c r="C89">
        <v>19</v>
      </c>
      <c r="D89">
        <v>34</v>
      </c>
      <c r="E89">
        <v>27</v>
      </c>
      <c r="F89">
        <v>29</v>
      </c>
      <c r="G89">
        <v>14</v>
      </c>
      <c r="H89">
        <v>12</v>
      </c>
      <c r="I89">
        <v>1</v>
      </c>
      <c r="J89" t="s">
        <v>16</v>
      </c>
      <c r="K89" t="s">
        <v>55</v>
      </c>
      <c r="L89" t="s">
        <v>55</v>
      </c>
      <c r="M89" t="s">
        <v>509</v>
      </c>
      <c r="N89" t="s">
        <v>98</v>
      </c>
      <c r="O89">
        <v>50.669130000000003</v>
      </c>
      <c r="P89">
        <v>4.6200260000000002</v>
      </c>
      <c r="Q89">
        <v>10410.377630000001</v>
      </c>
      <c r="R89">
        <v>14678.41167</v>
      </c>
      <c r="S89">
        <v>18324.59217</v>
      </c>
      <c r="T89">
        <v>1842.8218589999999</v>
      </c>
      <c r="U89">
        <v>64.309104919999996</v>
      </c>
      <c r="V89">
        <v>1</v>
      </c>
      <c r="W89" t="s">
        <v>62</v>
      </c>
      <c r="X89" s="4" t="s">
        <v>123</v>
      </c>
      <c r="Y89" t="s">
        <v>55</v>
      </c>
      <c r="Z89" t="s">
        <v>509</v>
      </c>
      <c r="AA89" t="s">
        <v>621</v>
      </c>
      <c r="AB89" t="s">
        <v>201</v>
      </c>
      <c r="AC89" s="10">
        <v>44735</v>
      </c>
      <c r="AD89" s="37">
        <v>0.43055555555555558</v>
      </c>
      <c r="AE89" s="37">
        <v>0.4513888888888889</v>
      </c>
      <c r="AF89">
        <v>22</v>
      </c>
      <c r="AG89" t="s">
        <v>398</v>
      </c>
      <c r="AH89">
        <v>0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8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3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1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3</v>
      </c>
      <c r="EG89">
        <v>0</v>
      </c>
      <c r="EH89">
        <v>0</v>
      </c>
      <c r="EI89">
        <v>0</v>
      </c>
      <c r="EJ89">
        <v>4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ht="15.75" thickBot="1" x14ac:dyDescent="0.3">
      <c r="A90">
        <v>89</v>
      </c>
      <c r="B90" s="17" t="s">
        <v>324</v>
      </c>
      <c r="C90" s="17">
        <v>85</v>
      </c>
      <c r="D90" s="17">
        <v>110</v>
      </c>
      <c r="E90" s="17">
        <v>32</v>
      </c>
      <c r="F90" s="17">
        <v>76</v>
      </c>
      <c r="G90" s="17">
        <v>14</v>
      </c>
      <c r="H90" s="17">
        <v>12</v>
      </c>
      <c r="I90" s="17">
        <v>1</v>
      </c>
      <c r="J90" s="17" t="s">
        <v>16</v>
      </c>
      <c r="K90" s="17" t="s">
        <v>55</v>
      </c>
      <c r="L90" s="17" t="s">
        <v>55</v>
      </c>
      <c r="M90" s="17" t="s">
        <v>509</v>
      </c>
      <c r="N90" s="17" t="s">
        <v>98</v>
      </c>
      <c r="O90" s="17">
        <v>50.669130000000003</v>
      </c>
      <c r="P90" s="17">
        <v>4.6200260000000002</v>
      </c>
      <c r="Q90" s="17">
        <v>10410.377630000001</v>
      </c>
      <c r="R90" s="17">
        <v>14678.41167</v>
      </c>
      <c r="S90" s="17">
        <v>18324.59217</v>
      </c>
      <c r="T90" s="17">
        <v>1842.8218589999999</v>
      </c>
      <c r="U90" s="17">
        <v>64.309104919999996</v>
      </c>
      <c r="V90" s="17">
        <v>1</v>
      </c>
      <c r="W90" s="17" t="s">
        <v>62</v>
      </c>
      <c r="X90" s="32" t="s">
        <v>123</v>
      </c>
      <c r="Y90" s="17" t="s">
        <v>55</v>
      </c>
      <c r="Z90" s="17" t="s">
        <v>509</v>
      </c>
      <c r="AA90" s="17" t="s">
        <v>621</v>
      </c>
      <c r="AB90" s="17" t="s">
        <v>245</v>
      </c>
      <c r="AC90" s="18">
        <v>44754</v>
      </c>
      <c r="AD90" s="37">
        <v>0.71875</v>
      </c>
      <c r="AE90" s="37">
        <v>0.73958333333333337</v>
      </c>
      <c r="AF90" s="17">
        <v>28</v>
      </c>
      <c r="AG90" s="17" t="s">
        <v>131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8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</row>
    <row r="91" spans="1:181" x14ac:dyDescent="0.25">
      <c r="A91">
        <v>90</v>
      </c>
      <c r="B91" t="s">
        <v>365</v>
      </c>
      <c r="C91">
        <v>151</v>
      </c>
      <c r="D91">
        <v>166</v>
      </c>
      <c r="E91">
        <v>27</v>
      </c>
      <c r="F91">
        <v>123</v>
      </c>
      <c r="G91">
        <v>14</v>
      </c>
      <c r="H91">
        <v>12</v>
      </c>
      <c r="I91">
        <v>1</v>
      </c>
      <c r="J91" t="s">
        <v>16</v>
      </c>
      <c r="K91" t="s">
        <v>71</v>
      </c>
      <c r="L91" t="s">
        <v>71</v>
      </c>
      <c r="M91" t="s">
        <v>71</v>
      </c>
      <c r="N91" t="s">
        <v>98</v>
      </c>
      <c r="O91">
        <v>50.669100999999998</v>
      </c>
      <c r="P91">
        <v>4.6201290000000004</v>
      </c>
      <c r="Q91">
        <v>10751.052750000001</v>
      </c>
      <c r="R91">
        <v>14157.65517</v>
      </c>
      <c r="S91">
        <v>17812.200669999998</v>
      </c>
      <c r="T91">
        <v>2107.7358100000001</v>
      </c>
      <c r="U91">
        <v>567.13128659999995</v>
      </c>
      <c r="V91">
        <v>2</v>
      </c>
      <c r="W91" t="s">
        <v>62</v>
      </c>
      <c r="X91" s="7" t="s">
        <v>121</v>
      </c>
      <c r="Y91" t="s">
        <v>396</v>
      </c>
      <c r="Z91" t="s">
        <v>396</v>
      </c>
      <c r="AA91" t="s">
        <v>621</v>
      </c>
      <c r="AB91" t="s">
        <v>246</v>
      </c>
      <c r="AC91" s="10">
        <v>44765</v>
      </c>
      <c r="AD91" s="37">
        <v>0.71527777777777779</v>
      </c>
      <c r="AE91" s="37">
        <v>0.73611111111111116</v>
      </c>
      <c r="AF91">
        <v>26</v>
      </c>
      <c r="AG91" t="s">
        <v>131</v>
      </c>
      <c r="AH91">
        <v>0</v>
      </c>
      <c r="AI91">
        <v>3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</row>
    <row r="92" spans="1:181" x14ac:dyDescent="0.25">
      <c r="A92">
        <v>91</v>
      </c>
      <c r="B92" t="s">
        <v>277</v>
      </c>
      <c r="C92">
        <v>18</v>
      </c>
      <c r="D92">
        <v>33</v>
      </c>
      <c r="E92">
        <v>26</v>
      </c>
      <c r="F92">
        <v>28</v>
      </c>
      <c r="G92">
        <v>13</v>
      </c>
      <c r="H92">
        <v>12</v>
      </c>
      <c r="I92">
        <v>1</v>
      </c>
      <c r="J92" t="s">
        <v>16</v>
      </c>
      <c r="K92" t="s">
        <v>71</v>
      </c>
      <c r="L92" t="s">
        <v>71</v>
      </c>
      <c r="M92" t="s">
        <v>71</v>
      </c>
      <c r="N92" t="s">
        <v>98</v>
      </c>
      <c r="O92">
        <v>50.669100999999998</v>
      </c>
      <c r="P92">
        <v>4.6201290000000004</v>
      </c>
      <c r="Q92">
        <v>10751.052750000001</v>
      </c>
      <c r="R92">
        <v>14157.65517</v>
      </c>
      <c r="S92">
        <v>17812.200669999998</v>
      </c>
      <c r="T92">
        <v>2107.7358100000001</v>
      </c>
      <c r="U92">
        <v>567.13128659999995</v>
      </c>
      <c r="V92">
        <v>2</v>
      </c>
      <c r="W92" t="s">
        <v>62</v>
      </c>
      <c r="X92" s="4" t="s">
        <v>123</v>
      </c>
      <c r="Y92" t="s">
        <v>396</v>
      </c>
      <c r="Z92" t="s">
        <v>396</v>
      </c>
      <c r="AA92" t="s">
        <v>621</v>
      </c>
      <c r="AB92" t="s">
        <v>201</v>
      </c>
      <c r="AC92" s="10">
        <v>44735</v>
      </c>
      <c r="AD92" s="37">
        <v>0.40625</v>
      </c>
      <c r="AE92" s="37">
        <v>0.42708333333333331</v>
      </c>
      <c r="AF92">
        <v>21</v>
      </c>
      <c r="AG92" t="s">
        <v>398</v>
      </c>
      <c r="AH92">
        <v>0</v>
      </c>
      <c r="AI92">
        <v>10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6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12</v>
      </c>
      <c r="BX92">
        <v>0</v>
      </c>
      <c r="BY92">
        <v>49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2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1</v>
      </c>
      <c r="FX92">
        <v>0</v>
      </c>
      <c r="FY92">
        <v>0</v>
      </c>
    </row>
    <row r="93" spans="1:181" x14ac:dyDescent="0.25">
      <c r="A93">
        <v>92</v>
      </c>
      <c r="B93" t="s">
        <v>323</v>
      </c>
      <c r="C93">
        <v>84</v>
      </c>
      <c r="D93">
        <v>111</v>
      </c>
      <c r="E93">
        <v>33</v>
      </c>
      <c r="F93">
        <v>75</v>
      </c>
      <c r="G93">
        <v>13</v>
      </c>
      <c r="H93">
        <v>12</v>
      </c>
      <c r="I93">
        <v>1</v>
      </c>
      <c r="J93" t="s">
        <v>16</v>
      </c>
      <c r="K93" t="s">
        <v>71</v>
      </c>
      <c r="L93" t="s">
        <v>71</v>
      </c>
      <c r="M93" t="s">
        <v>71</v>
      </c>
      <c r="N93" t="s">
        <v>98</v>
      </c>
      <c r="O93">
        <v>50.669100999999998</v>
      </c>
      <c r="P93">
        <v>4.6201290000000004</v>
      </c>
      <c r="Q93">
        <v>10751.052750000001</v>
      </c>
      <c r="R93">
        <v>14157.65517</v>
      </c>
      <c r="S93">
        <v>17812.200669999998</v>
      </c>
      <c r="T93">
        <v>2107.7358100000001</v>
      </c>
      <c r="U93">
        <v>567.13128659999995</v>
      </c>
      <c r="V93">
        <v>2</v>
      </c>
      <c r="W93" t="s">
        <v>62</v>
      </c>
      <c r="X93" s="4" t="s">
        <v>123</v>
      </c>
      <c r="Y93" t="s">
        <v>396</v>
      </c>
      <c r="Z93" t="s">
        <v>396</v>
      </c>
      <c r="AA93" t="s">
        <v>621</v>
      </c>
      <c r="AB93" t="s">
        <v>245</v>
      </c>
      <c r="AC93" s="10">
        <v>44754</v>
      </c>
      <c r="AD93" s="37">
        <v>0.73958333333333337</v>
      </c>
      <c r="AE93" s="37">
        <v>0.76041666666666663</v>
      </c>
      <c r="AF93">
        <v>28</v>
      </c>
      <c r="AG93" t="s">
        <v>131</v>
      </c>
      <c r="AH93">
        <v>0</v>
      </c>
      <c r="AI93">
        <v>5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22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0</v>
      </c>
      <c r="CQ93">
        <v>0</v>
      </c>
      <c r="CR93">
        <v>0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1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</row>
    <row r="94" spans="1:181" x14ac:dyDescent="0.25">
      <c r="A94">
        <v>93</v>
      </c>
      <c r="B94" t="s">
        <v>374</v>
      </c>
      <c r="C94">
        <v>162</v>
      </c>
      <c r="D94">
        <v>184</v>
      </c>
      <c r="E94">
        <v>38</v>
      </c>
      <c r="F94">
        <v>131</v>
      </c>
      <c r="G94">
        <v>22</v>
      </c>
      <c r="H94">
        <v>18</v>
      </c>
      <c r="I94">
        <v>1</v>
      </c>
      <c r="J94" t="s">
        <v>22</v>
      </c>
      <c r="K94" t="s">
        <v>71</v>
      </c>
      <c r="L94" t="s">
        <v>71</v>
      </c>
      <c r="M94" t="s">
        <v>71</v>
      </c>
      <c r="N94" t="s">
        <v>98</v>
      </c>
      <c r="O94">
        <v>50.608823000000001</v>
      </c>
      <c r="P94">
        <v>4.6239910000000002</v>
      </c>
      <c r="Q94">
        <v>5401.1277909999999</v>
      </c>
      <c r="R94">
        <v>12707.09936</v>
      </c>
      <c r="S94">
        <v>21776.20809</v>
      </c>
      <c r="T94">
        <v>3711.0982260000001</v>
      </c>
      <c r="U94">
        <v>982.27264400000001</v>
      </c>
      <c r="V94">
        <v>2</v>
      </c>
      <c r="W94" t="s">
        <v>62</v>
      </c>
      <c r="X94" s="8" t="s">
        <v>122</v>
      </c>
      <c r="Y94" t="s">
        <v>396</v>
      </c>
      <c r="Z94" t="s">
        <v>396</v>
      </c>
      <c r="AA94" t="s">
        <v>620</v>
      </c>
      <c r="AB94" t="s">
        <v>246</v>
      </c>
      <c r="AC94" s="10">
        <v>44766</v>
      </c>
      <c r="AD94" s="37">
        <v>0.63888888888888895</v>
      </c>
      <c r="AE94" s="37">
        <v>0.65972222222222221</v>
      </c>
      <c r="AF94">
        <v>29</v>
      </c>
      <c r="AG94" t="s">
        <v>131</v>
      </c>
      <c r="AH94">
        <v>0</v>
      </c>
      <c r="AI94">
        <v>11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32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12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</row>
    <row r="95" spans="1:181" x14ac:dyDescent="0.25">
      <c r="A95">
        <v>94</v>
      </c>
      <c r="B95" t="s">
        <v>286</v>
      </c>
      <c r="C95">
        <v>30</v>
      </c>
      <c r="D95">
        <v>53</v>
      </c>
      <c r="E95">
        <v>39</v>
      </c>
      <c r="F95">
        <v>37</v>
      </c>
      <c r="G95">
        <v>22</v>
      </c>
      <c r="H95">
        <v>18</v>
      </c>
      <c r="I95">
        <v>1</v>
      </c>
      <c r="J95" t="s">
        <v>22</v>
      </c>
      <c r="K95" t="s">
        <v>71</v>
      </c>
      <c r="L95" t="s">
        <v>71</v>
      </c>
      <c r="M95" t="s">
        <v>71</v>
      </c>
      <c r="N95" t="s">
        <v>98</v>
      </c>
      <c r="O95">
        <v>50.608823000000001</v>
      </c>
      <c r="P95">
        <v>4.6239910000000002</v>
      </c>
      <c r="Q95">
        <v>5401.1277909999999</v>
      </c>
      <c r="R95">
        <v>12707.09936</v>
      </c>
      <c r="S95">
        <v>21776.20809</v>
      </c>
      <c r="T95">
        <v>3711.0982260000001</v>
      </c>
      <c r="U95">
        <v>982.27264400000001</v>
      </c>
      <c r="V95">
        <v>2</v>
      </c>
      <c r="W95" t="s">
        <v>62</v>
      </c>
      <c r="X95" s="5" t="s">
        <v>124</v>
      </c>
      <c r="Y95" t="s">
        <v>396</v>
      </c>
      <c r="Z95" t="s">
        <v>396</v>
      </c>
      <c r="AA95" t="s">
        <v>620</v>
      </c>
      <c r="AB95" t="s">
        <v>201</v>
      </c>
      <c r="AC95" s="10">
        <v>44740</v>
      </c>
      <c r="AD95" s="37">
        <v>0.65277777777777779</v>
      </c>
      <c r="AE95" s="37">
        <v>0.67361111111111116</v>
      </c>
      <c r="AF95">
        <v>24</v>
      </c>
      <c r="AG95" t="s">
        <v>131</v>
      </c>
      <c r="AH95">
        <v>0</v>
      </c>
      <c r="AI95">
        <v>41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140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11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5">
      <c r="A96">
        <v>95</v>
      </c>
      <c r="B96" t="s">
        <v>332</v>
      </c>
      <c r="C96">
        <v>96</v>
      </c>
      <c r="D96">
        <v>113</v>
      </c>
      <c r="E96">
        <v>35</v>
      </c>
      <c r="F96">
        <v>84</v>
      </c>
      <c r="G96">
        <v>22</v>
      </c>
      <c r="H96">
        <v>18</v>
      </c>
      <c r="I96">
        <v>1</v>
      </c>
      <c r="J96" t="s">
        <v>22</v>
      </c>
      <c r="K96" t="s">
        <v>71</v>
      </c>
      <c r="L96" t="s">
        <v>71</v>
      </c>
      <c r="M96" t="s">
        <v>71</v>
      </c>
      <c r="N96" t="s">
        <v>98</v>
      </c>
      <c r="O96">
        <v>50.608823000000001</v>
      </c>
      <c r="P96">
        <v>4.6239910000000002</v>
      </c>
      <c r="Q96">
        <v>5401.1277909999999</v>
      </c>
      <c r="R96">
        <v>12707.09936</v>
      </c>
      <c r="S96">
        <v>21776.20809</v>
      </c>
      <c r="T96">
        <v>3711.0982260000001</v>
      </c>
      <c r="U96">
        <v>982.27264400000001</v>
      </c>
      <c r="V96">
        <v>2</v>
      </c>
      <c r="W96" t="s">
        <v>62</v>
      </c>
      <c r="X96" s="5" t="s">
        <v>124</v>
      </c>
      <c r="Y96" s="12" t="s">
        <v>397</v>
      </c>
      <c r="Z96" s="12" t="s">
        <v>397</v>
      </c>
      <c r="AA96" t="s">
        <v>620</v>
      </c>
      <c r="AB96" t="s">
        <v>245</v>
      </c>
      <c r="AC96" s="10">
        <v>44755</v>
      </c>
      <c r="AD96" s="37">
        <v>0.48958333333333331</v>
      </c>
      <c r="AE96" s="37">
        <v>0.51041666666666663</v>
      </c>
      <c r="AF96">
        <v>26</v>
      </c>
      <c r="AG96" t="s">
        <v>131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5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6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5">
      <c r="A97">
        <v>96</v>
      </c>
      <c r="B97" t="s">
        <v>381</v>
      </c>
      <c r="C97">
        <v>186</v>
      </c>
      <c r="D97">
        <v>189</v>
      </c>
      <c r="E97">
        <v>41</v>
      </c>
      <c r="F97">
        <v>138</v>
      </c>
      <c r="G97">
        <v>36</v>
      </c>
      <c r="H97">
        <v>28</v>
      </c>
      <c r="I97">
        <v>1</v>
      </c>
      <c r="J97" t="s">
        <v>34</v>
      </c>
      <c r="K97" t="s">
        <v>71</v>
      </c>
      <c r="L97" t="s">
        <v>71</v>
      </c>
      <c r="M97" t="s">
        <v>71</v>
      </c>
      <c r="N97" t="s">
        <v>105</v>
      </c>
      <c r="O97">
        <v>50.665660000000003</v>
      </c>
      <c r="P97">
        <v>4.620241</v>
      </c>
      <c r="Q97">
        <v>8551.8018869999996</v>
      </c>
      <c r="R97">
        <v>13279.524820000001</v>
      </c>
      <c r="S97">
        <v>20912.722290000002</v>
      </c>
      <c r="T97">
        <v>1232.037366</v>
      </c>
      <c r="U97">
        <v>1365.7966309999999</v>
      </c>
      <c r="V97">
        <v>2</v>
      </c>
      <c r="W97" t="s">
        <v>62</v>
      </c>
      <c r="X97" s="4" t="s">
        <v>123</v>
      </c>
      <c r="Y97" t="s">
        <v>396</v>
      </c>
      <c r="Z97" t="s">
        <v>396</v>
      </c>
      <c r="AA97" t="s">
        <v>621</v>
      </c>
      <c r="AB97" t="s">
        <v>246</v>
      </c>
      <c r="AC97" s="10">
        <v>44767</v>
      </c>
      <c r="AD97" s="37">
        <v>0.43402777777777773</v>
      </c>
      <c r="AE97" s="37">
        <v>0.4548611111111111</v>
      </c>
      <c r="AF97">
        <v>21</v>
      </c>
      <c r="AG97" t="s">
        <v>131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9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5">
      <c r="A98">
        <v>97</v>
      </c>
      <c r="B98" t="s">
        <v>293</v>
      </c>
      <c r="C98">
        <v>54</v>
      </c>
      <c r="D98">
        <v>55</v>
      </c>
      <c r="E98">
        <v>41</v>
      </c>
      <c r="F98">
        <v>44</v>
      </c>
      <c r="G98">
        <v>36</v>
      </c>
      <c r="H98">
        <v>28</v>
      </c>
      <c r="I98">
        <v>1</v>
      </c>
      <c r="J98" t="s">
        <v>34</v>
      </c>
      <c r="K98" t="s">
        <v>71</v>
      </c>
      <c r="L98" t="s">
        <v>71</v>
      </c>
      <c r="M98" t="s">
        <v>71</v>
      </c>
      <c r="N98" t="s">
        <v>105</v>
      </c>
      <c r="O98">
        <v>50.665660000000003</v>
      </c>
      <c r="P98">
        <v>4.620241</v>
      </c>
      <c r="Q98">
        <v>8551.8018869999996</v>
      </c>
      <c r="R98">
        <v>13279.524820000001</v>
      </c>
      <c r="S98">
        <v>20912.722290000002</v>
      </c>
      <c r="T98">
        <v>1232.037366</v>
      </c>
      <c r="U98">
        <v>1365.7966309999999</v>
      </c>
      <c r="V98">
        <v>2</v>
      </c>
      <c r="W98" t="s">
        <v>62</v>
      </c>
      <c r="X98" s="6" t="s">
        <v>125</v>
      </c>
      <c r="Y98" t="s">
        <v>396</v>
      </c>
      <c r="Z98" t="s">
        <v>396</v>
      </c>
      <c r="AA98" t="s">
        <v>621</v>
      </c>
      <c r="AB98" t="s">
        <v>201</v>
      </c>
      <c r="AC98" s="10">
        <v>44741</v>
      </c>
      <c r="AD98" s="37">
        <v>0.4513888888888889</v>
      </c>
      <c r="AE98" s="37">
        <v>0.47222222222222227</v>
      </c>
      <c r="AF98">
        <v>21</v>
      </c>
      <c r="AG98" t="s">
        <v>131</v>
      </c>
      <c r="AH98">
        <v>0</v>
      </c>
      <c r="AI98">
        <v>6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4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3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8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1</v>
      </c>
      <c r="FX98">
        <v>0</v>
      </c>
      <c r="FY98">
        <v>0</v>
      </c>
    </row>
    <row r="99" spans="1:181" x14ac:dyDescent="0.25">
      <c r="A99">
        <v>98</v>
      </c>
      <c r="B99" t="s">
        <v>339</v>
      </c>
      <c r="C99">
        <v>120</v>
      </c>
      <c r="D99">
        <v>132</v>
      </c>
      <c r="E99">
        <v>46</v>
      </c>
      <c r="F99">
        <v>91</v>
      </c>
      <c r="G99">
        <v>36</v>
      </c>
      <c r="H99">
        <v>28</v>
      </c>
      <c r="I99">
        <v>1</v>
      </c>
      <c r="J99" t="s">
        <v>34</v>
      </c>
      <c r="K99" t="s">
        <v>71</v>
      </c>
      <c r="L99" t="s">
        <v>71</v>
      </c>
      <c r="M99" t="s">
        <v>71</v>
      </c>
      <c r="N99" t="s">
        <v>105</v>
      </c>
      <c r="O99">
        <v>50.665660000000003</v>
      </c>
      <c r="P99">
        <v>4.620241</v>
      </c>
      <c r="Q99">
        <v>8551.8018869999996</v>
      </c>
      <c r="R99">
        <v>13279.524820000001</v>
      </c>
      <c r="S99">
        <v>20912.722290000002</v>
      </c>
      <c r="T99">
        <v>1232.037366</v>
      </c>
      <c r="U99">
        <v>1365.7966309999999</v>
      </c>
      <c r="V99">
        <v>2</v>
      </c>
      <c r="W99" t="s">
        <v>62</v>
      </c>
      <c r="X99" s="6" t="s">
        <v>125</v>
      </c>
      <c r="Y99" s="12" t="s">
        <v>397</v>
      </c>
      <c r="Z99" s="12" t="s">
        <v>397</v>
      </c>
      <c r="AA99" t="s">
        <v>621</v>
      </c>
      <c r="AB99" t="s">
        <v>245</v>
      </c>
      <c r="AC99" s="10">
        <v>44756</v>
      </c>
      <c r="AD99" s="37">
        <v>0.67013888888888884</v>
      </c>
      <c r="AE99" s="37">
        <v>0.69097222222222221</v>
      </c>
      <c r="AF99">
        <v>23</v>
      </c>
      <c r="AG99" t="s">
        <v>398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5">
      <c r="A100">
        <v>99</v>
      </c>
      <c r="B100" t="s">
        <v>364</v>
      </c>
      <c r="C100">
        <v>149</v>
      </c>
      <c r="D100">
        <v>164</v>
      </c>
      <c r="E100">
        <v>25</v>
      </c>
      <c r="F100">
        <v>121</v>
      </c>
      <c r="G100">
        <v>12</v>
      </c>
      <c r="H100">
        <v>11</v>
      </c>
      <c r="I100">
        <v>1</v>
      </c>
      <c r="J100" t="s">
        <v>15</v>
      </c>
      <c r="K100" t="s">
        <v>71</v>
      </c>
      <c r="L100" t="s">
        <v>71</v>
      </c>
      <c r="M100" t="s">
        <v>71</v>
      </c>
      <c r="N100" t="s">
        <v>105</v>
      </c>
      <c r="O100">
        <v>50.669500999999997</v>
      </c>
      <c r="P100">
        <v>4.6198249999999996</v>
      </c>
      <c r="Q100">
        <v>10239.85851</v>
      </c>
      <c r="R100">
        <v>12431.811659999999</v>
      </c>
      <c r="S100">
        <v>18405.57818</v>
      </c>
      <c r="T100">
        <v>1840.1101619999999</v>
      </c>
      <c r="U100">
        <v>277.06787109999999</v>
      </c>
      <c r="V100">
        <v>2</v>
      </c>
      <c r="W100" t="s">
        <v>62</v>
      </c>
      <c r="X100" s="7" t="s">
        <v>121</v>
      </c>
      <c r="Y100" t="s">
        <v>396</v>
      </c>
      <c r="Z100" t="s">
        <v>396</v>
      </c>
      <c r="AA100" t="s">
        <v>621</v>
      </c>
      <c r="AB100" t="s">
        <v>246</v>
      </c>
      <c r="AC100" s="10">
        <v>44765</v>
      </c>
      <c r="AD100" s="37">
        <v>0.68055555555555547</v>
      </c>
      <c r="AE100" s="37">
        <v>0.70138888888888884</v>
      </c>
      <c r="AF100">
        <v>25</v>
      </c>
      <c r="AG100" t="s">
        <v>131</v>
      </c>
      <c r="AH100">
        <v>0</v>
      </c>
      <c r="AI100">
        <v>36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5">
      <c r="A101">
        <v>100</v>
      </c>
      <c r="B101" t="s">
        <v>276</v>
      </c>
      <c r="C101">
        <v>17</v>
      </c>
      <c r="D101">
        <v>32</v>
      </c>
      <c r="E101">
        <v>25</v>
      </c>
      <c r="F101">
        <v>27</v>
      </c>
      <c r="G101">
        <v>12</v>
      </c>
      <c r="H101">
        <v>11</v>
      </c>
      <c r="I101">
        <v>1</v>
      </c>
      <c r="J101" t="s">
        <v>15</v>
      </c>
      <c r="K101" t="s">
        <v>71</v>
      </c>
      <c r="L101" t="s">
        <v>71</v>
      </c>
      <c r="M101" t="s">
        <v>71</v>
      </c>
      <c r="N101" t="s">
        <v>105</v>
      </c>
      <c r="O101">
        <v>50.669500999999997</v>
      </c>
      <c r="P101">
        <v>4.6198249999999996</v>
      </c>
      <c r="Q101">
        <v>10239.85851</v>
      </c>
      <c r="R101">
        <v>12431.811659999999</v>
      </c>
      <c r="S101">
        <v>18405.57818</v>
      </c>
      <c r="T101">
        <v>1840.1101619999999</v>
      </c>
      <c r="U101">
        <v>277.06787109999999</v>
      </c>
      <c r="V101">
        <v>2</v>
      </c>
      <c r="W101" t="s">
        <v>62</v>
      </c>
      <c r="X101" s="4" t="s">
        <v>123</v>
      </c>
      <c r="Y101" t="s">
        <v>396</v>
      </c>
      <c r="Z101" t="s">
        <v>396</v>
      </c>
      <c r="AA101" t="s">
        <v>621</v>
      </c>
      <c r="AB101" t="s">
        <v>201</v>
      </c>
      <c r="AC101" s="10">
        <v>44735</v>
      </c>
      <c r="AD101" s="37">
        <v>0.375</v>
      </c>
      <c r="AE101" s="37">
        <v>0.39583333333333331</v>
      </c>
      <c r="AF101">
        <v>20</v>
      </c>
      <c r="AG101" t="s">
        <v>398</v>
      </c>
      <c r="AH101">
        <v>0</v>
      </c>
      <c r="AI101">
        <v>11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35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</row>
    <row r="102" spans="1:181" x14ac:dyDescent="0.25">
      <c r="A102">
        <v>101</v>
      </c>
      <c r="B102" t="s">
        <v>322</v>
      </c>
      <c r="C102">
        <v>83</v>
      </c>
      <c r="D102">
        <v>104</v>
      </c>
      <c r="E102">
        <v>28</v>
      </c>
      <c r="F102">
        <v>74</v>
      </c>
      <c r="G102">
        <v>12</v>
      </c>
      <c r="H102">
        <v>11</v>
      </c>
      <c r="I102">
        <v>1</v>
      </c>
      <c r="J102" t="s">
        <v>15</v>
      </c>
      <c r="K102" t="s">
        <v>71</v>
      </c>
      <c r="L102" t="s">
        <v>71</v>
      </c>
      <c r="M102" t="s">
        <v>71</v>
      </c>
      <c r="N102" t="s">
        <v>105</v>
      </c>
      <c r="O102">
        <v>50.669500999999997</v>
      </c>
      <c r="P102">
        <v>4.6198249999999996</v>
      </c>
      <c r="Q102">
        <v>10239.85851</v>
      </c>
      <c r="R102">
        <v>12431.811659999999</v>
      </c>
      <c r="S102">
        <v>18405.57818</v>
      </c>
      <c r="T102">
        <v>1840.1101619999999</v>
      </c>
      <c r="U102">
        <v>277.06787109999999</v>
      </c>
      <c r="V102">
        <v>2</v>
      </c>
      <c r="W102" t="s">
        <v>62</v>
      </c>
      <c r="X102" s="4" t="s">
        <v>123</v>
      </c>
      <c r="Y102" t="s">
        <v>396</v>
      </c>
      <c r="Z102" t="s">
        <v>396</v>
      </c>
      <c r="AA102" t="s">
        <v>621</v>
      </c>
      <c r="AB102" t="s">
        <v>245</v>
      </c>
      <c r="AC102" s="10">
        <v>44754</v>
      </c>
      <c r="AD102" s="37">
        <v>0.53819444444444442</v>
      </c>
      <c r="AE102" s="37">
        <v>0.55902777777777779</v>
      </c>
      <c r="AF102">
        <v>25</v>
      </c>
      <c r="AG102" t="s">
        <v>131</v>
      </c>
      <c r="AH102">
        <v>0</v>
      </c>
      <c r="AI102">
        <v>29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3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0</v>
      </c>
      <c r="EH102">
        <v>0</v>
      </c>
      <c r="EI102">
        <v>0</v>
      </c>
      <c r="EJ102">
        <v>2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5">
      <c r="A103">
        <v>102</v>
      </c>
      <c r="B103" t="s">
        <v>356</v>
      </c>
      <c r="C103">
        <v>193</v>
      </c>
      <c r="D103">
        <v>163</v>
      </c>
      <c r="E103">
        <v>24</v>
      </c>
      <c r="F103">
        <v>113</v>
      </c>
      <c r="G103">
        <v>41</v>
      </c>
      <c r="H103">
        <v>31</v>
      </c>
      <c r="I103">
        <v>1</v>
      </c>
      <c r="J103" s="5" t="s">
        <v>85</v>
      </c>
      <c r="K103" t="s">
        <v>55</v>
      </c>
      <c r="L103" t="s">
        <v>55</v>
      </c>
      <c r="M103" t="s">
        <v>492</v>
      </c>
      <c r="N103" t="s">
        <v>98</v>
      </c>
      <c r="O103">
        <v>50.663958000000001</v>
      </c>
      <c r="P103">
        <v>4.6161909999999997</v>
      </c>
      <c r="Q103">
        <v>13014.34325</v>
      </c>
      <c r="R103">
        <v>7071.5280929999999</v>
      </c>
      <c r="S103">
        <v>359.37362810000002</v>
      </c>
      <c r="T103">
        <v>5946.2092009999997</v>
      </c>
      <c r="U103">
        <v>2099.108643</v>
      </c>
      <c r="V103">
        <v>1</v>
      </c>
      <c r="W103" t="s">
        <v>62</v>
      </c>
      <c r="X103" s="7" t="s">
        <v>121</v>
      </c>
      <c r="Y103" t="s">
        <v>55</v>
      </c>
      <c r="Z103" t="s">
        <v>492</v>
      </c>
      <c r="AA103" t="s">
        <v>621</v>
      </c>
      <c r="AB103" t="s">
        <v>246</v>
      </c>
      <c r="AC103" s="10">
        <v>44765</v>
      </c>
      <c r="AD103" s="37">
        <v>0.63194444444444442</v>
      </c>
      <c r="AE103" s="37">
        <v>0.65277777777777779</v>
      </c>
      <c r="AF103">
        <v>24</v>
      </c>
      <c r="AG103" t="s">
        <v>131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9</v>
      </c>
      <c r="CM103">
        <v>0</v>
      </c>
      <c r="CN103">
        <v>5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6</v>
      </c>
      <c r="DQ103">
        <v>1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7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1</v>
      </c>
      <c r="EU103">
        <v>2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3</v>
      </c>
      <c r="FR103">
        <v>2</v>
      </c>
      <c r="FS103">
        <v>0</v>
      </c>
      <c r="FT103">
        <v>0</v>
      </c>
      <c r="FU103">
        <v>0</v>
      </c>
      <c r="FV103">
        <v>2</v>
      </c>
      <c r="FW103">
        <v>0</v>
      </c>
      <c r="FX103">
        <v>3</v>
      </c>
      <c r="FY103">
        <v>0</v>
      </c>
    </row>
    <row r="104" spans="1:181" x14ac:dyDescent="0.25">
      <c r="A104">
        <v>103</v>
      </c>
      <c r="B104" t="s">
        <v>268</v>
      </c>
      <c r="C104">
        <v>61</v>
      </c>
      <c r="D104">
        <v>29</v>
      </c>
      <c r="E104">
        <v>22</v>
      </c>
      <c r="F104">
        <v>19</v>
      </c>
      <c r="G104">
        <v>41</v>
      </c>
      <c r="H104">
        <v>31</v>
      </c>
      <c r="I104">
        <v>1</v>
      </c>
      <c r="J104" s="5" t="s">
        <v>85</v>
      </c>
      <c r="K104" t="s">
        <v>55</v>
      </c>
      <c r="L104" t="s">
        <v>55</v>
      </c>
      <c r="M104" t="s">
        <v>492</v>
      </c>
      <c r="N104" t="s">
        <v>98</v>
      </c>
      <c r="O104">
        <v>50.663958000000001</v>
      </c>
      <c r="P104">
        <v>4.6161909999999997</v>
      </c>
      <c r="Q104">
        <v>13014.34325</v>
      </c>
      <c r="R104">
        <v>7071.5280929999999</v>
      </c>
      <c r="S104">
        <v>359.37362810000002</v>
      </c>
      <c r="T104">
        <v>5946.2092009999997</v>
      </c>
      <c r="U104">
        <v>2099.108643</v>
      </c>
      <c r="V104">
        <v>1</v>
      </c>
      <c r="W104" t="s">
        <v>62</v>
      </c>
      <c r="X104" s="8" t="s">
        <v>122</v>
      </c>
      <c r="Y104" t="s">
        <v>55</v>
      </c>
      <c r="Z104" t="s">
        <v>492</v>
      </c>
      <c r="AA104" t="s">
        <v>621</v>
      </c>
      <c r="AB104" t="s">
        <v>201</v>
      </c>
      <c r="AC104" s="10">
        <v>44734</v>
      </c>
      <c r="AD104" s="37">
        <v>0.63541666666666663</v>
      </c>
      <c r="AE104" s="37">
        <v>0.65625</v>
      </c>
      <c r="AF104">
        <v>24</v>
      </c>
      <c r="AG104" t="s">
        <v>131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</row>
    <row r="105" spans="1:181" x14ac:dyDescent="0.25">
      <c r="A105">
        <v>104</v>
      </c>
      <c r="B105" t="s">
        <v>314</v>
      </c>
      <c r="C105">
        <v>127</v>
      </c>
      <c r="D105">
        <v>91</v>
      </c>
      <c r="E105">
        <v>18</v>
      </c>
      <c r="F105">
        <v>66</v>
      </c>
      <c r="G105">
        <v>41</v>
      </c>
      <c r="H105">
        <v>31</v>
      </c>
      <c r="I105">
        <v>1</v>
      </c>
      <c r="J105" s="5" t="s">
        <v>85</v>
      </c>
      <c r="K105" t="s">
        <v>55</v>
      </c>
      <c r="L105" t="s">
        <v>55</v>
      </c>
      <c r="M105" t="s">
        <v>492</v>
      </c>
      <c r="N105" t="s">
        <v>98</v>
      </c>
      <c r="O105">
        <v>50.663958000000001</v>
      </c>
      <c r="P105">
        <v>4.6161909999999997</v>
      </c>
      <c r="Q105">
        <v>13014.34325</v>
      </c>
      <c r="R105">
        <v>7071.5280929999999</v>
      </c>
      <c r="S105">
        <v>359.37362810000002</v>
      </c>
      <c r="T105">
        <v>5946.2092009999997</v>
      </c>
      <c r="U105">
        <v>2099.108643</v>
      </c>
      <c r="V105">
        <v>1</v>
      </c>
      <c r="W105" t="s">
        <v>62</v>
      </c>
      <c r="X105" s="8" t="s">
        <v>122</v>
      </c>
      <c r="Y105" t="s">
        <v>55</v>
      </c>
      <c r="Z105" t="s">
        <v>492</v>
      </c>
      <c r="AA105" t="s">
        <v>621</v>
      </c>
      <c r="AB105" t="s">
        <v>245</v>
      </c>
      <c r="AC105" s="10">
        <v>44753</v>
      </c>
      <c r="AD105" s="37">
        <v>0.53125</v>
      </c>
      <c r="AE105" s="37">
        <v>0.55208333333333337</v>
      </c>
      <c r="AF105">
        <v>21</v>
      </c>
      <c r="AG105" t="s">
        <v>131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</row>
    <row r="106" spans="1:181" x14ac:dyDescent="0.25">
      <c r="A106">
        <v>105</v>
      </c>
      <c r="B106" t="s">
        <v>355</v>
      </c>
      <c r="C106">
        <v>192</v>
      </c>
      <c r="D106">
        <v>162</v>
      </c>
      <c r="E106">
        <v>23</v>
      </c>
      <c r="F106">
        <v>112</v>
      </c>
      <c r="G106">
        <v>40</v>
      </c>
      <c r="H106">
        <v>31</v>
      </c>
      <c r="I106">
        <v>1</v>
      </c>
      <c r="J106" t="s">
        <v>85</v>
      </c>
      <c r="K106" t="s">
        <v>71</v>
      </c>
      <c r="L106" t="s">
        <v>71</v>
      </c>
      <c r="M106" t="s">
        <v>71</v>
      </c>
      <c r="N106" t="s">
        <v>98</v>
      </c>
      <c r="O106">
        <v>50.664034000000001</v>
      </c>
      <c r="P106">
        <v>4.6158770000000002</v>
      </c>
      <c r="Q106">
        <v>13320.087680000001</v>
      </c>
      <c r="R106">
        <v>4875.9881729999997</v>
      </c>
      <c r="S106">
        <v>325.7965974</v>
      </c>
      <c r="T106">
        <v>8611.9966619999996</v>
      </c>
      <c r="U106">
        <v>7537.6298829999996</v>
      </c>
      <c r="V106">
        <v>2</v>
      </c>
      <c r="W106" t="s">
        <v>62</v>
      </c>
      <c r="X106" s="7" t="s">
        <v>121</v>
      </c>
      <c r="Y106" s="12" t="s">
        <v>397</v>
      </c>
      <c r="Z106" s="12" t="s">
        <v>397</v>
      </c>
      <c r="AA106" t="s">
        <v>620</v>
      </c>
      <c r="AB106" t="s">
        <v>246</v>
      </c>
      <c r="AC106" s="10">
        <v>44765</v>
      </c>
      <c r="AD106" s="37">
        <v>0.60763888888888895</v>
      </c>
      <c r="AE106" s="37">
        <v>0.62847222222222221</v>
      </c>
      <c r="AF106">
        <v>24</v>
      </c>
      <c r="AG106" t="s">
        <v>131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38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0</v>
      </c>
      <c r="CQ106">
        <v>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</row>
    <row r="107" spans="1:181" x14ac:dyDescent="0.25">
      <c r="A107">
        <v>106</v>
      </c>
      <c r="B107" t="s">
        <v>267</v>
      </c>
      <c r="C107">
        <v>60</v>
      </c>
      <c r="D107">
        <v>28</v>
      </c>
      <c r="E107">
        <v>21</v>
      </c>
      <c r="F107">
        <v>18</v>
      </c>
      <c r="G107">
        <v>40</v>
      </c>
      <c r="H107">
        <v>31</v>
      </c>
      <c r="I107">
        <v>1</v>
      </c>
      <c r="J107" t="s">
        <v>85</v>
      </c>
      <c r="K107" t="s">
        <v>71</v>
      </c>
      <c r="L107" t="s">
        <v>71</v>
      </c>
      <c r="M107" t="s">
        <v>71</v>
      </c>
      <c r="N107" t="s">
        <v>98</v>
      </c>
      <c r="O107">
        <v>50.664034000000001</v>
      </c>
      <c r="P107">
        <v>4.6158770000000002</v>
      </c>
      <c r="Q107">
        <v>13320.087680000001</v>
      </c>
      <c r="R107">
        <v>4875.9881729999997</v>
      </c>
      <c r="S107">
        <v>325.7965974</v>
      </c>
      <c r="T107">
        <v>8611.9966619999996</v>
      </c>
      <c r="U107">
        <v>7537.6298829999996</v>
      </c>
      <c r="V107">
        <v>2</v>
      </c>
      <c r="W107" t="s">
        <v>62</v>
      </c>
      <c r="X107" s="8" t="s">
        <v>122</v>
      </c>
      <c r="Y107" t="s">
        <v>397</v>
      </c>
      <c r="Z107" t="s">
        <v>397</v>
      </c>
      <c r="AA107" t="s">
        <v>620</v>
      </c>
      <c r="AB107" t="s">
        <v>201</v>
      </c>
      <c r="AC107" s="10">
        <v>44734</v>
      </c>
      <c r="AD107" s="37">
        <v>0.61458333333333337</v>
      </c>
      <c r="AE107" s="37">
        <v>0.63541666666666663</v>
      </c>
      <c r="AF107">
        <v>23</v>
      </c>
      <c r="AG107" t="s">
        <v>131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16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</row>
    <row r="108" spans="1:181" x14ac:dyDescent="0.25">
      <c r="A108">
        <v>107</v>
      </c>
      <c r="B108" t="s">
        <v>313</v>
      </c>
      <c r="C108">
        <v>126</v>
      </c>
      <c r="D108">
        <v>90</v>
      </c>
      <c r="E108">
        <v>17</v>
      </c>
      <c r="F108">
        <v>65</v>
      </c>
      <c r="G108">
        <v>40</v>
      </c>
      <c r="H108">
        <v>31</v>
      </c>
      <c r="I108">
        <v>1</v>
      </c>
      <c r="J108" t="s">
        <v>85</v>
      </c>
      <c r="K108" t="s">
        <v>71</v>
      </c>
      <c r="L108" t="s">
        <v>71</v>
      </c>
      <c r="M108" t="s">
        <v>71</v>
      </c>
      <c r="N108" t="s">
        <v>98</v>
      </c>
      <c r="O108">
        <v>50.664034000000001</v>
      </c>
      <c r="P108">
        <v>4.6158770000000002</v>
      </c>
      <c r="Q108">
        <v>13320.087680000001</v>
      </c>
      <c r="R108">
        <v>4875.9881729999997</v>
      </c>
      <c r="S108">
        <v>325.7965974</v>
      </c>
      <c r="T108">
        <v>8611.9966619999996</v>
      </c>
      <c r="U108">
        <v>7537.6298829999996</v>
      </c>
      <c r="V108">
        <v>2</v>
      </c>
      <c r="W108" t="s">
        <v>62</v>
      </c>
      <c r="X108" s="8" t="s">
        <v>122</v>
      </c>
      <c r="Y108" t="s">
        <v>396</v>
      </c>
      <c r="Z108" t="s">
        <v>396</v>
      </c>
      <c r="AA108" t="s">
        <v>620</v>
      </c>
      <c r="AB108" t="s">
        <v>245</v>
      </c>
      <c r="AC108" s="10">
        <v>44753</v>
      </c>
      <c r="AD108" s="37">
        <v>0.51388888888888895</v>
      </c>
      <c r="AE108" s="37">
        <v>0.53472222222222221</v>
      </c>
      <c r="AF108">
        <v>21</v>
      </c>
      <c r="AG108" t="s">
        <v>131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100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8</v>
      </c>
      <c r="CP108">
        <v>0</v>
      </c>
      <c r="CQ108">
        <v>7</v>
      </c>
      <c r="CR108">
        <v>1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5">
      <c r="A109">
        <v>108</v>
      </c>
      <c r="B109" t="s">
        <v>370</v>
      </c>
      <c r="C109">
        <v>157</v>
      </c>
      <c r="D109">
        <v>168</v>
      </c>
      <c r="E109">
        <v>29.1</v>
      </c>
      <c r="F109">
        <v>127</v>
      </c>
      <c r="G109">
        <v>18</v>
      </c>
      <c r="H109">
        <v>15</v>
      </c>
      <c r="I109">
        <v>2</v>
      </c>
      <c r="J109" t="s">
        <v>86</v>
      </c>
      <c r="K109" t="s">
        <v>55</v>
      </c>
      <c r="L109" t="s">
        <v>395</v>
      </c>
      <c r="M109" t="s">
        <v>395</v>
      </c>
      <c r="N109" t="s">
        <v>98</v>
      </c>
      <c r="O109">
        <v>50.668808480000003</v>
      </c>
      <c r="P109">
        <v>4.6213121020000001</v>
      </c>
      <c r="Q109">
        <v>8339.2277150000009</v>
      </c>
      <c r="R109">
        <v>15646.369210000001</v>
      </c>
      <c r="S109">
        <v>13832.98827</v>
      </c>
      <c r="T109">
        <v>3755.4106740000002</v>
      </c>
      <c r="U109">
        <v>900.39709470000003</v>
      </c>
      <c r="V109">
        <v>1</v>
      </c>
      <c r="W109" t="s">
        <v>62</v>
      </c>
      <c r="X109" s="8" t="s">
        <v>122</v>
      </c>
      <c r="Y109" t="s">
        <v>395</v>
      </c>
      <c r="Z109" t="s">
        <v>395</v>
      </c>
      <c r="AA109" t="s">
        <v>621</v>
      </c>
      <c r="AB109" t="s">
        <v>246</v>
      </c>
      <c r="AC109" s="10">
        <v>44766</v>
      </c>
      <c r="AD109" s="37">
        <v>0.39583333333333331</v>
      </c>
      <c r="AE109" s="37">
        <v>0.4201388888888889</v>
      </c>
      <c r="AF109">
        <v>21</v>
      </c>
      <c r="AG109" t="s">
        <v>131</v>
      </c>
      <c r="AH109">
        <v>5</v>
      </c>
      <c r="AI109">
        <v>0</v>
      </c>
      <c r="AJ109">
        <v>0</v>
      </c>
      <c r="AK109">
        <v>0</v>
      </c>
      <c r="AL109">
        <v>8</v>
      </c>
      <c r="AM109">
        <v>0</v>
      </c>
      <c r="AN109">
        <v>0</v>
      </c>
      <c r="AO109">
        <v>3</v>
      </c>
      <c r="AP109">
        <v>22</v>
      </c>
      <c r="AQ109">
        <v>0</v>
      </c>
      <c r="AR109">
        <v>0</v>
      </c>
      <c r="AS109">
        <v>36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0</v>
      </c>
      <c r="CQ109">
        <v>8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2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1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5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3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1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3</v>
      </c>
      <c r="FV109">
        <v>0</v>
      </c>
      <c r="FW109">
        <v>0</v>
      </c>
      <c r="FX109">
        <v>0</v>
      </c>
      <c r="FY109">
        <v>0</v>
      </c>
    </row>
    <row r="110" spans="1:181" x14ac:dyDescent="0.25">
      <c r="A110">
        <v>109</v>
      </c>
      <c r="B110" t="s">
        <v>282</v>
      </c>
      <c r="C110">
        <v>25</v>
      </c>
      <c r="D110">
        <v>43</v>
      </c>
      <c r="E110">
        <v>32.1</v>
      </c>
      <c r="F110">
        <v>33</v>
      </c>
      <c r="G110">
        <v>18</v>
      </c>
      <c r="H110">
        <v>15</v>
      </c>
      <c r="I110">
        <v>2</v>
      </c>
      <c r="J110" t="s">
        <v>86</v>
      </c>
      <c r="K110" t="s">
        <v>55</v>
      </c>
      <c r="L110" t="s">
        <v>395</v>
      </c>
      <c r="M110" t="s">
        <v>395</v>
      </c>
      <c r="N110" t="s">
        <v>98</v>
      </c>
      <c r="O110">
        <v>50.668808480000003</v>
      </c>
      <c r="P110">
        <v>4.6213121020000001</v>
      </c>
      <c r="Q110">
        <v>8339.2277150000009</v>
      </c>
      <c r="R110">
        <v>15646.369210000001</v>
      </c>
      <c r="S110">
        <v>13832.98827</v>
      </c>
      <c r="T110">
        <v>3755.4106740000002</v>
      </c>
      <c r="U110">
        <v>900.39709470000003</v>
      </c>
      <c r="V110">
        <v>1</v>
      </c>
      <c r="W110" t="s">
        <v>62</v>
      </c>
      <c r="X110" s="4" t="s">
        <v>123</v>
      </c>
      <c r="Y110" t="s">
        <v>395</v>
      </c>
      <c r="Z110" t="s">
        <v>395</v>
      </c>
      <c r="AA110" t="s">
        <v>621</v>
      </c>
      <c r="AB110" t="s">
        <v>201</v>
      </c>
      <c r="AC110" s="10">
        <v>44735</v>
      </c>
      <c r="AD110" s="37">
        <v>0.625</v>
      </c>
      <c r="AE110" s="37">
        <v>0.65277777777777779</v>
      </c>
      <c r="AF110">
        <v>29</v>
      </c>
      <c r="AG110" t="s">
        <v>131</v>
      </c>
      <c r="AH110">
        <v>2</v>
      </c>
      <c r="AI110">
        <v>0</v>
      </c>
      <c r="AJ110">
        <v>0</v>
      </c>
      <c r="AK110">
        <v>0</v>
      </c>
      <c r="AL110">
        <v>17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78</v>
      </c>
      <c r="BF110">
        <v>0</v>
      </c>
      <c r="BG110">
        <v>15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33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2</v>
      </c>
      <c r="CO110">
        <v>12</v>
      </c>
      <c r="CP110">
        <v>0</v>
      </c>
      <c r="CQ110">
        <v>2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2</v>
      </c>
      <c r="EK110">
        <v>0</v>
      </c>
      <c r="EL110">
        <v>0</v>
      </c>
      <c r="EM110">
        <v>0</v>
      </c>
      <c r="EN110">
        <v>0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1</v>
      </c>
      <c r="FT110">
        <v>0</v>
      </c>
      <c r="FU110">
        <v>0</v>
      </c>
      <c r="FV110">
        <v>1</v>
      </c>
      <c r="FW110">
        <v>0</v>
      </c>
      <c r="FX110">
        <v>0</v>
      </c>
      <c r="FY110">
        <v>0</v>
      </c>
    </row>
    <row r="111" spans="1:181" x14ac:dyDescent="0.25">
      <c r="A111">
        <v>110</v>
      </c>
      <c r="B111" t="s">
        <v>328</v>
      </c>
      <c r="C111">
        <v>91</v>
      </c>
      <c r="D111">
        <v>99</v>
      </c>
      <c r="E111">
        <v>26.1</v>
      </c>
      <c r="F111">
        <v>80</v>
      </c>
      <c r="G111">
        <v>18</v>
      </c>
      <c r="H111">
        <v>15</v>
      </c>
      <c r="I111">
        <v>2</v>
      </c>
      <c r="J111" t="s">
        <v>86</v>
      </c>
      <c r="K111" t="s">
        <v>55</v>
      </c>
      <c r="L111" t="s">
        <v>395</v>
      </c>
      <c r="M111" t="s">
        <v>395</v>
      </c>
      <c r="N111" t="s">
        <v>98</v>
      </c>
      <c r="O111">
        <v>50.668808480000003</v>
      </c>
      <c r="P111">
        <v>4.6213121020000001</v>
      </c>
      <c r="Q111">
        <v>8339.2277150000009</v>
      </c>
      <c r="R111">
        <v>15646.369210000001</v>
      </c>
      <c r="S111">
        <v>13832.98827</v>
      </c>
      <c r="T111">
        <v>3755.4106740000002</v>
      </c>
      <c r="U111">
        <v>900.39709470000003</v>
      </c>
      <c r="V111">
        <v>1</v>
      </c>
      <c r="W111" t="s">
        <v>62</v>
      </c>
      <c r="X111" s="4" t="s">
        <v>123</v>
      </c>
      <c r="Y111" t="s">
        <v>395</v>
      </c>
      <c r="Z111" t="s">
        <v>395</v>
      </c>
      <c r="AA111" t="s">
        <v>621</v>
      </c>
      <c r="AB111" t="s">
        <v>245</v>
      </c>
      <c r="AC111" s="10">
        <v>44754</v>
      </c>
      <c r="AD111" s="37">
        <v>0.47569444444444442</v>
      </c>
      <c r="AE111" s="37">
        <v>0.50347222222222221</v>
      </c>
      <c r="AF111">
        <v>22</v>
      </c>
      <c r="AG111" t="s">
        <v>131</v>
      </c>
      <c r="AH111">
        <v>2</v>
      </c>
      <c r="AI111">
        <v>0</v>
      </c>
      <c r="AJ111">
        <v>0</v>
      </c>
      <c r="AK111">
        <v>0</v>
      </c>
      <c r="AL111">
        <v>15</v>
      </c>
      <c r="AM111">
        <v>0</v>
      </c>
      <c r="AN111">
        <v>0</v>
      </c>
      <c r="AO111">
        <v>2</v>
      </c>
      <c r="AP111">
        <v>39</v>
      </c>
      <c r="AQ111">
        <v>0</v>
      </c>
      <c r="AR111">
        <v>0</v>
      </c>
      <c r="AS111">
        <v>4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</v>
      </c>
      <c r="BB111">
        <v>0</v>
      </c>
      <c r="BC111">
        <v>0</v>
      </c>
      <c r="BD111">
        <v>0</v>
      </c>
      <c r="BE111">
        <v>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5</v>
      </c>
      <c r="CI111">
        <v>1</v>
      </c>
      <c r="CJ111">
        <v>1</v>
      </c>
      <c r="CK111">
        <v>0</v>
      </c>
      <c r="CL111">
        <v>0</v>
      </c>
      <c r="CM111">
        <v>2</v>
      </c>
      <c r="CN111">
        <v>3</v>
      </c>
      <c r="CO111">
        <v>2</v>
      </c>
      <c r="CP111">
        <v>0</v>
      </c>
      <c r="CQ111">
        <v>3</v>
      </c>
      <c r="CR111">
        <v>0</v>
      </c>
      <c r="CS111">
        <v>1</v>
      </c>
      <c r="CT111">
        <v>0</v>
      </c>
      <c r="CU111">
        <v>0</v>
      </c>
      <c r="CV111">
        <v>1</v>
      </c>
      <c r="CW111">
        <v>0</v>
      </c>
      <c r="CX111">
        <v>4</v>
      </c>
      <c r="CY111">
        <v>0</v>
      </c>
      <c r="CZ111">
        <v>0</v>
      </c>
      <c r="DA111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5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15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3</v>
      </c>
      <c r="EN111">
        <v>0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2</v>
      </c>
      <c r="FY111">
        <v>0</v>
      </c>
    </row>
    <row r="112" spans="1:181" x14ac:dyDescent="0.25">
      <c r="A112">
        <v>111</v>
      </c>
      <c r="B112" t="s">
        <v>369</v>
      </c>
      <c r="C112">
        <v>156</v>
      </c>
      <c r="D112">
        <v>182</v>
      </c>
      <c r="E112">
        <v>36</v>
      </c>
      <c r="F112">
        <v>126</v>
      </c>
      <c r="G112">
        <v>17</v>
      </c>
      <c r="H112">
        <v>15</v>
      </c>
      <c r="I112">
        <v>1</v>
      </c>
      <c r="J112" t="s">
        <v>86</v>
      </c>
      <c r="K112" t="s">
        <v>71</v>
      </c>
      <c r="L112" t="s">
        <v>71</v>
      </c>
      <c r="M112" t="s">
        <v>71</v>
      </c>
      <c r="N112" t="s">
        <v>98</v>
      </c>
      <c r="O112">
        <v>50.668958000000003</v>
      </c>
      <c r="P112">
        <v>4.6212299999999997</v>
      </c>
      <c r="Q112">
        <v>9131.3703920000007</v>
      </c>
      <c r="R112">
        <v>15015.67879</v>
      </c>
      <c r="S112">
        <v>14035.09995</v>
      </c>
      <c r="T112">
        <v>4207.1870490000001</v>
      </c>
      <c r="U112">
        <v>358.78649899999999</v>
      </c>
      <c r="V112">
        <v>2</v>
      </c>
      <c r="W112" t="s">
        <v>62</v>
      </c>
      <c r="X112" s="8" t="s">
        <v>122</v>
      </c>
      <c r="Y112" t="s">
        <v>396</v>
      </c>
      <c r="Z112" t="s">
        <v>396</v>
      </c>
      <c r="AA112" t="s">
        <v>621</v>
      </c>
      <c r="AB112" t="s">
        <v>246</v>
      </c>
      <c r="AC112" s="10">
        <v>44766</v>
      </c>
      <c r="AD112" s="37">
        <v>0.59722222222222221</v>
      </c>
      <c r="AE112" s="37">
        <v>0.61805555555555558</v>
      </c>
      <c r="AF112">
        <v>29</v>
      </c>
      <c r="AG112" t="s">
        <v>131</v>
      </c>
      <c r="AH112">
        <v>0</v>
      </c>
      <c r="AI112">
        <v>4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30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4</v>
      </c>
      <c r="CP112">
        <v>0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1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5">
      <c r="A113">
        <v>112</v>
      </c>
      <c r="B113" t="s">
        <v>281</v>
      </c>
      <c r="C113">
        <v>24</v>
      </c>
      <c r="D113">
        <v>45</v>
      </c>
      <c r="E113">
        <v>33</v>
      </c>
      <c r="F113">
        <v>32</v>
      </c>
      <c r="G113">
        <v>17</v>
      </c>
      <c r="H113">
        <v>15</v>
      </c>
      <c r="I113">
        <v>1</v>
      </c>
      <c r="J113" t="s">
        <v>86</v>
      </c>
      <c r="K113" t="s">
        <v>71</v>
      </c>
      <c r="L113" t="s">
        <v>71</v>
      </c>
      <c r="M113" t="s">
        <v>71</v>
      </c>
      <c r="N113" t="s">
        <v>98</v>
      </c>
      <c r="O113">
        <v>50.668958000000003</v>
      </c>
      <c r="P113">
        <v>4.6212299999999997</v>
      </c>
      <c r="Q113">
        <v>9131.3703920000007</v>
      </c>
      <c r="R113">
        <v>15015.67879</v>
      </c>
      <c r="S113">
        <v>14035.09995</v>
      </c>
      <c r="T113">
        <v>4207.1870490000001</v>
      </c>
      <c r="U113">
        <v>358.78649899999999</v>
      </c>
      <c r="V113">
        <v>2</v>
      </c>
      <c r="W113" t="s">
        <v>62</v>
      </c>
      <c r="X113" s="4" t="s">
        <v>123</v>
      </c>
      <c r="Y113" t="s">
        <v>397</v>
      </c>
      <c r="Z113" t="s">
        <v>397</v>
      </c>
      <c r="AA113" t="s">
        <v>621</v>
      </c>
      <c r="AB113" t="s">
        <v>201</v>
      </c>
      <c r="AC113" s="10">
        <v>44735</v>
      </c>
      <c r="AD113" s="37">
        <v>0.65625</v>
      </c>
      <c r="AE113" s="37">
        <v>0.67708333333333337</v>
      </c>
      <c r="AF113">
        <v>29</v>
      </c>
      <c r="AG113" t="s">
        <v>131</v>
      </c>
      <c r="AH113">
        <v>0</v>
      </c>
      <c r="AI113">
        <v>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80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2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1</v>
      </c>
      <c r="FY113">
        <v>0</v>
      </c>
    </row>
    <row r="114" spans="1:181" x14ac:dyDescent="0.25">
      <c r="A114">
        <v>113</v>
      </c>
      <c r="B114" t="s">
        <v>327</v>
      </c>
      <c r="C114">
        <v>90</v>
      </c>
      <c r="D114">
        <v>98</v>
      </c>
      <c r="E114">
        <v>25</v>
      </c>
      <c r="F114">
        <v>79</v>
      </c>
      <c r="G114">
        <v>17</v>
      </c>
      <c r="H114">
        <v>15</v>
      </c>
      <c r="I114">
        <v>1</v>
      </c>
      <c r="J114" t="s">
        <v>86</v>
      </c>
      <c r="K114" t="s">
        <v>71</v>
      </c>
      <c r="L114" t="s">
        <v>71</v>
      </c>
      <c r="M114" t="s">
        <v>71</v>
      </c>
      <c r="N114" t="s">
        <v>98</v>
      </c>
      <c r="O114">
        <v>50.668958000000003</v>
      </c>
      <c r="P114">
        <v>4.6212299999999997</v>
      </c>
      <c r="Q114">
        <v>9131.3703920000007</v>
      </c>
      <c r="R114">
        <v>15015.67879</v>
      </c>
      <c r="S114">
        <v>14035.09995</v>
      </c>
      <c r="T114">
        <v>4207.1870490000001</v>
      </c>
      <c r="U114">
        <v>358.78649899999999</v>
      </c>
      <c r="V114">
        <v>2</v>
      </c>
      <c r="W114" t="s">
        <v>62</v>
      </c>
      <c r="X114" s="4" t="s">
        <v>123</v>
      </c>
      <c r="Y114" t="s">
        <v>396</v>
      </c>
      <c r="Z114" t="s">
        <v>396</v>
      </c>
      <c r="AA114" t="s">
        <v>621</v>
      </c>
      <c r="AB114" t="s">
        <v>245</v>
      </c>
      <c r="AC114" s="10">
        <v>44754</v>
      </c>
      <c r="AD114" s="37">
        <v>0.44791666666666669</v>
      </c>
      <c r="AE114" s="37">
        <v>0.46875</v>
      </c>
      <c r="AF114">
        <v>21</v>
      </c>
      <c r="AG114" t="s">
        <v>131</v>
      </c>
      <c r="AH114">
        <v>0</v>
      </c>
      <c r="AI114">
        <v>10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4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120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5</v>
      </c>
      <c r="CP114">
        <v>0</v>
      </c>
      <c r="CQ114">
        <v>2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5">
      <c r="A115">
        <v>114</v>
      </c>
      <c r="B115" t="s">
        <v>375</v>
      </c>
      <c r="C115">
        <v>163</v>
      </c>
      <c r="D115">
        <v>174</v>
      </c>
      <c r="E115">
        <v>32.1</v>
      </c>
      <c r="F115">
        <v>132</v>
      </c>
      <c r="G115">
        <v>23</v>
      </c>
      <c r="H115">
        <v>19</v>
      </c>
      <c r="I115">
        <v>3</v>
      </c>
      <c r="J115" t="s">
        <v>23</v>
      </c>
      <c r="K115" t="s">
        <v>55</v>
      </c>
      <c r="L115" t="s">
        <v>395</v>
      </c>
      <c r="M115" t="s">
        <v>395</v>
      </c>
      <c r="N115" t="s">
        <v>98</v>
      </c>
      <c r="O115">
        <v>50.668858999999998</v>
      </c>
      <c r="P115">
        <v>4.6244459999999998</v>
      </c>
      <c r="Q115">
        <v>4351.4699579999997</v>
      </c>
      <c r="R115">
        <v>7695.8843470000002</v>
      </c>
      <c r="S115">
        <v>18916.8979</v>
      </c>
      <c r="T115">
        <v>6841.0097040000001</v>
      </c>
      <c r="U115">
        <v>537.82360840000001</v>
      </c>
      <c r="V115">
        <v>1</v>
      </c>
      <c r="W115" t="s">
        <v>62</v>
      </c>
      <c r="X115" s="8" t="s">
        <v>122</v>
      </c>
      <c r="Y115" t="s">
        <v>395</v>
      </c>
      <c r="Z115" t="s">
        <v>395</v>
      </c>
      <c r="AA115" t="s">
        <v>621</v>
      </c>
      <c r="AB115" t="s">
        <v>246</v>
      </c>
      <c r="AC115" s="10">
        <v>44766</v>
      </c>
      <c r="AD115" s="37">
        <v>0.4861111111111111</v>
      </c>
      <c r="AE115" s="37">
        <v>0.51041666666666663</v>
      </c>
      <c r="AF115">
        <v>26</v>
      </c>
      <c r="AG115" t="s">
        <v>131</v>
      </c>
      <c r="AH115">
        <v>0</v>
      </c>
      <c r="AI115">
        <v>0</v>
      </c>
      <c r="AJ115">
        <v>0</v>
      </c>
      <c r="AK115">
        <v>0</v>
      </c>
      <c r="AL115">
        <v>15</v>
      </c>
      <c r="AM115">
        <v>0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5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5</v>
      </c>
      <c r="AZ115">
        <v>0</v>
      </c>
      <c r="BA115">
        <v>6</v>
      </c>
      <c r="BB115">
        <v>0</v>
      </c>
      <c r="BC115">
        <v>1</v>
      </c>
      <c r="BD115">
        <v>0</v>
      </c>
      <c r="BE115">
        <v>0</v>
      </c>
      <c r="BF115">
        <v>7</v>
      </c>
      <c r="BG115">
        <v>0</v>
      </c>
      <c r="BH115">
        <v>0</v>
      </c>
      <c r="BI115">
        <v>0</v>
      </c>
      <c r="BJ115">
        <v>0</v>
      </c>
      <c r="BK115">
        <v>16</v>
      </c>
      <c r="BL115">
        <v>0</v>
      </c>
      <c r="BM115">
        <v>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25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2</v>
      </c>
      <c r="CP115">
        <v>0</v>
      </c>
      <c r="CQ115">
        <v>2</v>
      </c>
      <c r="CR115">
        <v>0</v>
      </c>
      <c r="CS115">
        <v>2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2</v>
      </c>
      <c r="EE115">
        <v>2</v>
      </c>
      <c r="EF115">
        <v>0</v>
      </c>
      <c r="EG115">
        <v>0</v>
      </c>
      <c r="EH115">
        <v>0</v>
      </c>
      <c r="EI115">
        <v>0</v>
      </c>
      <c r="EJ115">
        <v>1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2</v>
      </c>
      <c r="FQ115">
        <v>1</v>
      </c>
      <c r="FR115">
        <v>0</v>
      </c>
      <c r="FS115">
        <v>0</v>
      </c>
      <c r="FT115">
        <v>1</v>
      </c>
      <c r="FU115">
        <v>0</v>
      </c>
      <c r="FV115">
        <v>2</v>
      </c>
      <c r="FW115">
        <v>0</v>
      </c>
      <c r="FX115">
        <v>0</v>
      </c>
      <c r="FY115">
        <v>0</v>
      </c>
    </row>
    <row r="116" spans="1:181" x14ac:dyDescent="0.25">
      <c r="A116">
        <v>115</v>
      </c>
      <c r="B116" t="s">
        <v>287</v>
      </c>
      <c r="C116">
        <v>31</v>
      </c>
      <c r="D116">
        <v>49</v>
      </c>
      <c r="E116">
        <v>37.1</v>
      </c>
      <c r="F116">
        <v>38</v>
      </c>
      <c r="G116">
        <v>23</v>
      </c>
      <c r="H116">
        <v>19</v>
      </c>
      <c r="I116">
        <v>3</v>
      </c>
      <c r="J116" t="s">
        <v>23</v>
      </c>
      <c r="K116" t="s">
        <v>55</v>
      </c>
      <c r="L116" t="s">
        <v>395</v>
      </c>
      <c r="M116" t="s">
        <v>395</v>
      </c>
      <c r="N116" t="s">
        <v>98</v>
      </c>
      <c r="O116">
        <v>50.668858999999998</v>
      </c>
      <c r="P116">
        <v>4.6244459999999998</v>
      </c>
      <c r="Q116">
        <v>4351.4699579999997</v>
      </c>
      <c r="R116">
        <v>7695.8843470000002</v>
      </c>
      <c r="S116">
        <v>18916.8979</v>
      </c>
      <c r="T116">
        <v>6841.0097040000001</v>
      </c>
      <c r="U116">
        <v>537.82360840000001</v>
      </c>
      <c r="V116">
        <v>1</v>
      </c>
      <c r="W116" t="s">
        <v>62</v>
      </c>
      <c r="X116" s="5" t="s">
        <v>124</v>
      </c>
      <c r="Y116" t="s">
        <v>395</v>
      </c>
      <c r="Z116" t="s">
        <v>395</v>
      </c>
      <c r="AA116" t="s">
        <v>621</v>
      </c>
      <c r="AB116" t="s">
        <v>201</v>
      </c>
      <c r="AC116" s="10">
        <v>44740</v>
      </c>
      <c r="AD116" s="37">
        <v>0.58333333333333337</v>
      </c>
      <c r="AE116" s="37">
        <v>0.61805555555555558</v>
      </c>
      <c r="AF116">
        <v>22</v>
      </c>
      <c r="AG116" t="s">
        <v>131</v>
      </c>
      <c r="AH116">
        <v>0</v>
      </c>
      <c r="AI116">
        <v>6</v>
      </c>
      <c r="AJ116">
        <v>0</v>
      </c>
      <c r="AK116">
        <v>0</v>
      </c>
      <c r="AL116">
        <v>20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2</v>
      </c>
      <c r="AU116">
        <v>0</v>
      </c>
      <c r="AV116">
        <v>0</v>
      </c>
      <c r="AW116">
        <v>0</v>
      </c>
      <c r="AX116">
        <v>0</v>
      </c>
      <c r="AY116">
        <v>6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21</v>
      </c>
      <c r="BF116">
        <v>0</v>
      </c>
      <c r="BG116">
        <v>0</v>
      </c>
      <c r="BH116">
        <v>0</v>
      </c>
      <c r="BI116">
        <v>25</v>
      </c>
      <c r="BJ116">
        <v>0</v>
      </c>
      <c r="BK116">
        <v>4</v>
      </c>
      <c r="BL116">
        <v>0</v>
      </c>
      <c r="BM116">
        <v>12</v>
      </c>
      <c r="BN116">
        <v>8</v>
      </c>
      <c r="BO116">
        <v>0</v>
      </c>
      <c r="BP116">
        <v>3</v>
      </c>
      <c r="BQ116">
        <v>0</v>
      </c>
      <c r="BR116">
        <v>0</v>
      </c>
      <c r="BS116">
        <v>10</v>
      </c>
      <c r="BT116">
        <v>0</v>
      </c>
      <c r="BU116">
        <v>0</v>
      </c>
      <c r="BV116">
        <v>0</v>
      </c>
      <c r="BW116">
        <v>10</v>
      </c>
      <c r="BX116">
        <v>10</v>
      </c>
      <c r="BY116">
        <v>12</v>
      </c>
      <c r="BZ116">
        <v>0</v>
      </c>
      <c r="CA116">
        <v>0</v>
      </c>
      <c r="CB116">
        <v>1</v>
      </c>
      <c r="CC116">
        <v>0</v>
      </c>
      <c r="CD116">
        <v>9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4</v>
      </c>
      <c r="CP116">
        <v>0</v>
      </c>
      <c r="CQ116">
        <v>2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11</v>
      </c>
      <c r="DL116">
        <v>0</v>
      </c>
      <c r="DM116">
        <v>0</v>
      </c>
      <c r="DN116">
        <v>0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1</v>
      </c>
      <c r="EF116">
        <v>1</v>
      </c>
      <c r="EG116">
        <v>0</v>
      </c>
      <c r="EH116">
        <v>0</v>
      </c>
      <c r="EI116">
        <v>0</v>
      </c>
      <c r="EJ116">
        <v>5</v>
      </c>
      <c r="EK116">
        <v>0</v>
      </c>
      <c r="EL116">
        <v>0</v>
      </c>
      <c r="EM116">
        <v>1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1</v>
      </c>
      <c r="FD116">
        <v>0</v>
      </c>
      <c r="FE116">
        <v>0</v>
      </c>
      <c r="FF116">
        <v>0</v>
      </c>
      <c r="FG116">
        <v>0</v>
      </c>
      <c r="FH116">
        <v>1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1</v>
      </c>
      <c r="FV116">
        <v>2</v>
      </c>
      <c r="FW116">
        <v>0</v>
      </c>
      <c r="FX116">
        <v>2</v>
      </c>
      <c r="FY116">
        <v>0</v>
      </c>
    </row>
    <row r="117" spans="1:181" x14ac:dyDescent="0.25">
      <c r="A117">
        <v>116</v>
      </c>
      <c r="B117" t="s">
        <v>333</v>
      </c>
      <c r="C117">
        <v>97</v>
      </c>
      <c r="D117">
        <v>115</v>
      </c>
      <c r="E117">
        <v>37.1</v>
      </c>
      <c r="F117">
        <v>85</v>
      </c>
      <c r="G117">
        <v>23</v>
      </c>
      <c r="H117">
        <v>19</v>
      </c>
      <c r="I117">
        <v>3</v>
      </c>
      <c r="J117" t="s">
        <v>23</v>
      </c>
      <c r="K117" t="s">
        <v>55</v>
      </c>
      <c r="L117" t="s">
        <v>395</v>
      </c>
      <c r="M117" t="s">
        <v>395</v>
      </c>
      <c r="N117" t="s">
        <v>98</v>
      </c>
      <c r="O117">
        <v>50.668858999999998</v>
      </c>
      <c r="P117">
        <v>4.6244459999999998</v>
      </c>
      <c r="Q117">
        <v>4351.4699579999997</v>
      </c>
      <c r="R117">
        <v>7695.8843470000002</v>
      </c>
      <c r="S117">
        <v>18916.8979</v>
      </c>
      <c r="T117">
        <v>6841.0097040000001</v>
      </c>
      <c r="U117">
        <v>537.82360840000001</v>
      </c>
      <c r="V117">
        <v>1</v>
      </c>
      <c r="W117" t="s">
        <v>62</v>
      </c>
      <c r="X117" s="5" t="s">
        <v>124</v>
      </c>
      <c r="Y117" t="s">
        <v>395</v>
      </c>
      <c r="Z117" t="s">
        <v>395</v>
      </c>
      <c r="AA117" t="s">
        <v>621</v>
      </c>
      <c r="AB117" t="s">
        <v>245</v>
      </c>
      <c r="AC117" s="10">
        <v>44755</v>
      </c>
      <c r="AD117" s="37">
        <v>0.55555555555555558</v>
      </c>
      <c r="AE117" s="37">
        <v>0.57638888888888895</v>
      </c>
      <c r="AF117">
        <v>28</v>
      </c>
      <c r="AG117" t="s">
        <v>131</v>
      </c>
      <c r="AH117">
        <v>1</v>
      </c>
      <c r="AI117">
        <v>0</v>
      </c>
      <c r="AJ117">
        <v>0</v>
      </c>
      <c r="AK117">
        <v>0</v>
      </c>
      <c r="AL117">
        <v>36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6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18</v>
      </c>
      <c r="AZ117">
        <v>0</v>
      </c>
      <c r="BA117">
        <v>10</v>
      </c>
      <c r="BB117">
        <v>0</v>
      </c>
      <c r="BC117">
        <v>0</v>
      </c>
      <c r="BD117">
        <v>0</v>
      </c>
      <c r="BE117">
        <v>0</v>
      </c>
      <c r="BF117">
        <v>23</v>
      </c>
      <c r="BG117">
        <v>0</v>
      </c>
      <c r="BH117">
        <v>0</v>
      </c>
      <c r="BI117">
        <v>7</v>
      </c>
      <c r="BJ117">
        <v>0</v>
      </c>
      <c r="BK117">
        <v>24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30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18</v>
      </c>
      <c r="CP117">
        <v>0</v>
      </c>
      <c r="CQ117">
        <v>6</v>
      </c>
      <c r="CR117">
        <v>0</v>
      </c>
      <c r="CS117">
        <v>3</v>
      </c>
      <c r="CT117">
        <v>1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5</v>
      </c>
      <c r="EB117">
        <v>0</v>
      </c>
      <c r="EC117">
        <v>0</v>
      </c>
      <c r="ED117">
        <v>7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3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</v>
      </c>
      <c r="FQ117">
        <v>2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</row>
    <row r="118" spans="1:181" x14ac:dyDescent="0.25">
      <c r="A118">
        <v>117</v>
      </c>
      <c r="B118" t="s">
        <v>358</v>
      </c>
      <c r="C118">
        <v>195</v>
      </c>
      <c r="D118">
        <v>161</v>
      </c>
      <c r="E118">
        <v>22</v>
      </c>
      <c r="F118">
        <v>115</v>
      </c>
      <c r="G118">
        <v>43</v>
      </c>
      <c r="H118">
        <v>33</v>
      </c>
      <c r="I118">
        <v>1</v>
      </c>
      <c r="J118" t="s">
        <v>128</v>
      </c>
      <c r="K118" t="s">
        <v>71</v>
      </c>
      <c r="L118" t="s">
        <v>71</v>
      </c>
      <c r="M118" t="s">
        <v>71</v>
      </c>
      <c r="N118" t="s">
        <v>105</v>
      </c>
      <c r="O118">
        <v>50.664740000000002</v>
      </c>
      <c r="P118">
        <v>4.6077620000000001</v>
      </c>
      <c r="Q118">
        <v>6176.6226349999997</v>
      </c>
      <c r="R118">
        <v>11531.83689</v>
      </c>
      <c r="S118">
        <v>0</v>
      </c>
      <c r="T118">
        <v>0</v>
      </c>
      <c r="U118">
        <v>2700.3588869999999</v>
      </c>
      <c r="V118">
        <v>2</v>
      </c>
      <c r="W118" t="s">
        <v>64</v>
      </c>
      <c r="X118" s="7" t="s">
        <v>121</v>
      </c>
      <c r="Y118" t="s">
        <v>396</v>
      </c>
      <c r="Z118" t="s">
        <v>396</v>
      </c>
      <c r="AA118" t="s">
        <v>620</v>
      </c>
      <c r="AB118" t="s">
        <v>246</v>
      </c>
      <c r="AC118" s="10">
        <v>44765</v>
      </c>
      <c r="AD118" s="37">
        <v>0.57638888888888895</v>
      </c>
      <c r="AE118" s="37">
        <v>0.59722222222222221</v>
      </c>
      <c r="AF118">
        <v>23</v>
      </c>
      <c r="AG118" t="s">
        <v>131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79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10</v>
      </c>
      <c r="CP118">
        <v>0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1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</row>
    <row r="119" spans="1:181" x14ac:dyDescent="0.25">
      <c r="A119">
        <v>118</v>
      </c>
      <c r="B119" t="s">
        <v>270</v>
      </c>
      <c r="C119">
        <v>63</v>
      </c>
      <c r="D119">
        <v>26</v>
      </c>
      <c r="E119">
        <v>19</v>
      </c>
      <c r="F119">
        <v>21</v>
      </c>
      <c r="G119">
        <v>43</v>
      </c>
      <c r="H119">
        <v>33</v>
      </c>
      <c r="I119">
        <v>1</v>
      </c>
      <c r="J119" t="s">
        <v>128</v>
      </c>
      <c r="K119" t="s">
        <v>71</v>
      </c>
      <c r="L119" t="s">
        <v>71</v>
      </c>
      <c r="M119" t="s">
        <v>71</v>
      </c>
      <c r="N119" t="s">
        <v>105</v>
      </c>
      <c r="O119">
        <v>50.664740000000002</v>
      </c>
      <c r="P119">
        <v>4.6077620000000001</v>
      </c>
      <c r="Q119">
        <v>6176.6226349999997</v>
      </c>
      <c r="R119">
        <v>11531.83689</v>
      </c>
      <c r="S119">
        <v>0</v>
      </c>
      <c r="T119">
        <v>0</v>
      </c>
      <c r="U119">
        <v>2700.3588869999999</v>
      </c>
      <c r="V119">
        <v>2</v>
      </c>
      <c r="W119" t="s">
        <v>64</v>
      </c>
      <c r="X119" s="8" t="s">
        <v>122</v>
      </c>
      <c r="Y119" t="s">
        <v>396</v>
      </c>
      <c r="Z119" t="s">
        <v>396</v>
      </c>
      <c r="AA119" t="s">
        <v>620</v>
      </c>
      <c r="AB119" t="s">
        <v>201</v>
      </c>
      <c r="AC119" s="10">
        <v>44734</v>
      </c>
      <c r="AD119" s="37">
        <v>0.51041666666666663</v>
      </c>
      <c r="AE119" s="37">
        <v>0.53125</v>
      </c>
      <c r="AF119">
        <v>22</v>
      </c>
      <c r="AG119" t="s">
        <v>131</v>
      </c>
      <c r="AH119">
        <v>0</v>
      </c>
      <c r="AI119">
        <v>104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3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220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3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3</v>
      </c>
      <c r="DU119">
        <v>0</v>
      </c>
      <c r="DV119">
        <v>2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3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2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1</v>
      </c>
      <c r="FX119">
        <v>5</v>
      </c>
      <c r="FY119">
        <v>0</v>
      </c>
    </row>
    <row r="120" spans="1:181" x14ac:dyDescent="0.25">
      <c r="A120">
        <v>119</v>
      </c>
      <c r="B120" t="s">
        <v>316</v>
      </c>
      <c r="C120">
        <v>129</v>
      </c>
      <c r="D120">
        <v>93</v>
      </c>
      <c r="E120">
        <v>20</v>
      </c>
      <c r="F120">
        <v>68</v>
      </c>
      <c r="G120">
        <v>43</v>
      </c>
      <c r="H120">
        <v>33</v>
      </c>
      <c r="I120">
        <v>1</v>
      </c>
      <c r="J120" t="s">
        <v>128</v>
      </c>
      <c r="K120" t="s">
        <v>71</v>
      </c>
      <c r="L120" t="s">
        <v>71</v>
      </c>
      <c r="M120" t="s">
        <v>71</v>
      </c>
      <c r="N120" t="s">
        <v>105</v>
      </c>
      <c r="O120">
        <v>50.664740000000002</v>
      </c>
      <c r="P120">
        <v>4.6077620000000001</v>
      </c>
      <c r="Q120">
        <v>6176.6226349999997</v>
      </c>
      <c r="R120">
        <v>11531.83689</v>
      </c>
      <c r="S120">
        <v>0</v>
      </c>
      <c r="T120">
        <v>0</v>
      </c>
      <c r="U120">
        <v>2700.3588869999999</v>
      </c>
      <c r="V120">
        <v>2</v>
      </c>
      <c r="W120" t="s">
        <v>64</v>
      </c>
      <c r="X120" s="8" t="s">
        <v>122</v>
      </c>
      <c r="Y120" t="s">
        <v>396</v>
      </c>
      <c r="Z120" t="s">
        <v>396</v>
      </c>
      <c r="AA120" t="s">
        <v>620</v>
      </c>
      <c r="AB120" t="s">
        <v>245</v>
      </c>
      <c r="AC120" s="10">
        <v>44753</v>
      </c>
      <c r="AD120" s="37">
        <v>0.57986111111111105</v>
      </c>
      <c r="AE120" s="37">
        <v>0.60069444444444442</v>
      </c>
      <c r="AF120">
        <v>22</v>
      </c>
      <c r="AG120" t="s">
        <v>398</v>
      </c>
      <c r="AH120">
        <v>0</v>
      </c>
      <c r="AI120">
        <v>8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64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5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</row>
    <row r="121" spans="1:181" x14ac:dyDescent="0.25">
      <c r="A121">
        <v>120</v>
      </c>
      <c r="B121" t="s">
        <v>367</v>
      </c>
      <c r="C121">
        <v>152</v>
      </c>
      <c r="D121">
        <v>167</v>
      </c>
      <c r="E121">
        <v>28</v>
      </c>
      <c r="F121">
        <v>124</v>
      </c>
      <c r="G121">
        <v>15</v>
      </c>
      <c r="H121">
        <v>13</v>
      </c>
      <c r="I121">
        <v>1</v>
      </c>
      <c r="J121" t="s">
        <v>93</v>
      </c>
      <c r="K121" t="s">
        <v>55</v>
      </c>
      <c r="L121" t="s">
        <v>55</v>
      </c>
      <c r="M121" t="s">
        <v>509</v>
      </c>
      <c r="N121" t="s">
        <v>98</v>
      </c>
      <c r="O121">
        <v>50.668756999999999</v>
      </c>
      <c r="P121">
        <v>4.6203010000000004</v>
      </c>
      <c r="Q121">
        <v>9387.7155170000005</v>
      </c>
      <c r="R121">
        <v>16004.951719999999</v>
      </c>
      <c r="S121">
        <v>20061.31639</v>
      </c>
      <c r="T121">
        <v>2184.5302259999999</v>
      </c>
      <c r="U121">
        <v>387.62466430000001</v>
      </c>
      <c r="V121">
        <v>1</v>
      </c>
      <c r="W121" t="s">
        <v>62</v>
      </c>
      <c r="X121" s="7" t="s">
        <v>121</v>
      </c>
      <c r="Y121" t="s">
        <v>55</v>
      </c>
      <c r="Z121" t="s">
        <v>509</v>
      </c>
      <c r="AA121" t="s">
        <v>621</v>
      </c>
      <c r="AB121" t="s">
        <v>246</v>
      </c>
      <c r="AC121" s="10">
        <v>44765</v>
      </c>
      <c r="AD121" s="37">
        <v>0.73611111111111116</v>
      </c>
      <c r="AE121" s="37">
        <v>0.75694444444444453</v>
      </c>
      <c r="AF121">
        <v>26</v>
      </c>
      <c r="AG121" t="s">
        <v>131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32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8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5</v>
      </c>
      <c r="FV121">
        <v>0</v>
      </c>
      <c r="FW121">
        <v>0</v>
      </c>
      <c r="FX121">
        <v>0</v>
      </c>
      <c r="FY121">
        <v>0</v>
      </c>
    </row>
    <row r="122" spans="1:181" x14ac:dyDescent="0.25">
      <c r="A122">
        <v>121</v>
      </c>
      <c r="B122" t="s">
        <v>279</v>
      </c>
      <c r="C122">
        <v>20</v>
      </c>
      <c r="D122">
        <v>35</v>
      </c>
      <c r="E122">
        <v>28</v>
      </c>
      <c r="F122">
        <v>30</v>
      </c>
      <c r="G122">
        <v>15</v>
      </c>
      <c r="H122">
        <v>13</v>
      </c>
      <c r="I122">
        <v>1</v>
      </c>
      <c r="J122" t="s">
        <v>93</v>
      </c>
      <c r="K122" t="s">
        <v>55</v>
      </c>
      <c r="L122" t="s">
        <v>55</v>
      </c>
      <c r="M122" t="s">
        <v>509</v>
      </c>
      <c r="N122" t="s">
        <v>98</v>
      </c>
      <c r="O122">
        <v>50.668756999999999</v>
      </c>
      <c r="P122">
        <v>4.6203010000000004</v>
      </c>
      <c r="Q122">
        <v>9387.7155170000005</v>
      </c>
      <c r="R122">
        <v>16004.951719999999</v>
      </c>
      <c r="S122">
        <v>20061.31639</v>
      </c>
      <c r="T122">
        <v>2184.5302259999999</v>
      </c>
      <c r="U122">
        <v>387.62466430000001</v>
      </c>
      <c r="V122">
        <v>1</v>
      </c>
      <c r="W122" t="s">
        <v>62</v>
      </c>
      <c r="X122" s="4" t="s">
        <v>123</v>
      </c>
      <c r="Y122" t="s">
        <v>55</v>
      </c>
      <c r="Z122" t="s">
        <v>509</v>
      </c>
      <c r="AA122" t="s">
        <v>621</v>
      </c>
      <c r="AB122" t="s">
        <v>201</v>
      </c>
      <c r="AC122" s="10">
        <v>44735</v>
      </c>
      <c r="AD122" s="37">
        <v>0.46527777777777773</v>
      </c>
      <c r="AE122" s="37">
        <v>0.4861111111111111</v>
      </c>
      <c r="AF122">
        <v>23</v>
      </c>
      <c r="AG122" t="s">
        <v>131</v>
      </c>
      <c r="AH122">
        <v>0</v>
      </c>
      <c r="AI122">
        <v>1</v>
      </c>
      <c r="AJ122">
        <v>0</v>
      </c>
      <c r="AK122">
        <v>2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43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1</v>
      </c>
      <c r="AZ122">
        <v>6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5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3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1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7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1</v>
      </c>
      <c r="FO122">
        <v>0</v>
      </c>
      <c r="FP122">
        <v>0</v>
      </c>
      <c r="FQ122">
        <v>1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2</v>
      </c>
      <c r="FY122">
        <v>1</v>
      </c>
    </row>
    <row r="123" spans="1:181" x14ac:dyDescent="0.25">
      <c r="A123">
        <v>122</v>
      </c>
      <c r="B123" t="s">
        <v>325</v>
      </c>
      <c r="C123">
        <v>86</v>
      </c>
      <c r="D123">
        <v>109</v>
      </c>
      <c r="E123">
        <v>31</v>
      </c>
      <c r="F123">
        <v>77</v>
      </c>
      <c r="G123">
        <v>15</v>
      </c>
      <c r="H123">
        <v>13</v>
      </c>
      <c r="I123">
        <v>1</v>
      </c>
      <c r="J123" t="s">
        <v>93</v>
      </c>
      <c r="K123" t="s">
        <v>55</v>
      </c>
      <c r="L123" t="s">
        <v>55</v>
      </c>
      <c r="M123" t="s">
        <v>509</v>
      </c>
      <c r="N123" t="s">
        <v>98</v>
      </c>
      <c r="O123">
        <v>50.668756999999999</v>
      </c>
      <c r="P123">
        <v>4.6203010000000004</v>
      </c>
      <c r="Q123">
        <v>9387.7155170000005</v>
      </c>
      <c r="R123">
        <v>16004.951719999999</v>
      </c>
      <c r="S123">
        <v>20061.31639</v>
      </c>
      <c r="T123">
        <v>2184.5302259999999</v>
      </c>
      <c r="U123">
        <v>387.62466430000001</v>
      </c>
      <c r="V123">
        <v>1</v>
      </c>
      <c r="W123" t="s">
        <v>62</v>
      </c>
      <c r="X123" s="4" t="s">
        <v>123</v>
      </c>
      <c r="Y123" t="s">
        <v>55</v>
      </c>
      <c r="Z123" t="s">
        <v>509</v>
      </c>
      <c r="AA123" t="s">
        <v>621</v>
      </c>
      <c r="AB123" t="s">
        <v>245</v>
      </c>
      <c r="AC123" s="10">
        <v>44754</v>
      </c>
      <c r="AD123" s="37">
        <v>0.69444444444444453</v>
      </c>
      <c r="AE123" s="37">
        <v>0.71527777777777779</v>
      </c>
      <c r="AF123">
        <v>28</v>
      </c>
      <c r="AG123" t="s">
        <v>131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6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</v>
      </c>
      <c r="CO123">
        <v>2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1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1</v>
      </c>
      <c r="FV123">
        <v>0</v>
      </c>
      <c r="FW123">
        <v>0</v>
      </c>
      <c r="FX123">
        <v>0</v>
      </c>
      <c r="FY123">
        <v>0</v>
      </c>
    </row>
    <row r="124" spans="1:181" x14ac:dyDescent="0.25">
      <c r="A124">
        <v>123</v>
      </c>
      <c r="B124" t="s">
        <v>380</v>
      </c>
      <c r="C124">
        <v>183</v>
      </c>
      <c r="D124">
        <v>186</v>
      </c>
      <c r="E124">
        <v>40.1</v>
      </c>
      <c r="F124">
        <v>137</v>
      </c>
      <c r="G124">
        <v>35</v>
      </c>
      <c r="H124">
        <v>27</v>
      </c>
      <c r="I124">
        <v>3</v>
      </c>
      <c r="J124" t="s">
        <v>33</v>
      </c>
      <c r="K124" t="s">
        <v>55</v>
      </c>
      <c r="L124" t="s">
        <v>395</v>
      </c>
      <c r="M124" t="s">
        <v>509</v>
      </c>
      <c r="N124" t="s">
        <v>104</v>
      </c>
      <c r="O124">
        <v>50.665987000000001</v>
      </c>
      <c r="P124">
        <v>4.6190049999999996</v>
      </c>
      <c r="Q124">
        <v>11377.347239999999</v>
      </c>
      <c r="R124">
        <v>11507.866529999999</v>
      </c>
      <c r="S124">
        <v>7648.9452160000001</v>
      </c>
      <c r="T124">
        <v>3897.252101</v>
      </c>
      <c r="U124">
        <v>723.8536987</v>
      </c>
      <c r="V124">
        <v>1</v>
      </c>
      <c r="W124" t="s">
        <v>62</v>
      </c>
      <c r="X124" s="4" t="s">
        <v>123</v>
      </c>
      <c r="Y124" t="s">
        <v>395</v>
      </c>
      <c r="Z124" t="s">
        <v>509</v>
      </c>
      <c r="AA124" t="s">
        <v>621</v>
      </c>
      <c r="AB124" t="s">
        <v>246</v>
      </c>
      <c r="AC124" s="10">
        <v>44767</v>
      </c>
      <c r="AD124" s="37">
        <v>0.40277777777777773</v>
      </c>
      <c r="AE124" s="37">
        <v>0.43055555555555558</v>
      </c>
      <c r="AF124">
        <v>20</v>
      </c>
      <c r="AG124" t="s">
        <v>131</v>
      </c>
      <c r="AH124">
        <v>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4</v>
      </c>
      <c r="AS124">
        <v>14</v>
      </c>
      <c r="AT124">
        <v>0</v>
      </c>
      <c r="AU124">
        <v>0</v>
      </c>
      <c r="AV124">
        <v>0</v>
      </c>
      <c r="AW124">
        <v>23</v>
      </c>
      <c r="AX124">
        <v>2</v>
      </c>
      <c r="AY124">
        <v>0</v>
      </c>
      <c r="AZ124">
        <v>0</v>
      </c>
      <c r="BA124">
        <v>2</v>
      </c>
      <c r="BB124">
        <v>3</v>
      </c>
      <c r="BC124">
        <v>0</v>
      </c>
      <c r="BD124">
        <v>0</v>
      </c>
      <c r="BE124">
        <v>0</v>
      </c>
      <c r="BF124">
        <v>100</v>
      </c>
      <c r="BG124">
        <v>0</v>
      </c>
      <c r="BH124">
        <v>0</v>
      </c>
      <c r="BI124">
        <v>0</v>
      </c>
      <c r="BJ124">
        <v>0</v>
      </c>
      <c r="BK124">
        <v>76</v>
      </c>
      <c r="BL124">
        <v>0</v>
      </c>
      <c r="BM124">
        <v>6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16</v>
      </c>
      <c r="CP124">
        <v>0</v>
      </c>
      <c r="CQ124">
        <v>3</v>
      </c>
      <c r="CR124">
        <v>0</v>
      </c>
      <c r="CS124">
        <v>3</v>
      </c>
      <c r="CT124">
        <v>0</v>
      </c>
      <c r="CU124">
        <v>0</v>
      </c>
      <c r="CV124">
        <v>2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6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3</v>
      </c>
      <c r="FW124">
        <v>0</v>
      </c>
      <c r="FX124">
        <v>0</v>
      </c>
      <c r="FY124">
        <v>0</v>
      </c>
    </row>
    <row r="125" spans="1:181" x14ac:dyDescent="0.25">
      <c r="A125">
        <v>124</v>
      </c>
      <c r="B125" t="s">
        <v>292</v>
      </c>
      <c r="C125">
        <v>51</v>
      </c>
      <c r="D125">
        <v>60</v>
      </c>
      <c r="E125">
        <v>44.1</v>
      </c>
      <c r="F125">
        <v>43</v>
      </c>
      <c r="G125">
        <v>35</v>
      </c>
      <c r="H125">
        <v>27</v>
      </c>
      <c r="I125">
        <v>3</v>
      </c>
      <c r="J125" t="s">
        <v>33</v>
      </c>
      <c r="K125" t="s">
        <v>55</v>
      </c>
      <c r="L125" t="s">
        <v>395</v>
      </c>
      <c r="M125" t="s">
        <v>509</v>
      </c>
      <c r="N125" t="s">
        <v>104</v>
      </c>
      <c r="O125">
        <v>50.665987000000001</v>
      </c>
      <c r="P125">
        <v>4.6190049999999996</v>
      </c>
      <c r="Q125">
        <v>11377.347239999999</v>
      </c>
      <c r="R125">
        <v>11507.866529999999</v>
      </c>
      <c r="S125">
        <v>7648.9452160000001</v>
      </c>
      <c r="T125">
        <v>3897.252101</v>
      </c>
      <c r="U125">
        <v>723.8536987</v>
      </c>
      <c r="V125">
        <v>1</v>
      </c>
      <c r="W125" t="s">
        <v>62</v>
      </c>
      <c r="X125" s="6" t="s">
        <v>125</v>
      </c>
      <c r="Y125" t="s">
        <v>395</v>
      </c>
      <c r="Z125" t="s">
        <v>509</v>
      </c>
      <c r="AA125" t="s">
        <v>621</v>
      </c>
      <c r="AB125" t="s">
        <v>201</v>
      </c>
      <c r="AC125" s="10">
        <v>44741</v>
      </c>
      <c r="AD125" s="37">
        <v>0.58333333333333337</v>
      </c>
      <c r="AE125" s="37">
        <v>0.61458333333333337</v>
      </c>
      <c r="AF125">
        <v>26</v>
      </c>
      <c r="AG125" t="s">
        <v>131</v>
      </c>
      <c r="AH125">
        <v>0</v>
      </c>
      <c r="AI125">
        <v>0</v>
      </c>
      <c r="AJ125">
        <v>0</v>
      </c>
      <c r="AK125">
        <v>0</v>
      </c>
      <c r="AL125">
        <v>5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9</v>
      </c>
      <c r="AT125">
        <v>0</v>
      </c>
      <c r="AU125">
        <v>0</v>
      </c>
      <c r="AV125">
        <v>0</v>
      </c>
      <c r="AW125">
        <v>28</v>
      </c>
      <c r="AX125">
        <v>0</v>
      </c>
      <c r="AY125">
        <v>7</v>
      </c>
      <c r="AZ125">
        <v>0</v>
      </c>
      <c r="BA125">
        <v>2</v>
      </c>
      <c r="BB125">
        <v>2</v>
      </c>
      <c r="BC125">
        <v>0</v>
      </c>
      <c r="BD125">
        <v>0</v>
      </c>
      <c r="BE125">
        <v>0</v>
      </c>
      <c r="BF125">
        <v>2</v>
      </c>
      <c r="BG125">
        <v>0</v>
      </c>
      <c r="BH125">
        <v>0</v>
      </c>
      <c r="BI125">
        <v>10</v>
      </c>
      <c r="BJ125">
        <v>0</v>
      </c>
      <c r="BK125">
        <v>36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4</v>
      </c>
      <c r="CO125">
        <v>9</v>
      </c>
      <c r="CP125">
        <v>0</v>
      </c>
      <c r="CQ125">
        <v>0</v>
      </c>
      <c r="CR125">
        <v>0</v>
      </c>
      <c r="CS125">
        <v>2</v>
      </c>
      <c r="CT125">
        <v>0</v>
      </c>
      <c r="CU125">
        <v>0</v>
      </c>
      <c r="CV125">
        <v>1</v>
      </c>
      <c r="CW125">
        <v>1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1</v>
      </c>
      <c r="EA125">
        <v>0</v>
      </c>
      <c r="EB125">
        <v>1</v>
      </c>
      <c r="EC125">
        <v>1</v>
      </c>
      <c r="ED125">
        <v>10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1</v>
      </c>
      <c r="FV125">
        <v>0</v>
      </c>
      <c r="FW125">
        <v>0</v>
      </c>
      <c r="FX125">
        <v>0</v>
      </c>
      <c r="FY125">
        <v>0</v>
      </c>
    </row>
    <row r="126" spans="1:181" x14ac:dyDescent="0.25">
      <c r="A126">
        <v>125</v>
      </c>
      <c r="B126" t="s">
        <v>338</v>
      </c>
      <c r="C126">
        <v>117</v>
      </c>
      <c r="D126">
        <v>125</v>
      </c>
      <c r="E126">
        <v>43.1</v>
      </c>
      <c r="F126">
        <v>90</v>
      </c>
      <c r="G126">
        <v>35</v>
      </c>
      <c r="H126">
        <v>27</v>
      </c>
      <c r="I126">
        <v>3</v>
      </c>
      <c r="J126" t="s">
        <v>33</v>
      </c>
      <c r="K126" t="s">
        <v>55</v>
      </c>
      <c r="L126" t="s">
        <v>395</v>
      </c>
      <c r="M126" t="s">
        <v>509</v>
      </c>
      <c r="N126" t="s">
        <v>104</v>
      </c>
      <c r="O126">
        <v>50.665987000000001</v>
      </c>
      <c r="P126">
        <v>4.6190049999999996</v>
      </c>
      <c r="Q126">
        <v>11377.347239999999</v>
      </c>
      <c r="R126">
        <v>11507.866529999999</v>
      </c>
      <c r="S126">
        <v>7648.9452160000001</v>
      </c>
      <c r="T126">
        <v>3897.252101</v>
      </c>
      <c r="U126">
        <v>723.8536987</v>
      </c>
      <c r="V126">
        <v>1</v>
      </c>
      <c r="W126" t="s">
        <v>62</v>
      </c>
      <c r="X126" s="6" t="s">
        <v>125</v>
      </c>
      <c r="Y126" t="s">
        <v>395</v>
      </c>
      <c r="Z126" t="s">
        <v>509</v>
      </c>
      <c r="AA126" t="s">
        <v>621</v>
      </c>
      <c r="AB126" t="s">
        <v>245</v>
      </c>
      <c r="AC126" s="10">
        <v>44756</v>
      </c>
      <c r="AD126" s="37">
        <v>0.58333333333333337</v>
      </c>
      <c r="AE126" s="37">
        <v>0.61805555555555558</v>
      </c>
      <c r="AF126">
        <v>24</v>
      </c>
      <c r="AG126" t="s">
        <v>131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8</v>
      </c>
      <c r="AT126">
        <v>0</v>
      </c>
      <c r="AU126">
        <v>0</v>
      </c>
      <c r="AV126">
        <v>0</v>
      </c>
      <c r="AW126">
        <v>19</v>
      </c>
      <c r="AX126">
        <v>1</v>
      </c>
      <c r="AY126">
        <v>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203</v>
      </c>
      <c r="BG126">
        <v>1</v>
      </c>
      <c r="BH126">
        <v>0</v>
      </c>
      <c r="BI126">
        <v>0</v>
      </c>
      <c r="BJ126">
        <v>0</v>
      </c>
      <c r="BK126">
        <v>58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2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3</v>
      </c>
      <c r="CO126">
        <v>34</v>
      </c>
      <c r="CP126">
        <v>0</v>
      </c>
      <c r="CQ126">
        <v>1</v>
      </c>
      <c r="CR126">
        <v>0</v>
      </c>
      <c r="CS126">
        <v>1</v>
      </c>
      <c r="CT126">
        <v>0</v>
      </c>
      <c r="CU126">
        <v>0</v>
      </c>
      <c r="CV126">
        <v>2</v>
      </c>
      <c r="CW126">
        <v>0</v>
      </c>
      <c r="CX126">
        <v>0</v>
      </c>
      <c r="CY126">
        <v>0</v>
      </c>
      <c r="CZ126">
        <v>3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2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2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4</v>
      </c>
      <c r="EK126">
        <v>0</v>
      </c>
      <c r="EL126">
        <v>0</v>
      </c>
      <c r="EM126">
        <v>1</v>
      </c>
      <c r="EN126">
        <v>0</v>
      </c>
      <c r="EO126">
        <v>2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1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2</v>
      </c>
      <c r="FV126">
        <v>1</v>
      </c>
      <c r="FW126">
        <v>0</v>
      </c>
      <c r="FX126">
        <v>0</v>
      </c>
      <c r="FY126">
        <v>0</v>
      </c>
    </row>
    <row r="127" spans="1:181" x14ac:dyDescent="0.25">
      <c r="A127">
        <v>126</v>
      </c>
      <c r="B127" t="s">
        <v>349</v>
      </c>
      <c r="C127">
        <v>133</v>
      </c>
      <c r="D127">
        <v>151</v>
      </c>
      <c r="E127">
        <v>13</v>
      </c>
      <c r="F127">
        <v>102</v>
      </c>
      <c r="G127">
        <v>1</v>
      </c>
      <c r="H127">
        <v>1</v>
      </c>
      <c r="I127">
        <v>1</v>
      </c>
      <c r="J127" t="s">
        <v>4</v>
      </c>
      <c r="K127" t="s">
        <v>71</v>
      </c>
      <c r="L127" t="s">
        <v>71</v>
      </c>
      <c r="M127" t="s">
        <v>71</v>
      </c>
      <c r="N127" t="s">
        <v>105</v>
      </c>
      <c r="O127">
        <v>50.672550999999999</v>
      </c>
      <c r="P127">
        <v>4.6141509999999997</v>
      </c>
      <c r="Q127">
        <v>15710.09907</v>
      </c>
      <c r="R127">
        <v>8613.3880819999995</v>
      </c>
      <c r="S127">
        <v>0</v>
      </c>
      <c r="T127">
        <v>0</v>
      </c>
      <c r="U127">
        <v>1503.743408</v>
      </c>
      <c r="V127">
        <v>2</v>
      </c>
      <c r="W127" t="s">
        <v>61</v>
      </c>
      <c r="X127" s="3" t="s">
        <v>129</v>
      </c>
      <c r="Y127" t="s">
        <v>396</v>
      </c>
      <c r="Z127" t="s">
        <v>396</v>
      </c>
      <c r="AA127" t="s">
        <v>620</v>
      </c>
      <c r="AB127" t="s">
        <v>246</v>
      </c>
      <c r="AC127" s="10">
        <v>44764</v>
      </c>
      <c r="AD127" s="37">
        <v>0.70486111111111116</v>
      </c>
      <c r="AE127" s="37">
        <v>0.72569444444444453</v>
      </c>
      <c r="AF127">
        <v>22</v>
      </c>
      <c r="AG127" t="s">
        <v>398</v>
      </c>
      <c r="AH127">
        <v>0</v>
      </c>
      <c r="AI127">
        <v>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34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5">
      <c r="A128">
        <v>127</v>
      </c>
      <c r="B128" t="s">
        <v>257</v>
      </c>
      <c r="C128">
        <v>1</v>
      </c>
      <c r="D128">
        <v>12</v>
      </c>
      <c r="E128">
        <v>8</v>
      </c>
      <c r="F128">
        <v>8</v>
      </c>
      <c r="G128">
        <v>1</v>
      </c>
      <c r="H128">
        <v>1</v>
      </c>
      <c r="I128">
        <v>1</v>
      </c>
      <c r="J128" t="s">
        <v>4</v>
      </c>
      <c r="K128" t="s">
        <v>71</v>
      </c>
      <c r="L128" t="s">
        <v>71</v>
      </c>
      <c r="M128" t="s">
        <v>71</v>
      </c>
      <c r="N128" t="s">
        <v>105</v>
      </c>
      <c r="O128">
        <v>50.672550999999999</v>
      </c>
      <c r="P128">
        <v>4.6141509999999997</v>
      </c>
      <c r="Q128">
        <v>15710.09907</v>
      </c>
      <c r="R128">
        <v>8613.3880819999995</v>
      </c>
      <c r="S128">
        <v>0</v>
      </c>
      <c r="T128">
        <v>0</v>
      </c>
      <c r="U128">
        <v>1503.743408</v>
      </c>
      <c r="V128">
        <v>2</v>
      </c>
      <c r="W128" t="s">
        <v>61</v>
      </c>
      <c r="X128" s="7" t="s">
        <v>121</v>
      </c>
      <c r="Y128" t="s">
        <v>396</v>
      </c>
      <c r="Z128" t="s">
        <v>396</v>
      </c>
      <c r="AA128" t="s">
        <v>620</v>
      </c>
      <c r="AB128" t="s">
        <v>201</v>
      </c>
      <c r="AC128" s="10">
        <v>44733</v>
      </c>
      <c r="AD128" s="37">
        <v>0.4513888888888889</v>
      </c>
      <c r="AE128" s="37">
        <v>0.47222222222222227</v>
      </c>
      <c r="AF128">
        <v>18</v>
      </c>
      <c r="AG128" t="s">
        <v>399</v>
      </c>
      <c r="AH128">
        <v>0</v>
      </c>
      <c r="AI128">
        <v>31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420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3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2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2</v>
      </c>
      <c r="FY128">
        <v>0</v>
      </c>
    </row>
    <row r="129" spans="1:181" x14ac:dyDescent="0.25">
      <c r="A129">
        <v>128</v>
      </c>
      <c r="B129" t="s">
        <v>303</v>
      </c>
      <c r="C129">
        <v>67</v>
      </c>
      <c r="D129">
        <v>87</v>
      </c>
      <c r="E129">
        <v>14</v>
      </c>
      <c r="F129">
        <v>55</v>
      </c>
      <c r="G129">
        <v>1</v>
      </c>
      <c r="H129">
        <v>1</v>
      </c>
      <c r="I129">
        <v>1</v>
      </c>
      <c r="J129" t="s">
        <v>4</v>
      </c>
      <c r="K129" t="s">
        <v>71</v>
      </c>
      <c r="L129" t="s">
        <v>71</v>
      </c>
      <c r="M129" t="s">
        <v>71</v>
      </c>
      <c r="N129" t="s">
        <v>105</v>
      </c>
      <c r="O129">
        <v>50.672550999999999</v>
      </c>
      <c r="P129">
        <v>4.6141509999999997</v>
      </c>
      <c r="Q129">
        <v>15710.09907</v>
      </c>
      <c r="R129">
        <v>8613.3880819999995</v>
      </c>
      <c r="S129">
        <v>0</v>
      </c>
      <c r="T129">
        <v>0</v>
      </c>
      <c r="U129">
        <v>1503.743408</v>
      </c>
      <c r="V129">
        <v>2</v>
      </c>
      <c r="W129" t="s">
        <v>61</v>
      </c>
      <c r="X129" s="7" t="s">
        <v>121</v>
      </c>
      <c r="Y129" t="s">
        <v>396</v>
      </c>
      <c r="Z129" t="s">
        <v>396</v>
      </c>
      <c r="AA129" t="s">
        <v>620</v>
      </c>
      <c r="AB129" t="s">
        <v>245</v>
      </c>
      <c r="AC129" s="10">
        <v>44752</v>
      </c>
      <c r="AD129" s="37">
        <v>0.73611111111111116</v>
      </c>
      <c r="AE129" s="37">
        <v>0.75694444444444453</v>
      </c>
      <c r="AF129">
        <v>22</v>
      </c>
      <c r="AG129" t="s">
        <v>131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80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5</v>
      </c>
      <c r="CP129">
        <v>0</v>
      </c>
      <c r="CQ129">
        <v>1</v>
      </c>
      <c r="CR129">
        <v>1</v>
      </c>
      <c r="CS129">
        <v>2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</row>
    <row r="130" spans="1:181" x14ac:dyDescent="0.25">
      <c r="A130">
        <v>129</v>
      </c>
      <c r="B130" t="s">
        <v>373</v>
      </c>
      <c r="C130">
        <v>161</v>
      </c>
      <c r="D130">
        <v>185</v>
      </c>
      <c r="E130">
        <v>39</v>
      </c>
      <c r="F130">
        <v>130</v>
      </c>
      <c r="G130">
        <v>21</v>
      </c>
      <c r="H130">
        <v>17</v>
      </c>
      <c r="I130">
        <v>1</v>
      </c>
      <c r="J130" t="s">
        <v>21</v>
      </c>
      <c r="K130" t="s">
        <v>71</v>
      </c>
      <c r="L130" t="s">
        <v>71</v>
      </c>
      <c r="M130" t="s">
        <v>71</v>
      </c>
      <c r="N130" t="s">
        <v>105</v>
      </c>
      <c r="O130">
        <v>50.668928999999999</v>
      </c>
      <c r="P130">
        <v>4.6230320000000003</v>
      </c>
      <c r="Q130">
        <v>7024.2038750000002</v>
      </c>
      <c r="R130">
        <v>21223.07357</v>
      </c>
      <c r="S130">
        <v>15363.91107</v>
      </c>
      <c r="T130">
        <v>310.19090199999999</v>
      </c>
      <c r="U130">
        <v>653.97894289999999</v>
      </c>
      <c r="V130">
        <v>2</v>
      </c>
      <c r="W130" t="s">
        <v>62</v>
      </c>
      <c r="X130" s="8" t="s">
        <v>122</v>
      </c>
      <c r="Y130" t="s">
        <v>396</v>
      </c>
      <c r="Z130" t="s">
        <v>396</v>
      </c>
      <c r="AA130" t="s">
        <v>620</v>
      </c>
      <c r="AB130" t="s">
        <v>246</v>
      </c>
      <c r="AC130" s="10">
        <v>44766</v>
      </c>
      <c r="AD130" s="37">
        <v>0.66319444444444442</v>
      </c>
      <c r="AE130" s="37">
        <v>0.68402777777777779</v>
      </c>
      <c r="AF130">
        <v>30</v>
      </c>
      <c r="AG130" t="s">
        <v>131</v>
      </c>
      <c r="AH130">
        <v>0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37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9</v>
      </c>
      <c r="CP130">
        <v>0</v>
      </c>
      <c r="CQ130">
        <v>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1</v>
      </c>
      <c r="FW130">
        <v>0</v>
      </c>
      <c r="FX130">
        <v>0</v>
      </c>
      <c r="FY130">
        <v>0</v>
      </c>
    </row>
    <row r="131" spans="1:181" x14ac:dyDescent="0.25">
      <c r="A131">
        <v>130</v>
      </c>
      <c r="B131" t="s">
        <v>285</v>
      </c>
      <c r="C131">
        <v>29</v>
      </c>
      <c r="D131">
        <v>48</v>
      </c>
      <c r="E131">
        <v>36</v>
      </c>
      <c r="F131">
        <v>36</v>
      </c>
      <c r="G131">
        <v>21</v>
      </c>
      <c r="H131">
        <v>17</v>
      </c>
      <c r="I131">
        <v>1</v>
      </c>
      <c r="J131" t="s">
        <v>21</v>
      </c>
      <c r="K131" t="s">
        <v>71</v>
      </c>
      <c r="L131" t="s">
        <v>71</v>
      </c>
      <c r="M131" t="s">
        <v>71</v>
      </c>
      <c r="N131" t="s">
        <v>105</v>
      </c>
      <c r="O131">
        <v>50.668928999999999</v>
      </c>
      <c r="P131">
        <v>4.6230320000000003</v>
      </c>
      <c r="Q131">
        <v>7024.2038750000002</v>
      </c>
      <c r="R131">
        <v>21223.07357</v>
      </c>
      <c r="S131">
        <v>15363.91107</v>
      </c>
      <c r="T131">
        <v>310.19090199999999</v>
      </c>
      <c r="U131">
        <v>653.97894289999999</v>
      </c>
      <c r="V131">
        <v>2</v>
      </c>
      <c r="W131" t="s">
        <v>62</v>
      </c>
      <c r="X131" s="5" t="s">
        <v>124</v>
      </c>
      <c r="Y131" t="s">
        <v>396</v>
      </c>
      <c r="Z131" t="s">
        <v>396</v>
      </c>
      <c r="AA131" t="s">
        <v>620</v>
      </c>
      <c r="AB131" t="s">
        <v>201</v>
      </c>
      <c r="AC131" s="10">
        <v>44740</v>
      </c>
      <c r="AD131" s="37">
        <v>0.51736111111111105</v>
      </c>
      <c r="AE131" s="37">
        <v>0.53819444444444442</v>
      </c>
      <c r="AF131">
        <v>21</v>
      </c>
      <c r="AG131" t="s">
        <v>131</v>
      </c>
      <c r="AH131">
        <v>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19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1</v>
      </c>
      <c r="EF131">
        <v>0</v>
      </c>
      <c r="EG131">
        <v>0</v>
      </c>
      <c r="EH131">
        <v>0</v>
      </c>
      <c r="EI131">
        <v>0</v>
      </c>
      <c r="EJ131">
        <v>3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2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</row>
    <row r="132" spans="1:181" x14ac:dyDescent="0.25">
      <c r="A132">
        <v>131</v>
      </c>
      <c r="B132" t="s">
        <v>331</v>
      </c>
      <c r="C132">
        <v>95</v>
      </c>
      <c r="D132">
        <v>120</v>
      </c>
      <c r="E132">
        <v>40</v>
      </c>
      <c r="F132">
        <v>83</v>
      </c>
      <c r="G132">
        <v>21</v>
      </c>
      <c r="H132">
        <v>17</v>
      </c>
      <c r="I132">
        <v>1</v>
      </c>
      <c r="J132" t="s">
        <v>21</v>
      </c>
      <c r="K132" t="s">
        <v>71</v>
      </c>
      <c r="L132" t="s">
        <v>71</v>
      </c>
      <c r="M132" t="s">
        <v>71</v>
      </c>
      <c r="N132" t="s">
        <v>105</v>
      </c>
      <c r="O132">
        <v>50.668928999999999</v>
      </c>
      <c r="P132">
        <v>4.6230320000000003</v>
      </c>
      <c r="Q132">
        <v>7024.2038750000002</v>
      </c>
      <c r="R132">
        <v>21223.07357</v>
      </c>
      <c r="S132">
        <v>15363.91107</v>
      </c>
      <c r="T132">
        <v>310.19090199999999</v>
      </c>
      <c r="U132">
        <v>653.97894289999999</v>
      </c>
      <c r="V132">
        <v>2</v>
      </c>
      <c r="W132" t="s">
        <v>62</v>
      </c>
      <c r="X132" s="5" t="s">
        <v>124</v>
      </c>
      <c r="Y132" s="12" t="s">
        <v>397</v>
      </c>
      <c r="Z132" s="12" t="s">
        <v>397</v>
      </c>
      <c r="AA132" t="s">
        <v>620</v>
      </c>
      <c r="AB132" t="s">
        <v>245</v>
      </c>
      <c r="AC132" s="10">
        <v>44755</v>
      </c>
      <c r="AD132" s="37">
        <v>0.63194444444444442</v>
      </c>
      <c r="AE132" s="37">
        <v>0.65277777777777779</v>
      </c>
      <c r="AF132">
        <v>29</v>
      </c>
      <c r="AG132" t="s">
        <v>398</v>
      </c>
      <c r="AH132">
        <v>0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</row>
    <row r="133" spans="1:181" x14ac:dyDescent="0.25">
      <c r="A133">
        <v>132</v>
      </c>
      <c r="B133" t="s">
        <v>342</v>
      </c>
      <c r="C133">
        <v>167</v>
      </c>
      <c r="D133">
        <v>143</v>
      </c>
      <c r="E133">
        <v>7</v>
      </c>
      <c r="F133">
        <v>95</v>
      </c>
      <c r="G133">
        <v>25</v>
      </c>
      <c r="H133">
        <v>21</v>
      </c>
      <c r="I133">
        <v>1</v>
      </c>
      <c r="J133" t="s">
        <v>25</v>
      </c>
      <c r="K133" t="s">
        <v>71</v>
      </c>
      <c r="L133" t="s">
        <v>71</v>
      </c>
      <c r="M133" t="s">
        <v>71</v>
      </c>
      <c r="N133" t="s">
        <v>105</v>
      </c>
      <c r="O133">
        <v>50.667786</v>
      </c>
      <c r="P133">
        <v>4.6227260000000001</v>
      </c>
      <c r="Q133">
        <v>11891.29588</v>
      </c>
      <c r="R133">
        <v>11310.049300000001</v>
      </c>
      <c r="S133">
        <v>27194.354909999998</v>
      </c>
      <c r="T133">
        <v>0</v>
      </c>
      <c r="U133">
        <v>2603.5649410000001</v>
      </c>
      <c r="V133">
        <v>2</v>
      </c>
      <c r="W133" t="s">
        <v>62</v>
      </c>
      <c r="X133" s="3" t="s">
        <v>129</v>
      </c>
      <c r="Y133" t="s">
        <v>396</v>
      </c>
      <c r="Z133" t="s">
        <v>396</v>
      </c>
      <c r="AA133" t="s">
        <v>621</v>
      </c>
      <c r="AB133" t="s">
        <v>246</v>
      </c>
      <c r="AC133" s="10">
        <v>44764</v>
      </c>
      <c r="AD133" s="37">
        <v>0.58333333333333337</v>
      </c>
      <c r="AE133" s="37">
        <v>0.60416666666666663</v>
      </c>
      <c r="AF133">
        <v>21</v>
      </c>
      <c r="AG133" t="s">
        <v>398</v>
      </c>
      <c r="AH133">
        <v>0</v>
      </c>
      <c r="AI133">
        <v>7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32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</row>
    <row r="134" spans="1:181" x14ac:dyDescent="0.25">
      <c r="A134">
        <v>133</v>
      </c>
      <c r="B134" t="s">
        <v>250</v>
      </c>
      <c r="C134">
        <v>35</v>
      </c>
      <c r="D134">
        <v>11</v>
      </c>
      <c r="E134">
        <v>7</v>
      </c>
      <c r="F134">
        <v>1</v>
      </c>
      <c r="G134">
        <v>25</v>
      </c>
      <c r="H134">
        <v>21</v>
      </c>
      <c r="I134">
        <v>1</v>
      </c>
      <c r="J134" t="s">
        <v>25</v>
      </c>
      <c r="K134" t="s">
        <v>71</v>
      </c>
      <c r="L134" t="s">
        <v>71</v>
      </c>
      <c r="M134" t="s">
        <v>71</v>
      </c>
      <c r="N134" t="s">
        <v>105</v>
      </c>
      <c r="O134">
        <v>50.667786</v>
      </c>
      <c r="P134">
        <v>4.6227260000000001</v>
      </c>
      <c r="Q134">
        <v>11891.29588</v>
      </c>
      <c r="R134">
        <v>11310.049300000001</v>
      </c>
      <c r="S134">
        <v>27194.354909999998</v>
      </c>
      <c r="T134">
        <v>0</v>
      </c>
      <c r="U134">
        <v>2603.5649410000001</v>
      </c>
      <c r="V134">
        <v>2</v>
      </c>
      <c r="W134" t="s">
        <v>62</v>
      </c>
      <c r="X134" s="3" t="s">
        <v>129</v>
      </c>
      <c r="Y134" t="s">
        <v>397</v>
      </c>
      <c r="Z134" t="s">
        <v>397</v>
      </c>
      <c r="AA134" t="s">
        <v>621</v>
      </c>
      <c r="AB134" t="s">
        <v>201</v>
      </c>
      <c r="AC134" s="10">
        <v>44732</v>
      </c>
      <c r="AD134" s="37">
        <v>0.74305555555555547</v>
      </c>
      <c r="AE134" s="37">
        <v>0.76388888888888884</v>
      </c>
      <c r="AF134">
        <v>24</v>
      </c>
      <c r="AG134" t="s">
        <v>131</v>
      </c>
      <c r="AH134">
        <v>0</v>
      </c>
      <c r="AI134">
        <v>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19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ht="15.75" thickBot="1" x14ac:dyDescent="0.3">
      <c r="A135">
        <v>134</v>
      </c>
      <c r="B135" t="s">
        <v>296</v>
      </c>
      <c r="C135">
        <v>101</v>
      </c>
      <c r="D135">
        <v>67</v>
      </c>
      <c r="E135">
        <v>1</v>
      </c>
      <c r="F135">
        <v>48</v>
      </c>
      <c r="G135">
        <v>25</v>
      </c>
      <c r="H135">
        <v>21</v>
      </c>
      <c r="I135">
        <v>1</v>
      </c>
      <c r="J135" t="s">
        <v>25</v>
      </c>
      <c r="K135" t="s">
        <v>71</v>
      </c>
      <c r="L135" s="17" t="s">
        <v>71</v>
      </c>
      <c r="M135" s="17" t="s">
        <v>71</v>
      </c>
      <c r="N135" t="s">
        <v>105</v>
      </c>
      <c r="O135">
        <v>50.667786</v>
      </c>
      <c r="P135">
        <v>4.6227260000000001</v>
      </c>
      <c r="Q135">
        <v>11891.29588</v>
      </c>
      <c r="R135">
        <v>11310.049300000001</v>
      </c>
      <c r="S135">
        <v>27194.354909999998</v>
      </c>
      <c r="T135">
        <v>0</v>
      </c>
      <c r="U135">
        <v>2603.5649410000001</v>
      </c>
      <c r="V135">
        <v>2</v>
      </c>
      <c r="W135" t="s">
        <v>62</v>
      </c>
      <c r="X135" s="3" t="s">
        <v>129</v>
      </c>
      <c r="Y135" t="s">
        <v>397</v>
      </c>
      <c r="Z135" t="s">
        <v>397</v>
      </c>
      <c r="AA135" s="17" t="s">
        <v>621</v>
      </c>
      <c r="AB135" t="s">
        <v>245</v>
      </c>
      <c r="AC135" s="10">
        <v>44750</v>
      </c>
      <c r="AD135" s="37">
        <v>0.41666666666666669</v>
      </c>
      <c r="AE135" s="37">
        <v>0.4375</v>
      </c>
      <c r="AF135">
        <v>19</v>
      </c>
      <c r="AG135" t="s">
        <v>131</v>
      </c>
      <c r="AH135">
        <v>0</v>
      </c>
      <c r="AI135">
        <v>6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13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</sheetData>
  <conditionalFormatting sqref="N2:U135">
    <cfRule type="containsText" dxfId="80" priority="77" operator="containsText" text="mixte">
      <formula>NOT(ISERROR(SEARCH("mixte",N2)))</formula>
    </cfRule>
  </conditionalFormatting>
  <conditionalFormatting sqref="Z127:Z130 Z117 Z67 Z51:Z52 Z40:Z42 Z30:Z33 L2:U135 Z3">
    <cfRule type="containsText" dxfId="79" priority="76" operator="containsText" text="seme">
      <formula>NOT(ISERROR(SEARCH("seme",L2)))</formula>
    </cfRule>
  </conditionalFormatting>
  <conditionalFormatting sqref="Z127:Z130 Z117 Z67 Z51:Z52 Z40:Z42 Z30:Z33 L2:U135 Z3">
    <cfRule type="containsText" dxfId="78" priority="78" operator="containsText" text="fauche">
      <formula>NOT(ISERROR(SEARCH("fauche",L2)))</formula>
    </cfRule>
  </conditionalFormatting>
  <conditionalFormatting sqref="W136:W1048576 L2:U135 Y2:Z135">
    <cfRule type="containsText" dxfId="77" priority="79" operator="containsText" text="tonte">
      <formula>NOT(ISERROR(SEARCH("tonte",L2)))</formula>
    </cfRule>
  </conditionalFormatting>
  <conditionalFormatting sqref="Z6:Z8">
    <cfRule type="containsText" dxfId="76" priority="67" operator="containsText" text="seme">
      <formula>NOT(ISERROR(SEARCH("seme",Z6)))</formula>
    </cfRule>
  </conditionalFormatting>
  <conditionalFormatting sqref="Z6:Z8">
    <cfRule type="containsText" dxfId="75" priority="68" operator="containsText" text="fauche">
      <formula>NOT(ISERROR(SEARCH("fauche",Z6)))</formula>
    </cfRule>
  </conditionalFormatting>
  <conditionalFormatting sqref="Z10:Z13">
    <cfRule type="containsText" dxfId="74" priority="65" operator="containsText" text="seme">
      <formula>NOT(ISERROR(SEARCH("seme",Z10)))</formula>
    </cfRule>
  </conditionalFormatting>
  <conditionalFormatting sqref="Z10:Z13">
    <cfRule type="containsText" dxfId="73" priority="66" operator="containsText" text="fauche">
      <formula>NOT(ISERROR(SEARCH("fauche",Z10)))</formula>
    </cfRule>
  </conditionalFormatting>
  <conditionalFormatting sqref="Z19">
    <cfRule type="containsText" dxfId="72" priority="63" operator="containsText" text="seme">
      <formula>NOT(ISERROR(SEARCH("seme",Z19)))</formula>
    </cfRule>
  </conditionalFormatting>
  <conditionalFormatting sqref="Z19">
    <cfRule type="containsText" dxfId="71" priority="64" operator="containsText" text="fauche">
      <formula>NOT(ISERROR(SEARCH("fauche",Z19)))</formula>
    </cfRule>
  </conditionalFormatting>
  <conditionalFormatting sqref="Z20">
    <cfRule type="containsText" dxfId="70" priority="61" operator="containsText" text="seme">
      <formula>NOT(ISERROR(SEARCH("seme",Z20)))</formula>
    </cfRule>
  </conditionalFormatting>
  <conditionalFormatting sqref="Z20">
    <cfRule type="containsText" dxfId="69" priority="62" operator="containsText" text="fauche">
      <formula>NOT(ISERROR(SEARCH("fauche",Z20)))</formula>
    </cfRule>
  </conditionalFormatting>
  <conditionalFormatting sqref="Z23">
    <cfRule type="containsText" dxfId="68" priority="59" operator="containsText" text="seme">
      <formula>NOT(ISERROR(SEARCH("seme",Z23)))</formula>
    </cfRule>
  </conditionalFormatting>
  <conditionalFormatting sqref="Z23">
    <cfRule type="containsText" dxfId="67" priority="60" operator="containsText" text="fauche">
      <formula>NOT(ISERROR(SEARCH("fauche",Z23)))</formula>
    </cfRule>
  </conditionalFormatting>
  <conditionalFormatting sqref="Z28">
    <cfRule type="containsText" dxfId="66" priority="55" operator="containsText" text="seme">
      <formula>NOT(ISERROR(SEARCH("seme",Z28)))</formula>
    </cfRule>
  </conditionalFormatting>
  <conditionalFormatting sqref="Z28">
    <cfRule type="containsText" dxfId="65" priority="56" operator="containsText" text="fauche">
      <formula>NOT(ISERROR(SEARCH("fauche",Z28)))</formula>
    </cfRule>
  </conditionalFormatting>
  <conditionalFormatting sqref="Z38">
    <cfRule type="containsText" dxfId="64" priority="49" operator="containsText" text="seme">
      <formula>NOT(ISERROR(SEARCH("seme",Z38)))</formula>
    </cfRule>
  </conditionalFormatting>
  <conditionalFormatting sqref="Z38">
    <cfRule type="containsText" dxfId="63" priority="50" operator="containsText" text="fauche">
      <formula>NOT(ISERROR(SEARCH("fauche",Z38)))</formula>
    </cfRule>
  </conditionalFormatting>
  <conditionalFormatting sqref="Z77">
    <cfRule type="containsText" dxfId="62" priority="45" operator="containsText" text="seme">
      <formula>NOT(ISERROR(SEARCH("seme",Z77)))</formula>
    </cfRule>
  </conditionalFormatting>
  <conditionalFormatting sqref="Z77">
    <cfRule type="containsText" dxfId="61" priority="46" operator="containsText" text="fauche">
      <formula>NOT(ISERROR(SEARCH("fauche",Z77)))</formula>
    </cfRule>
  </conditionalFormatting>
  <conditionalFormatting sqref="Z122">
    <cfRule type="containsText" dxfId="60" priority="39" operator="containsText" text="seme">
      <formula>NOT(ISERROR(SEARCH("seme",Z122)))</formula>
    </cfRule>
  </conditionalFormatting>
  <conditionalFormatting sqref="Z122">
    <cfRule type="containsText" dxfId="59" priority="40" operator="containsText" text="fauche">
      <formula>NOT(ISERROR(SEARCH("fauche",Z122)))</formula>
    </cfRule>
  </conditionalFormatting>
  <conditionalFormatting sqref="Z114:Z115">
    <cfRule type="containsText" dxfId="58" priority="35" operator="containsText" text="seme">
      <formula>NOT(ISERROR(SEARCH("seme",Z114)))</formula>
    </cfRule>
  </conditionalFormatting>
  <conditionalFormatting sqref="Z114:Z115">
    <cfRule type="containsText" dxfId="57" priority="36" operator="containsText" text="fauche">
      <formula>NOT(ISERROR(SEARCH("fauche",Z114)))</formula>
    </cfRule>
  </conditionalFormatting>
  <conditionalFormatting sqref="Z112">
    <cfRule type="containsText" dxfId="56" priority="33" operator="containsText" text="seme">
      <formula>NOT(ISERROR(SEARCH("seme",Z112)))</formula>
    </cfRule>
  </conditionalFormatting>
  <conditionalFormatting sqref="Z112">
    <cfRule type="containsText" dxfId="55" priority="34" operator="containsText" text="fauche">
      <formula>NOT(ISERROR(SEARCH("fauche",Z112)))</formula>
    </cfRule>
  </conditionalFormatting>
  <conditionalFormatting sqref="Z99:Z101">
    <cfRule type="containsText" dxfId="54" priority="29" operator="containsText" text="seme">
      <formula>NOT(ISERROR(SEARCH("seme",Z99)))</formula>
    </cfRule>
  </conditionalFormatting>
  <conditionalFormatting sqref="Z99:Z101">
    <cfRule type="containsText" dxfId="53" priority="30" operator="containsText" text="fauche">
      <formula>NOT(ISERROR(SEARCH("fauche",Z99)))</formula>
    </cfRule>
  </conditionalFormatting>
  <conditionalFormatting sqref="Z93:Z95">
    <cfRule type="containsText" dxfId="52" priority="27" operator="containsText" text="seme">
      <formula>NOT(ISERROR(SEARCH("seme",Z93)))</formula>
    </cfRule>
  </conditionalFormatting>
  <conditionalFormatting sqref="Z93:Z95">
    <cfRule type="containsText" dxfId="51" priority="28" operator="containsText" text="fauche">
      <formula>NOT(ISERROR(SEARCH("fauche",Z93)))</formula>
    </cfRule>
  </conditionalFormatting>
  <conditionalFormatting sqref="Z80:Z85">
    <cfRule type="containsText" dxfId="50" priority="25" operator="containsText" text="seme">
      <formula>NOT(ISERROR(SEARCH("seme",Z80)))</formula>
    </cfRule>
  </conditionalFormatting>
  <conditionalFormatting sqref="Z80:Z85">
    <cfRule type="containsText" dxfId="49" priority="26" operator="containsText" text="fauche">
      <formula>NOT(ISERROR(SEARCH("fauche",Z80)))</formula>
    </cfRule>
  </conditionalFormatting>
  <conditionalFormatting sqref="Z75">
    <cfRule type="containsText" dxfId="48" priority="23" operator="containsText" text="seme">
      <formula>NOT(ISERROR(SEARCH("seme",Z75)))</formula>
    </cfRule>
  </conditionalFormatting>
  <conditionalFormatting sqref="Z75">
    <cfRule type="containsText" dxfId="47" priority="24" operator="containsText" text="fauche">
      <formula>NOT(ISERROR(SEARCH("fauche",Z75)))</formula>
    </cfRule>
  </conditionalFormatting>
  <conditionalFormatting sqref="Z68:Z72">
    <cfRule type="containsText" dxfId="46" priority="21" operator="containsText" text="seme">
      <formula>NOT(ISERROR(SEARCH("seme",Z68)))</formula>
    </cfRule>
  </conditionalFormatting>
  <conditionalFormatting sqref="Z68:Z72">
    <cfRule type="containsText" dxfId="45" priority="22" operator="containsText" text="fauche">
      <formula>NOT(ISERROR(SEARCH("fauche",Z68)))</formula>
    </cfRule>
  </conditionalFormatting>
  <conditionalFormatting sqref="Z62">
    <cfRule type="containsText" dxfId="44" priority="15" operator="containsText" text="seme">
      <formula>NOT(ISERROR(SEARCH("seme",Z62)))</formula>
    </cfRule>
  </conditionalFormatting>
  <conditionalFormatting sqref="Z62">
    <cfRule type="containsText" dxfId="43" priority="16" operator="containsText" text="fauche">
      <formula>NOT(ISERROR(SEARCH("fauche",Z62)))</formula>
    </cfRule>
  </conditionalFormatting>
  <conditionalFormatting sqref="Z58:Z59">
    <cfRule type="containsText" dxfId="42" priority="13" operator="containsText" text="seme">
      <formula>NOT(ISERROR(SEARCH("seme",Z58)))</formula>
    </cfRule>
  </conditionalFormatting>
  <conditionalFormatting sqref="Z58:Z59">
    <cfRule type="containsText" dxfId="41" priority="14" operator="containsText" text="fauche">
      <formula>NOT(ISERROR(SEARCH("fauche",Z58)))</formula>
    </cfRule>
  </conditionalFormatting>
  <conditionalFormatting sqref="Z49">
    <cfRule type="containsText" dxfId="40" priority="9" operator="containsText" text="seme">
      <formula>NOT(ISERROR(SEARCH("seme",Z49)))</formula>
    </cfRule>
  </conditionalFormatting>
  <conditionalFormatting sqref="Z49">
    <cfRule type="containsText" dxfId="39" priority="10" operator="containsText" text="fauche">
      <formula>NOT(ISERROR(SEARCH("fauche",Z49)))</formula>
    </cfRule>
  </conditionalFormatting>
  <conditionalFormatting sqref="Z45:Z47">
    <cfRule type="containsText" dxfId="38" priority="7" operator="containsText" text="seme">
      <formula>NOT(ISERROR(SEARCH("seme",Z45)))</formula>
    </cfRule>
  </conditionalFormatting>
  <conditionalFormatting sqref="Z45:Z47">
    <cfRule type="containsText" dxfId="37" priority="8" operator="containsText" text="fauche">
      <formula>NOT(ISERROR(SEARCH("fauche",Z45)))</formula>
    </cfRule>
  </conditionalFormatting>
  <conditionalFormatting sqref="AC91:AC135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90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4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35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Z1">
    <cfRule type="containsText" dxfId="36" priority="4" operator="containsText" text="mixte">
      <formula>NOT(ISERROR(SEARCH("mixte",Y1)))</formula>
    </cfRule>
  </conditionalFormatting>
  <conditionalFormatting sqref="Y1:Z1">
    <cfRule type="containsText" dxfId="35" priority="5" operator="containsText" text="fauche">
      <formula>NOT(ISERROR(SEARCH("fauche",Y1)))</formula>
    </cfRule>
  </conditionalFormatting>
  <conditionalFormatting sqref="N1:U1">
    <cfRule type="containsText" dxfId="34" priority="1" operator="containsText" text="mixte">
      <formula>NOT(ISERROR(SEARCH("mixte",N1)))</formula>
    </cfRule>
  </conditionalFormatting>
  <conditionalFormatting sqref="N1:U1">
    <cfRule type="containsText" dxfId="33" priority="2" operator="containsText" text="fauche">
      <formula>NOT(ISERROR(SEARCH("fauche",N1)))</formula>
    </cfRule>
    <cfRule type="containsText" dxfId="32" priority="3" operator="containsText" text="tonte">
      <formula>NOT(ISERROR(SEARCH("tonte",N1)))</formula>
    </cfRule>
  </conditionalFormatting>
  <conditionalFormatting sqref="Y1:Z1">
    <cfRule type="containsText" dxfId="31" priority="6" operator="containsText" text="tonte">
      <formula>NOT(ISERROR(SEARCH("tonte",Y1)))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B423991DCCD44B238B5470DC1787D" ma:contentTypeVersion="15" ma:contentTypeDescription="Crée un document." ma:contentTypeScope="" ma:versionID="7e53c203cf675821e7b93e33202642df">
  <xsd:schema xmlns:xsd="http://www.w3.org/2001/XMLSchema" xmlns:xs="http://www.w3.org/2001/XMLSchema" xmlns:p="http://schemas.microsoft.com/office/2006/metadata/properties" xmlns:ns2="da46285e-cbab-4cfa-bbd5-da79fd6bb871" xmlns:ns3="6259a506-2a48-4646-8c12-2a2b83f93a80" targetNamespace="http://schemas.microsoft.com/office/2006/metadata/properties" ma:root="true" ma:fieldsID="2cd8004994921821798dc6983f51c1f1" ns2:_="" ns3:_="">
    <xsd:import namespace="da46285e-cbab-4cfa-bbd5-da79fd6bb871"/>
    <xsd:import namespace="6259a506-2a48-4646-8c12-2a2b83f93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6285e-cbab-4cfa-bbd5-da79fd6bb8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1356c4e-3eaa-4a07-843d-91a31551ac7d}" ma:internalName="TaxCatchAll" ma:showField="CatchAllData" ma:web="da46285e-cbab-4cfa-bbd5-da79fd6bb8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9a506-2a48-4646-8c12-2a2b83f9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e87909b-6f91-4c34-a78b-ec0d666c48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9a506-2a48-4646-8c12-2a2b83f93a80">
      <Terms xmlns="http://schemas.microsoft.com/office/infopath/2007/PartnerControls"/>
    </lcf76f155ced4ddcb4097134ff3c332f>
    <TaxCatchAll xmlns="da46285e-cbab-4cfa-bbd5-da79fd6bb8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0A6934-0EB0-4489-B9D6-4B47F67D6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46285e-cbab-4cfa-bbd5-da79fd6bb871"/>
    <ds:schemaRef ds:uri="6259a506-2a48-4646-8c12-2a2b83f93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15FE9C-1623-49E1-9BB3-246BE4749758}">
  <ds:schemaRefs>
    <ds:schemaRef ds:uri="http://purl.org/dc/elements/1.1/"/>
    <ds:schemaRef ds:uri="da46285e-cbab-4cfa-bbd5-da79fd6bb871"/>
    <ds:schemaRef ds:uri="6259a506-2a48-4646-8c12-2a2b83f93a80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4D656C-B147-4D54-A8D7-91247590A0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Liste_Sites</vt:lpstr>
      <vt:lpstr>Prés_quadrats</vt:lpstr>
      <vt:lpstr>Liste_Quadrats</vt:lpstr>
      <vt:lpstr>InvPP_gram</vt:lpstr>
      <vt:lpstr>Int_gram</vt:lpstr>
      <vt:lpstr>InvPP_Qb</vt:lpstr>
      <vt:lpstr>InvPP_Q</vt:lpstr>
      <vt:lpstr>Expe_tonte</vt:lpstr>
      <vt:lpstr>InventaireP&amp;P_agg</vt:lpstr>
      <vt:lpstr>Finjuill_totplantesHorsQuadrats</vt:lpstr>
      <vt:lpstr>Interactions</vt:lpstr>
      <vt:lpstr>IntvsInv</vt:lpstr>
      <vt:lpstr>Plantes entités flo</vt:lpstr>
      <vt:lpstr>Notes</vt:lpstr>
      <vt:lpstr>sp plantes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Jeanne</cp:lastModifiedBy>
  <cp:revision/>
  <cp:lastPrinted>2022-07-17T22:15:18Z</cp:lastPrinted>
  <dcterms:created xsi:type="dcterms:W3CDTF">2022-04-22T13:35:28Z</dcterms:created>
  <dcterms:modified xsi:type="dcterms:W3CDTF">2023-02-21T10:06:31Z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0x0101000E6B423991DCCD44B238B5470DC1787D</vt:lpwstr>
  </property>
  <property fmtid="{D5CDD505-2E9C-101B-9397-08002B2CF9AE}" pid="3" name="MediaServiceImageTags">
    <vt:lpwstr/>
  </property>
</Properties>
</file>