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uvanrivera\Documents\Personal\BD APP\"/>
    </mc:Choice>
  </mc:AlternateContent>
  <xr:revisionPtr revIDLastSave="0" documentId="13_ncr:1_{2E5E8ED6-4E06-499C-A058-E456988EF0BA}" xr6:coauthVersionLast="47" xr6:coauthVersionMax="47" xr10:uidLastSave="{00000000-0000-0000-0000-000000000000}"/>
  <bookViews>
    <workbookView xWindow="-120" yWindow="-120" windowWidth="29040" windowHeight="15840" xr2:uid="{AC666F3B-5823-41FB-96A7-40BA11624A31}"/>
  </bookViews>
  <sheets>
    <sheet name="Hoja1" sheetId="1" r:id="rId1"/>
  </sheets>
  <definedNames>
    <definedName name="_xlnm._FilterDatabase" localSheetId="0" hidden="1">Hoja1!$B$2:$K$82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" i="1" l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3" i="1"/>
</calcChain>
</file>

<file path=xl/sharedStrings.xml><?xml version="1.0" encoding="utf-8"?>
<sst xmlns="http://schemas.openxmlformats.org/spreadsheetml/2006/main" count="405" uniqueCount="377">
  <si>
    <t>APRENDIZ SENA</t>
  </si>
  <si>
    <t>AUXILIAR LOGISTICO</t>
  </si>
  <si>
    <t>SUPERVISOR ELECTRICO</t>
  </si>
  <si>
    <t>LIDER DE INGENIERIA Y DISEÑO</t>
  </si>
  <si>
    <t>LIDER DE PROYECTOS</t>
  </si>
  <si>
    <t>RODRIGUEZ BOHORQUEZ</t>
  </si>
  <si>
    <t>MOLANO PINZON</t>
  </si>
  <si>
    <t>RIVERA ABRIL</t>
  </si>
  <si>
    <t>PABON RAMIREZ</t>
  </si>
  <si>
    <t>OTALORA RIVERA</t>
  </si>
  <si>
    <t>MONCAYO URIBE</t>
  </si>
  <si>
    <t>ACEVEDO RODRIGUEZ</t>
  </si>
  <si>
    <t>ALDEYSON JULIAN</t>
  </si>
  <si>
    <t>JEISON ALEJANDRO</t>
  </si>
  <si>
    <t>DUVAN CAMILO</t>
  </si>
  <si>
    <t>RUBEN DARIO</t>
  </si>
  <si>
    <t>ALEX HUMBERTO</t>
  </si>
  <si>
    <t>CAMILO ANDRES</t>
  </si>
  <si>
    <t>JULIAN DAVID</t>
  </si>
  <si>
    <t>INGENIERO DE PROYECTOS I ESPECIALIDAD ELECTRICA</t>
  </si>
  <si>
    <t>INGENIERO DE PROYECTOS I ESPECIALIDAD DE INSTRUMENTACION</t>
  </si>
  <si>
    <t>C.E.O &amp; FOUNDER</t>
  </si>
  <si>
    <t>PROJECT MANAGER</t>
  </si>
  <si>
    <t>INGENIERO DE PROCESOS I</t>
  </si>
  <si>
    <t>LIDER QA/QC</t>
  </si>
  <si>
    <t>INGENIERO DE PLANEACIÓN Y CONTROL II</t>
  </si>
  <si>
    <t>INGENIERO DE DESARROLLO DE NEGOCIOS</t>
  </si>
  <si>
    <t>ANALISTA LOGISTICO</t>
  </si>
  <si>
    <t>SUPERVISOR DE LOGISTICA Y TRANSPORTE</t>
  </si>
  <si>
    <t>INGENIERO DE PROYECTOS I ESPECIALIDAD AUTOMATIZACION Y CONTROL</t>
  </si>
  <si>
    <t>INSPECTOR QA/QC</t>
  </si>
  <si>
    <t>OPERADOR TECNICO</t>
  </si>
  <si>
    <t>INGENIERO DE PROYECTOS II ESPECIALIDAD AUTOMATIZACION Y CONTROL</t>
  </si>
  <si>
    <t>LIDER DE CONTABILIDAD</t>
  </si>
  <si>
    <t>INGENIERO DE PROYECTOS II ESPECIALIDAD DE INNOVACION Y DESARROLLO</t>
  </si>
  <si>
    <t>PROFESIONAL DE CONTROL DOCUMENTAL</t>
  </si>
  <si>
    <t>LIDER DE TALLER CONSTRUCTIVO</t>
  </si>
  <si>
    <t>GERENTE DE EJECUCION DE PROYECTOS</t>
  </si>
  <si>
    <t>DIRECTOR FINANCIERO</t>
  </si>
  <si>
    <t>LIDER DE RECURSOS HUMANOS</t>
  </si>
  <si>
    <t>DIRECTOR ADMINISTRATIVO</t>
  </si>
  <si>
    <t>INGENIERO DE PROCESOS II</t>
  </si>
  <si>
    <t>INGENIERO DE PROYECTOS II ESPECIALIDAD MECANICA</t>
  </si>
  <si>
    <t>GERENTE DE DESARROLLO DE NEGOCIOS</t>
  </si>
  <si>
    <t>SUPERVISOR MECANICO</t>
  </si>
  <si>
    <t>AUXILIAR ADMINISTRATIVO</t>
  </si>
  <si>
    <t>ANALISTA CONTABLE</t>
  </si>
  <si>
    <t>MENSAJERO - TODERO</t>
  </si>
  <si>
    <t>LIDER HSEQ</t>
  </si>
  <si>
    <t>GESTOR SOCIAL Y ADMINISTRATIVO</t>
  </si>
  <si>
    <t>ANALISTA DE RECURSOS HUMANOS</t>
  </si>
  <si>
    <t>PROFESIONAL DE ASEGURAMIENTO TECNICO</t>
  </si>
  <si>
    <t>PROFESIONAL HSEQ</t>
  </si>
  <si>
    <t>INGENIERO DE PROYECTOS I ESPECIALIDAD MECANICA</t>
  </si>
  <si>
    <t>INGENIERO DE PROYECTOS I ESPECIALIDAD DE INNOVACION Y DESARROLLO</t>
  </si>
  <si>
    <t>INGENIERO DE PLANEACIÓN Y CONTROL I</t>
  </si>
  <si>
    <t>LIDER DE TESORERIA Y FINANZAS</t>
  </si>
  <si>
    <t>ABOGADO</t>
  </si>
  <si>
    <t>GERENTE GENERAL</t>
  </si>
  <si>
    <t>ALVARADO FAJARDO</t>
  </si>
  <si>
    <t>ARIZA FONTECHA</t>
  </si>
  <si>
    <t>ARIZA GONZALEZ</t>
  </si>
  <si>
    <t>BAUTISTA AVELLA</t>
  </si>
  <si>
    <t>BLANCO ALMEIDA</t>
  </si>
  <si>
    <t>CABEZAS CARRERO</t>
  </si>
  <si>
    <t>CADENA BARRERA</t>
  </si>
  <si>
    <t>CARPETA CARDENAS</t>
  </si>
  <si>
    <t>CASAS CARDOZO</t>
  </si>
  <si>
    <t>CASTIBLANCO CRUZ</t>
  </si>
  <si>
    <t>CERON RODRIGUEZ</t>
  </si>
  <si>
    <t>CHAPARRO DOMINGUEZ</t>
  </si>
  <si>
    <t>CORREA SALAMANCA</t>
  </si>
  <si>
    <t>CUBILLOS RIOS</t>
  </si>
  <si>
    <t>ESLAVA GUZMAN</t>
  </si>
  <si>
    <t>ESPITIA PALACIOS</t>
  </si>
  <si>
    <t>FORIGUA GONZALEZ</t>
  </si>
  <si>
    <t>GARZON CASALLAS</t>
  </si>
  <si>
    <t>GOMEZ ROMERO</t>
  </si>
  <si>
    <t>GONZALEZ RIVERA</t>
  </si>
  <si>
    <t>GUTIERREZ MARTINEZ</t>
  </si>
  <si>
    <t>JAIME HERNANDEZ</t>
  </si>
  <si>
    <t>LEON CAMARGO</t>
  </si>
  <si>
    <t>LIZARAZO GOMEZ</t>
  </si>
  <si>
    <t>MAHECHA MORA</t>
  </si>
  <si>
    <t>MARTINEZ SOTO</t>
  </si>
  <si>
    <t>MENDEZ TORRES</t>
  </si>
  <si>
    <t>MESA GONZALEZ</t>
  </si>
  <si>
    <t>MONCADA RIVERA</t>
  </si>
  <si>
    <t>MORALES CASTAÑEDA</t>
  </si>
  <si>
    <t>MORENO MORENO</t>
  </si>
  <si>
    <t>MOSCOSO BALLEN</t>
  </si>
  <si>
    <t>NOVOA LINARES</t>
  </si>
  <si>
    <t>POVEDA GRACIA</t>
  </si>
  <si>
    <t>PULIDO GOMEZ</t>
  </si>
  <si>
    <t>RICO CASTRO</t>
  </si>
  <si>
    <t>RINCON RAMIREZ</t>
  </si>
  <si>
    <t>RINCON RODRIGUEZ</t>
  </si>
  <si>
    <t>ROA RAMIREZ</t>
  </si>
  <si>
    <t>RODRIGUEZ MOSCOSO</t>
  </si>
  <si>
    <t>ROJAS CASTILLO</t>
  </si>
  <si>
    <t>RUBIO MAHECHA</t>
  </si>
  <si>
    <t xml:space="preserve">SANCHEZ </t>
  </si>
  <si>
    <t>SARMIENTO CORTES</t>
  </si>
  <si>
    <t>VACCA ESCARPETA</t>
  </si>
  <si>
    <t>VALERO CARDENAS</t>
  </si>
  <si>
    <t>VARGAS LOPEZ</t>
  </si>
  <si>
    <t>VARGAS TIRIA</t>
  </si>
  <si>
    <t>VELASQUEZ LEYTON</t>
  </si>
  <si>
    <t>ZEA VARGAS</t>
  </si>
  <si>
    <t>ALVARO DANIEL</t>
  </si>
  <si>
    <t>WILLIAM</t>
  </si>
  <si>
    <t>SANTIAGO</t>
  </si>
  <si>
    <t>HECTOR HERNAN</t>
  </si>
  <si>
    <t>SERGIO ANDRES</t>
  </si>
  <si>
    <t>LEDY VANESSA</t>
  </si>
  <si>
    <t>SHARO SHIRLEY</t>
  </si>
  <si>
    <t>LIYER JULIAN</t>
  </si>
  <si>
    <t>NELSON</t>
  </si>
  <si>
    <t>DIEGO ALEJANDRO</t>
  </si>
  <si>
    <t>ASTRID LILIANA</t>
  </si>
  <si>
    <t>JUAN DAVID</t>
  </si>
  <si>
    <t>WILMER ANDRES</t>
  </si>
  <si>
    <t>FABIO ANTONIO</t>
  </si>
  <si>
    <t>JORGE IVAN</t>
  </si>
  <si>
    <t>HOLMER GIOVANNY</t>
  </si>
  <si>
    <t>BRAYAN DARIO</t>
  </si>
  <si>
    <t>JULIETH CATALINA</t>
  </si>
  <si>
    <t>EDDIE ALEXANDER</t>
  </si>
  <si>
    <t>JHON JAIRO</t>
  </si>
  <si>
    <t>KAROL DAYANNA</t>
  </si>
  <si>
    <t>JHON GERARDO</t>
  </si>
  <si>
    <t>YENI MILENA</t>
  </si>
  <si>
    <t>CINDY CAROLINA</t>
  </si>
  <si>
    <t>JUAN MIGUEL</t>
  </si>
  <si>
    <t>FABIAN DAVID</t>
  </si>
  <si>
    <t>MIGUEL LEONARDO</t>
  </si>
  <si>
    <t>KARENTH JULIETH</t>
  </si>
  <si>
    <t>DIEGO FELIPE</t>
  </si>
  <si>
    <t>OSCAR DANIEL</t>
  </si>
  <si>
    <t>HECTOR ALFONSO</t>
  </si>
  <si>
    <t>CARLOS ALBERTO</t>
  </si>
  <si>
    <t>LUZ ANGELICA</t>
  </si>
  <si>
    <t>HENRY JHOAN</t>
  </si>
  <si>
    <t>GERALDIN VIVIANA</t>
  </si>
  <si>
    <t>FABIO AURELIO</t>
  </si>
  <si>
    <t>SANDRA LIZNETH</t>
  </si>
  <si>
    <t>JULIAN CAMILO</t>
  </si>
  <si>
    <t>DANIEL ALEXANDER</t>
  </si>
  <si>
    <t>JORGE ALBERTO</t>
  </si>
  <si>
    <t>MARIA SANDY</t>
  </si>
  <si>
    <t>MAICOL HERNEY</t>
  </si>
  <si>
    <t>ANDREA LIZETH</t>
  </si>
  <si>
    <t>CESAR ERNESTO</t>
  </si>
  <si>
    <t>MARCO ANTONIO</t>
  </si>
  <si>
    <t>ANDRES FELIPE</t>
  </si>
  <si>
    <t>ALEXANDER</t>
  </si>
  <si>
    <t>LEYDY ASTRITH</t>
  </si>
  <si>
    <t>DIEGO RICARDO</t>
  </si>
  <si>
    <t>MAYERLY</t>
  </si>
  <si>
    <t>MARIA PAULA</t>
  </si>
  <si>
    <t>NOMBRES</t>
  </si>
  <si>
    <t>APELLIDOS</t>
  </si>
  <si>
    <t>N° DOCUMENTO</t>
  </si>
  <si>
    <t>T. DOC</t>
  </si>
  <si>
    <t>CORREO</t>
  </si>
  <si>
    <t>CARGO</t>
  </si>
  <si>
    <t>USUARIO RED</t>
  </si>
  <si>
    <t>ACTIVO</t>
  </si>
  <si>
    <t>PERFIL</t>
  </si>
  <si>
    <t>alvaroalvarado@galqui.com</t>
  </si>
  <si>
    <t>santiagoariza@galqui.com</t>
  </si>
  <si>
    <t>sergioblanco@galqui.com</t>
  </si>
  <si>
    <t>nelsoncasas@galqui.com</t>
  </si>
  <si>
    <t>diegocastiblanco@galqui.com</t>
  </si>
  <si>
    <t>astridceron@galqui.com</t>
  </si>
  <si>
    <t>wilmercorrea@galqui.com</t>
  </si>
  <si>
    <t>fabiocubillos@galqui.com</t>
  </si>
  <si>
    <t>brayanforigua@galqui.com</t>
  </si>
  <si>
    <t>eddiegomez@galqui.com</t>
  </si>
  <si>
    <t>jhongonzalez@galqui.com</t>
  </si>
  <si>
    <t>karolgutierrez@galqui.com</t>
  </si>
  <si>
    <t>jhonjaime@galqui.com</t>
  </si>
  <si>
    <t>yenileon@galqui.com</t>
  </si>
  <si>
    <t>juanlopez@galqui.com</t>
  </si>
  <si>
    <t>fabianmahecha@galqui.com</t>
  </si>
  <si>
    <t>miguelmartinez@galqui.com</t>
  </si>
  <si>
    <t>diegomesa@galqui.com</t>
  </si>
  <si>
    <t>jeisonmolano@galqui.com</t>
  </si>
  <si>
    <t>oscarmoncada@galqui.com</t>
  </si>
  <si>
    <t>camilomoncayo@galqui.com</t>
  </si>
  <si>
    <t>hectormorales@galqui.com</t>
  </si>
  <si>
    <t>alexotalora@galqui.com</t>
  </si>
  <si>
    <t>rubenpabon@galqui.com</t>
  </si>
  <si>
    <t>fabiopulido@galqui.com</t>
  </si>
  <si>
    <t>sandrapulido@galqui.com</t>
  </si>
  <si>
    <t>danielrincon@galqui.com</t>
  </si>
  <si>
    <t>aldeysonrodriguez@galqui.com</t>
  </si>
  <si>
    <t>andrearojas@galqui.com</t>
  </si>
  <si>
    <t>cesarrubio@galqui.com</t>
  </si>
  <si>
    <t>marcosanchez@galqui.com</t>
  </si>
  <si>
    <t>alexandervacca@galqui.com</t>
  </si>
  <si>
    <t>leydyvalero@galqui.com</t>
  </si>
  <si>
    <t>diegovargas@galqui.com</t>
  </si>
  <si>
    <t>mayerlyvargas@galqui.com</t>
  </si>
  <si>
    <t>diegozea@galqui.com</t>
  </si>
  <si>
    <t>julianacevedo</t>
  </si>
  <si>
    <t>alvaroalvarado</t>
  </si>
  <si>
    <t>williamariza</t>
  </si>
  <si>
    <t>santiagoariza</t>
  </si>
  <si>
    <t>sergioblanco</t>
  </si>
  <si>
    <t>nelsoncasas</t>
  </si>
  <si>
    <t>diegocastiblanco</t>
  </si>
  <si>
    <t>astridceron</t>
  </si>
  <si>
    <t>wilmercorrea</t>
  </si>
  <si>
    <t>fabiocubillos</t>
  </si>
  <si>
    <t>brayanforigua</t>
  </si>
  <si>
    <t>juliethgarzon</t>
  </si>
  <si>
    <t>eddiegomez</t>
  </si>
  <si>
    <t>jhongonzalez</t>
  </si>
  <si>
    <t>karolgutierrez</t>
  </si>
  <si>
    <t>jhonjaime</t>
  </si>
  <si>
    <t>yenileon</t>
  </si>
  <si>
    <t>juanlopez</t>
  </si>
  <si>
    <t>fabianmahecha</t>
  </si>
  <si>
    <t>miguelmartinez</t>
  </si>
  <si>
    <t>diegomesa</t>
  </si>
  <si>
    <t>jeisonmolano</t>
  </si>
  <si>
    <t>oscarmoncada</t>
  </si>
  <si>
    <t>camilomoncayo</t>
  </si>
  <si>
    <t>hectormorales</t>
  </si>
  <si>
    <t>carlosmoreno</t>
  </si>
  <si>
    <t>alexotalora</t>
  </si>
  <si>
    <t>rubenpabon</t>
  </si>
  <si>
    <t>fabiopulido</t>
  </si>
  <si>
    <t>sandrapulido</t>
  </si>
  <si>
    <t>julianrico</t>
  </si>
  <si>
    <t>danielrincon</t>
  </si>
  <si>
    <t>jorgerincon</t>
  </si>
  <si>
    <t>duvanrivera</t>
  </si>
  <si>
    <t>maicolrodriguez</t>
  </si>
  <si>
    <t>andrearojas</t>
  </si>
  <si>
    <t>cesarrubio</t>
  </si>
  <si>
    <t>marcosanchez</t>
  </si>
  <si>
    <t>alexandervacca</t>
  </si>
  <si>
    <t>leydyvalero</t>
  </si>
  <si>
    <t>diegovargas</t>
  </si>
  <si>
    <t>mayerlyvargas</t>
  </si>
  <si>
    <t>mariavelasquez</t>
  </si>
  <si>
    <t>diegozea</t>
  </si>
  <si>
    <t>davidacevedo@galqui.com</t>
  </si>
  <si>
    <t>hernanbautista@galqui.com</t>
  </si>
  <si>
    <t>hernanbautista</t>
  </si>
  <si>
    <t>vanessacabezas@galqui.com</t>
  </si>
  <si>
    <t>vanessacabezas</t>
  </si>
  <si>
    <t>juliancarpeta@galqui.com</t>
  </si>
  <si>
    <t>juliancarpeta</t>
  </si>
  <si>
    <t>soporteit@galqui.com</t>
  </si>
  <si>
    <t>soporteit</t>
  </si>
  <si>
    <t>ivaneslava@galqui.com</t>
  </si>
  <si>
    <t>ivaneslava</t>
  </si>
  <si>
    <t>giovannyespitia@galqui.com</t>
  </si>
  <si>
    <t>giovannyespitia</t>
  </si>
  <si>
    <t>controldocumental@galqui.com</t>
  </si>
  <si>
    <t>carolinalizarazo@galqui.com</t>
  </si>
  <si>
    <t>carolinalizarazo</t>
  </si>
  <si>
    <t>karenmendez@galqui.com</t>
  </si>
  <si>
    <t>angelicamoscoso@galqui.com</t>
  </si>
  <si>
    <t>angelicamoscoso</t>
  </si>
  <si>
    <t>vivianapoveda@galqui.com</t>
  </si>
  <si>
    <t>vivianapoveda</t>
  </si>
  <si>
    <t>recursoshumanos@galqui.com</t>
  </si>
  <si>
    <t>sandyroa@galqui.com</t>
  </si>
  <si>
    <t>sandyroa</t>
  </si>
  <si>
    <t>julianrodriguez</t>
  </si>
  <si>
    <t>bodegak2@galqui.com</t>
  </si>
  <si>
    <t>felipesarmiento@galqui.com</t>
  </si>
  <si>
    <t>felipesarmiento</t>
  </si>
  <si>
    <t>departamentolegal@galqui.com</t>
  </si>
  <si>
    <t>operaciones@galqui.com</t>
  </si>
  <si>
    <t>carlosmoreno@tececor.com</t>
  </si>
  <si>
    <t>karenmendez</t>
  </si>
  <si>
    <t>williamariza1@galqui.com</t>
  </si>
  <si>
    <t>maicolmoscoso@galqui.com</t>
  </si>
  <si>
    <t>PULIDO SILVA</t>
  </si>
  <si>
    <t>WIILMER FERNEY</t>
  </si>
  <si>
    <t>LIDER DE INGENIERIA MECANICA</t>
  </si>
  <si>
    <t>wilmerpulido</t>
  </si>
  <si>
    <t>wilmerpulido@galqui.com</t>
  </si>
  <si>
    <t>SAMY</t>
  </si>
  <si>
    <t>GOLDSZTAYN LOSADA</t>
  </si>
  <si>
    <t>samygoldsztayn@galqui.com</t>
  </si>
  <si>
    <t>samygoldsztayn</t>
  </si>
  <si>
    <t>REYES HIGUERA</t>
  </si>
  <si>
    <t>DEIBY TATIANA</t>
  </si>
  <si>
    <t>tatianareyes@galqui.com</t>
  </si>
  <si>
    <t>AUXILIAR DE COMPRAS</t>
  </si>
  <si>
    <t>tatianareyes</t>
  </si>
  <si>
    <t>ANGELA GISELA</t>
  </si>
  <si>
    <t>ALFONSO ARIAS</t>
  </si>
  <si>
    <t>JULY TATIANA</t>
  </si>
  <si>
    <t>GONZALEZ QUECAN</t>
  </si>
  <si>
    <t>PINZON GONZALEZ</t>
  </si>
  <si>
    <t>NANCY LILIANA</t>
  </si>
  <si>
    <t>SANDOVAL CARDENAS</t>
  </si>
  <si>
    <t>JULY PAOLA</t>
  </si>
  <si>
    <t>ARIZA PARRA</t>
  </si>
  <si>
    <t>JOSE RENE</t>
  </si>
  <si>
    <t>APOYO BODEGA - TECECOR</t>
  </si>
  <si>
    <t>ANALISTA DE RECURSOS HUMANOS - TECECOR</t>
  </si>
  <si>
    <t>ANALISTA DE COMPRAS - TECECOR</t>
  </si>
  <si>
    <t>GERENTE ADMINISTRATIVA Y FINANCIERA - TECECOR</t>
  </si>
  <si>
    <t>ANALISTA CONTABLE - TECECOR</t>
  </si>
  <si>
    <t>CASTELBLANCO VARGAS</t>
  </si>
  <si>
    <t>EDGAR ANDRES</t>
  </si>
  <si>
    <t>NAVARRO MARTINEZ</t>
  </si>
  <si>
    <t>ANA CAROLINA</t>
  </si>
  <si>
    <t>VASQUEZ AREVALO</t>
  </si>
  <si>
    <t>JINNA PAOLA</t>
  </si>
  <si>
    <t>GERENTE GERENAL GIA</t>
  </si>
  <si>
    <t>OPERARIA SERVICIO GENERAL</t>
  </si>
  <si>
    <t>ALCALA DAZA</t>
  </si>
  <si>
    <t>CRISTIAN CAMILO</t>
  </si>
  <si>
    <t>PLAZAS ORTIZ</t>
  </si>
  <si>
    <t>SOPORTE IT - TELESOLIN</t>
  </si>
  <si>
    <t>camiloalcala@telesolin.com</t>
  </si>
  <si>
    <t>carlosplazas@telesolin.com</t>
  </si>
  <si>
    <t>telesolin</t>
  </si>
  <si>
    <t>johannadelgado</t>
  </si>
  <si>
    <t>DELGADO TORRES</t>
  </si>
  <si>
    <t>JOHANNA PAOLA</t>
  </si>
  <si>
    <t>johannadelgado@galqui.com</t>
  </si>
  <si>
    <t>GERENTE DE DESARROLLO TÉCNICO</t>
  </si>
  <si>
    <t>hediermunoz</t>
  </si>
  <si>
    <t xml:space="preserve">ANALISTA DE COMPRAS </t>
  </si>
  <si>
    <t>hediermunoz@galqui.com</t>
  </si>
  <si>
    <t>MUÑOZ BELTRAN</t>
  </si>
  <si>
    <t>HEDIER ANTONIO</t>
  </si>
  <si>
    <t>DEPARTAMENTO</t>
  </si>
  <si>
    <t>SAAVEDRA MORENO</t>
  </si>
  <si>
    <t>LADY NATALIA</t>
  </si>
  <si>
    <t>ladysaavedra@galqui.com</t>
  </si>
  <si>
    <t>ladysaavedra</t>
  </si>
  <si>
    <t>JAIRO</t>
  </si>
  <si>
    <t>HERNANDEZ ARROYO</t>
  </si>
  <si>
    <t>jairohernandez@galqui.com</t>
  </si>
  <si>
    <t>jairohernandez</t>
  </si>
  <si>
    <t>WILSON ANDRES</t>
  </si>
  <si>
    <t>PINEDA VARGAS</t>
  </si>
  <si>
    <t>LOGISTICA - TECECOR</t>
  </si>
  <si>
    <t>LOPEZ ROSAS</t>
  </si>
  <si>
    <t>LOPEZ</t>
  </si>
  <si>
    <t>LINA FERNANDA</t>
  </si>
  <si>
    <t>linalopez@galqui.com</t>
  </si>
  <si>
    <t>linalopez</t>
  </si>
  <si>
    <t>PRACTICANTE UNIVERSITARIO - INGENIERA QUIMICA</t>
  </si>
  <si>
    <t>ORLANDO ANDRES</t>
  </si>
  <si>
    <t>ARIZA LOPEZ</t>
  </si>
  <si>
    <t>compras@tececor.com</t>
  </si>
  <si>
    <t>RUBIANO BALLESTEROS</t>
  </si>
  <si>
    <t>CAMILO ANDRES FELIPE</t>
  </si>
  <si>
    <t>PROFESIONAL DE COMPRAS</t>
  </si>
  <si>
    <t>camilorubiano@galqui.com</t>
  </si>
  <si>
    <t>camilorubiano</t>
  </si>
  <si>
    <t>1-2-3-4</t>
  </si>
  <si>
    <t>3-4</t>
  </si>
  <si>
    <t>recursoshumanos@tececor.com</t>
  </si>
  <si>
    <t>auxiliarcompras@galqui.com</t>
  </si>
  <si>
    <t>reneariza@galqui.com</t>
  </si>
  <si>
    <t>nancypinzon@galqui.com</t>
  </si>
  <si>
    <t>analistacontable@tececor.com</t>
  </si>
  <si>
    <t>N° JEFE</t>
  </si>
  <si>
    <t>NOM JEFE</t>
  </si>
  <si>
    <t>anacarolinanavarromartinez@gmail.com</t>
  </si>
  <si>
    <t>pao_arevalo18@hotmail.com</t>
  </si>
  <si>
    <t>wilsonpineda@tececor.com</t>
  </si>
  <si>
    <t>henrisillo@hotmail.com</t>
  </si>
  <si>
    <t>edgarcastelblanco@giagroupsas.com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</si>
</sst>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2" borderId="2" xfId="0" applyFill="1" applyBorder="1" applyAlignment="1">
      <alignment vertical="center"/>
    </xf>
    <xf numFmtId="0" fontId="0" fillId="2" borderId="2" xfId="0" applyFill="1" applyBorder="1" applyAlignment="1">
      <alignment horizontal="center" vertical="center"/>
    </xf>
    <xf numFmtId="0" fontId="1" fillId="0" borderId="2" xfId="1" applyBorder="1" applyAlignment="1">
      <alignment vertical="center"/>
    </xf>
    <xf numFmtId="0" fontId="1" fillId="0" borderId="1" xfId="1" applyFill="1" applyBorder="1" applyAlignment="1">
      <alignment vertical="center"/>
    </xf>
    <xf numFmtId="0" fontId="0" fillId="4" borderId="2" xfId="0" applyFill="1" applyBorder="1" applyAlignment="1">
      <alignment vertical="center"/>
    </xf>
    <xf numFmtId="0" fontId="0" fillId="0" borderId="2" xfId="0" applyFill="1" applyBorder="1" applyAlignment="1">
      <alignment vertical="center"/>
    </xf>
    <xf numFmtId="0" fontId="1" fillId="4" borderId="2" xfId="1" applyFill="1" applyBorder="1" applyAlignment="1">
      <alignment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astridceron@galqui.com" TargetMode="External"/><Relationship Id="rId21" Type="http://schemas.openxmlformats.org/officeDocument/2006/relationships/hyperlink" Target="mailto:williamariza1@galqui.com" TargetMode="External"/><Relationship Id="rId42" Type="http://schemas.openxmlformats.org/officeDocument/2006/relationships/hyperlink" Target="mailto:hectormorales@galqui.com" TargetMode="External"/><Relationship Id="rId47" Type="http://schemas.openxmlformats.org/officeDocument/2006/relationships/hyperlink" Target="mailto:sandrapulido@galqui.com" TargetMode="External"/><Relationship Id="rId63" Type="http://schemas.openxmlformats.org/officeDocument/2006/relationships/hyperlink" Target="mailto:hediermunoz@galqui.com" TargetMode="External"/><Relationship Id="rId68" Type="http://schemas.openxmlformats.org/officeDocument/2006/relationships/hyperlink" Target="mailto:cesarrubio@galqui.com" TargetMode="External"/><Relationship Id="rId16" Type="http://schemas.openxmlformats.org/officeDocument/2006/relationships/hyperlink" Target="mailto:felipesarmiento@galqui.com" TargetMode="External"/><Relationship Id="rId11" Type="http://schemas.openxmlformats.org/officeDocument/2006/relationships/hyperlink" Target="mailto:angelicamoscoso@galqui.com" TargetMode="External"/><Relationship Id="rId24" Type="http://schemas.openxmlformats.org/officeDocument/2006/relationships/hyperlink" Target="mailto:nelsoncasas@galqui.com" TargetMode="External"/><Relationship Id="rId32" Type="http://schemas.openxmlformats.org/officeDocument/2006/relationships/hyperlink" Target="mailto:jhonjaime@galqui.com" TargetMode="External"/><Relationship Id="rId37" Type="http://schemas.openxmlformats.org/officeDocument/2006/relationships/hyperlink" Target="mailto:miguelmartinez@galqui.com" TargetMode="External"/><Relationship Id="rId40" Type="http://schemas.openxmlformats.org/officeDocument/2006/relationships/hyperlink" Target="mailto:oscarmoncada@galqui.com" TargetMode="External"/><Relationship Id="rId45" Type="http://schemas.openxmlformats.org/officeDocument/2006/relationships/hyperlink" Target="mailto:rubenpabon@galqui.com" TargetMode="External"/><Relationship Id="rId53" Type="http://schemas.openxmlformats.org/officeDocument/2006/relationships/hyperlink" Target="mailto:leydyvalero@galqui.com" TargetMode="External"/><Relationship Id="rId58" Type="http://schemas.openxmlformats.org/officeDocument/2006/relationships/hyperlink" Target="mailto:samygoldsztayn@galqui.com" TargetMode="External"/><Relationship Id="rId66" Type="http://schemas.openxmlformats.org/officeDocument/2006/relationships/hyperlink" Target="mailto:linalopez@galqui.com" TargetMode="External"/><Relationship Id="rId74" Type="http://schemas.openxmlformats.org/officeDocument/2006/relationships/hyperlink" Target="mailto:analistacontable@tececor.com" TargetMode="External"/><Relationship Id="rId79" Type="http://schemas.openxmlformats.org/officeDocument/2006/relationships/hyperlink" Target="mailto:edgarcastelblanco@giagroupsas.com" TargetMode="External"/><Relationship Id="rId5" Type="http://schemas.openxmlformats.org/officeDocument/2006/relationships/hyperlink" Target="mailto:soporteit@galqui.com" TargetMode="External"/><Relationship Id="rId61" Type="http://schemas.openxmlformats.org/officeDocument/2006/relationships/hyperlink" Target="mailto:carlosplazas@telesolin.com" TargetMode="External"/><Relationship Id="rId19" Type="http://schemas.openxmlformats.org/officeDocument/2006/relationships/hyperlink" Target="mailto:operaciones@galqui.com" TargetMode="External"/><Relationship Id="rId14" Type="http://schemas.openxmlformats.org/officeDocument/2006/relationships/hyperlink" Target="mailto:sandyroa@galqui.com" TargetMode="External"/><Relationship Id="rId22" Type="http://schemas.openxmlformats.org/officeDocument/2006/relationships/hyperlink" Target="mailto:santiagoariza@galqui.com" TargetMode="External"/><Relationship Id="rId27" Type="http://schemas.openxmlformats.org/officeDocument/2006/relationships/hyperlink" Target="mailto:wilmercorrea@galqui.com" TargetMode="External"/><Relationship Id="rId30" Type="http://schemas.openxmlformats.org/officeDocument/2006/relationships/hyperlink" Target="mailto:eddiegomez@galqui.com" TargetMode="External"/><Relationship Id="rId35" Type="http://schemas.openxmlformats.org/officeDocument/2006/relationships/hyperlink" Target="mailto:juanlopez@galqui.com" TargetMode="External"/><Relationship Id="rId43" Type="http://schemas.openxmlformats.org/officeDocument/2006/relationships/hyperlink" Target="mailto:carlosmoreno@tececor.com" TargetMode="External"/><Relationship Id="rId48" Type="http://schemas.openxmlformats.org/officeDocument/2006/relationships/hyperlink" Target="mailto:danielrincon@galqui.com" TargetMode="External"/><Relationship Id="rId56" Type="http://schemas.openxmlformats.org/officeDocument/2006/relationships/hyperlink" Target="mailto:diegozea@galqui.com" TargetMode="External"/><Relationship Id="rId64" Type="http://schemas.openxmlformats.org/officeDocument/2006/relationships/hyperlink" Target="mailto:ladysaavedra@galqui.com" TargetMode="External"/><Relationship Id="rId69" Type="http://schemas.openxmlformats.org/officeDocument/2006/relationships/hyperlink" Target="mailto:camilorubiano@galqui.com" TargetMode="External"/><Relationship Id="rId77" Type="http://schemas.openxmlformats.org/officeDocument/2006/relationships/hyperlink" Target="mailto:wilsonpineda@tececor.com" TargetMode="External"/><Relationship Id="rId8" Type="http://schemas.openxmlformats.org/officeDocument/2006/relationships/hyperlink" Target="mailto:controldocumental@galqui.com" TargetMode="External"/><Relationship Id="rId51" Type="http://schemas.openxmlformats.org/officeDocument/2006/relationships/hyperlink" Target="mailto:marcosanchez@galqui.com" TargetMode="External"/><Relationship Id="rId72" Type="http://schemas.openxmlformats.org/officeDocument/2006/relationships/hyperlink" Target="mailto:reneariza@galqui.com" TargetMode="External"/><Relationship Id="rId80" Type="http://schemas.openxmlformats.org/officeDocument/2006/relationships/printerSettings" Target="../printerSettings/printerSettings1.bin"/><Relationship Id="rId3" Type="http://schemas.openxmlformats.org/officeDocument/2006/relationships/hyperlink" Target="mailto:vanessacabezas@galqui.com" TargetMode="External"/><Relationship Id="rId12" Type="http://schemas.openxmlformats.org/officeDocument/2006/relationships/hyperlink" Target="mailto:vivianapoveda@galqui.com" TargetMode="External"/><Relationship Id="rId17" Type="http://schemas.openxmlformats.org/officeDocument/2006/relationships/hyperlink" Target="mailto:departamentolegal@galqui.com" TargetMode="External"/><Relationship Id="rId25" Type="http://schemas.openxmlformats.org/officeDocument/2006/relationships/hyperlink" Target="mailto:diegocastiblanco@galqui.com" TargetMode="External"/><Relationship Id="rId33" Type="http://schemas.openxmlformats.org/officeDocument/2006/relationships/hyperlink" Target="mailto:karolgutierrez@galqui.com" TargetMode="External"/><Relationship Id="rId38" Type="http://schemas.openxmlformats.org/officeDocument/2006/relationships/hyperlink" Target="mailto:diegomesa@galqui.com" TargetMode="External"/><Relationship Id="rId46" Type="http://schemas.openxmlformats.org/officeDocument/2006/relationships/hyperlink" Target="mailto:fabiopulido@galqui.com" TargetMode="External"/><Relationship Id="rId59" Type="http://schemas.openxmlformats.org/officeDocument/2006/relationships/hyperlink" Target="mailto:tatianareyes@galqui.com" TargetMode="External"/><Relationship Id="rId67" Type="http://schemas.openxmlformats.org/officeDocument/2006/relationships/hyperlink" Target="mailto:compras@tececor.com" TargetMode="External"/><Relationship Id="rId20" Type="http://schemas.openxmlformats.org/officeDocument/2006/relationships/hyperlink" Target="mailto:alvaroalvarado@galqui.com" TargetMode="External"/><Relationship Id="rId41" Type="http://schemas.openxmlformats.org/officeDocument/2006/relationships/hyperlink" Target="mailto:camilomoncayo@galqui.com" TargetMode="External"/><Relationship Id="rId54" Type="http://schemas.openxmlformats.org/officeDocument/2006/relationships/hyperlink" Target="mailto:diegovargas@galqui.com" TargetMode="External"/><Relationship Id="rId62" Type="http://schemas.openxmlformats.org/officeDocument/2006/relationships/hyperlink" Target="mailto:johannadelgado@galqui.com" TargetMode="External"/><Relationship Id="rId70" Type="http://schemas.openxmlformats.org/officeDocument/2006/relationships/hyperlink" Target="mailto:recursoshumanos@tececor.com" TargetMode="External"/><Relationship Id="rId75" Type="http://schemas.openxmlformats.org/officeDocument/2006/relationships/hyperlink" Target="mailto:anacarolinanavarromartinez@gmail.com" TargetMode="External"/><Relationship Id="rId1" Type="http://schemas.openxmlformats.org/officeDocument/2006/relationships/hyperlink" Target="mailto:davidacevedo@galqui.com" TargetMode="External"/><Relationship Id="rId6" Type="http://schemas.openxmlformats.org/officeDocument/2006/relationships/hyperlink" Target="mailto:ivaneslava@galqui.com" TargetMode="External"/><Relationship Id="rId15" Type="http://schemas.openxmlformats.org/officeDocument/2006/relationships/hyperlink" Target="mailto:maicolmoscoso@galqui.com" TargetMode="External"/><Relationship Id="rId23" Type="http://schemas.openxmlformats.org/officeDocument/2006/relationships/hyperlink" Target="mailto:sergioblanco@galqui.com" TargetMode="External"/><Relationship Id="rId28" Type="http://schemas.openxmlformats.org/officeDocument/2006/relationships/hyperlink" Target="mailto:fabiocubillos@galqui.com" TargetMode="External"/><Relationship Id="rId36" Type="http://schemas.openxmlformats.org/officeDocument/2006/relationships/hyperlink" Target="mailto:fabianmahecha@galqui.com" TargetMode="External"/><Relationship Id="rId49" Type="http://schemas.openxmlformats.org/officeDocument/2006/relationships/hyperlink" Target="mailto:aldeysonrodriguez@galqui.com" TargetMode="External"/><Relationship Id="rId57" Type="http://schemas.openxmlformats.org/officeDocument/2006/relationships/hyperlink" Target="mailto:wilmerpulido@galqui.com" TargetMode="External"/><Relationship Id="rId10" Type="http://schemas.openxmlformats.org/officeDocument/2006/relationships/hyperlink" Target="mailto:karenmendez@galqui.com" TargetMode="External"/><Relationship Id="rId31" Type="http://schemas.openxmlformats.org/officeDocument/2006/relationships/hyperlink" Target="mailto:jhongonzalez@galqui.com" TargetMode="External"/><Relationship Id="rId44" Type="http://schemas.openxmlformats.org/officeDocument/2006/relationships/hyperlink" Target="mailto:alexotalora@galqui.com" TargetMode="External"/><Relationship Id="rId52" Type="http://schemas.openxmlformats.org/officeDocument/2006/relationships/hyperlink" Target="mailto:alexandervacca@galqui.com" TargetMode="External"/><Relationship Id="rId60" Type="http://schemas.openxmlformats.org/officeDocument/2006/relationships/hyperlink" Target="mailto:camiloalcala@telesolin.com" TargetMode="External"/><Relationship Id="rId65" Type="http://schemas.openxmlformats.org/officeDocument/2006/relationships/hyperlink" Target="mailto:jairohernandez@galqui.com" TargetMode="External"/><Relationship Id="rId73" Type="http://schemas.openxmlformats.org/officeDocument/2006/relationships/hyperlink" Target="mailto:nancypinzon@galqui.com" TargetMode="External"/><Relationship Id="rId78" Type="http://schemas.openxmlformats.org/officeDocument/2006/relationships/hyperlink" Target="mailto:henrisillo@hotmail.com" TargetMode="External"/><Relationship Id="rId4" Type="http://schemas.openxmlformats.org/officeDocument/2006/relationships/hyperlink" Target="mailto:juliancarpeta@galqui.com" TargetMode="External"/><Relationship Id="rId9" Type="http://schemas.openxmlformats.org/officeDocument/2006/relationships/hyperlink" Target="mailto:carolinalizarazo@galqui.com" TargetMode="External"/><Relationship Id="rId13" Type="http://schemas.openxmlformats.org/officeDocument/2006/relationships/hyperlink" Target="mailto:recursoshumanos@galqui.com" TargetMode="External"/><Relationship Id="rId18" Type="http://schemas.openxmlformats.org/officeDocument/2006/relationships/hyperlink" Target="mailto:bodegak2@galqui.com" TargetMode="External"/><Relationship Id="rId39" Type="http://schemas.openxmlformats.org/officeDocument/2006/relationships/hyperlink" Target="mailto:jeisonmolano@galqui.com" TargetMode="External"/><Relationship Id="rId34" Type="http://schemas.openxmlformats.org/officeDocument/2006/relationships/hyperlink" Target="mailto:yenileon@galqui.com" TargetMode="External"/><Relationship Id="rId50" Type="http://schemas.openxmlformats.org/officeDocument/2006/relationships/hyperlink" Target="mailto:andrearojas@galqui.com" TargetMode="External"/><Relationship Id="rId55" Type="http://schemas.openxmlformats.org/officeDocument/2006/relationships/hyperlink" Target="mailto:mayerlyvargas@galqui.com" TargetMode="External"/><Relationship Id="rId76" Type="http://schemas.openxmlformats.org/officeDocument/2006/relationships/hyperlink" Target="mailto:pao_arevalo18@hotmail.com" TargetMode="External"/><Relationship Id="rId7" Type="http://schemas.openxmlformats.org/officeDocument/2006/relationships/hyperlink" Target="mailto:giovannyespitia@galqui.com" TargetMode="External"/><Relationship Id="rId71" Type="http://schemas.openxmlformats.org/officeDocument/2006/relationships/hyperlink" Target="mailto:auxiliarcompras@galqui.com" TargetMode="External"/><Relationship Id="rId2" Type="http://schemas.openxmlformats.org/officeDocument/2006/relationships/hyperlink" Target="mailto:hernanbautista@galqui.com" TargetMode="External"/><Relationship Id="rId29" Type="http://schemas.openxmlformats.org/officeDocument/2006/relationships/hyperlink" Target="mailto:brayanforigua@galqui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BAF4D-8D4E-4C34-82E1-BB8F60C584FB}">
  <dimension ref="B1:M82"/>
  <sheetViews>
    <sheetView tabSelected="1" zoomScale="55" zoomScaleNormal="55" workbookViewId="0">
      <selection activeCell="F10" sqref="F10"/>
    </sheetView>
  </sheetViews>
  <sheetFormatPr baseColWidth="10" defaultRowHeight="15" x14ac:dyDescent="0.25"/>
  <cols>
    <col min="2" max="2" width="23" bestFit="1" customWidth="1"/>
    <col min="3" max="3" width="28.7109375" bestFit="1" customWidth="1"/>
    <col min="4" max="4" width="10.85546875" style="1" bestFit="1" customWidth="1"/>
    <col min="5" max="5" width="22" bestFit="1" customWidth="1"/>
    <col min="6" max="6" width="39.140625" bestFit="1" customWidth="1"/>
    <col min="7" max="7" width="26.7109375" bestFit="1" customWidth="1"/>
    <col min="8" max="8" width="83.7109375" bestFit="1" customWidth="1"/>
    <col min="9" max="9" width="19.5703125" customWidth="1"/>
    <col min="10" max="10" width="11.85546875" style="1" bestFit="1" customWidth="1"/>
    <col min="11" max="11" width="10.85546875" style="1" bestFit="1" customWidth="1"/>
    <col min="12" max="12" width="14.7109375" bestFit="1" customWidth="1"/>
    <col min="13" max="13" width="42.28515625" customWidth="1"/>
  </cols>
  <sheetData>
    <row r="1" spans="2:13" ht="15.75" thickBot="1" x14ac:dyDescent="0.3"/>
    <row r="2" spans="2:13" ht="16.5" thickBot="1" x14ac:dyDescent="0.3">
      <c r="B2" s="13" t="s">
        <v>160</v>
      </c>
      <c r="C2" s="14" t="s">
        <v>161</v>
      </c>
      <c r="D2" s="14" t="s">
        <v>163</v>
      </c>
      <c r="E2" s="14" t="s">
        <v>162</v>
      </c>
      <c r="F2" s="14" t="s">
        <v>164</v>
      </c>
      <c r="G2" s="14" t="s">
        <v>337</v>
      </c>
      <c r="H2" s="14" t="s">
        <v>165</v>
      </c>
      <c r="I2" s="14" t="s">
        <v>166</v>
      </c>
      <c r="J2" s="14" t="s">
        <v>167</v>
      </c>
      <c r="K2" s="14" t="s">
        <v>168</v>
      </c>
      <c r="L2" s="14" t="s">
        <v>370</v>
      </c>
      <c r="M2" s="15" t="s">
        <v>371</v>
      </c>
    </row>
    <row r="3" spans="2:13" x14ac:dyDescent="0.25">
      <c r="B3" s="4" t="s">
        <v>18</v>
      </c>
      <c r="C3" s="4" t="s">
        <v>11</v>
      </c>
      <c r="D3" s="2">
        <v>1</v>
      </c>
      <c r="E3" s="4">
        <v>1052417176</v>
      </c>
      <c r="F3" s="9" t="s">
        <v>249</v>
      </c>
      <c r="G3" s="2">
        <v>52</v>
      </c>
      <c r="H3" s="4" t="s">
        <v>19</v>
      </c>
      <c r="I3" s="4" t="s">
        <v>205</v>
      </c>
      <c r="J3" s="2">
        <v>1</v>
      </c>
      <c r="K3" s="2">
        <v>3</v>
      </c>
      <c r="L3" s="3">
        <f>VLOOKUP(M3,B$3:E82,4,0)</f>
        <v>80096803</v>
      </c>
      <c r="M3" s="3" t="s">
        <v>16</v>
      </c>
    </row>
    <row r="4" spans="2:13" x14ac:dyDescent="0.25">
      <c r="B4" s="5" t="s">
        <v>109</v>
      </c>
      <c r="C4" s="5" t="s">
        <v>59</v>
      </c>
      <c r="D4" s="3">
        <v>1</v>
      </c>
      <c r="E4" s="5">
        <v>1049642457</v>
      </c>
      <c r="F4" s="8" t="s">
        <v>169</v>
      </c>
      <c r="G4" s="3">
        <v>52</v>
      </c>
      <c r="H4" s="5" t="s">
        <v>20</v>
      </c>
      <c r="I4" s="5" t="s">
        <v>206</v>
      </c>
      <c r="J4" s="3">
        <v>1</v>
      </c>
      <c r="K4" s="3">
        <v>3</v>
      </c>
      <c r="L4" s="3">
        <f>VLOOKUP(M4,B$3:E83,4,0)</f>
        <v>80096803</v>
      </c>
      <c r="M4" s="3" t="s">
        <v>16</v>
      </c>
    </row>
    <row r="5" spans="2:13" x14ac:dyDescent="0.25">
      <c r="B5" s="5" t="s">
        <v>110</v>
      </c>
      <c r="C5" s="5" t="s">
        <v>60</v>
      </c>
      <c r="D5" s="3">
        <v>1</v>
      </c>
      <c r="E5" s="5">
        <v>19440457</v>
      </c>
      <c r="F5" s="8" t="s">
        <v>281</v>
      </c>
      <c r="G5" s="3">
        <v>51</v>
      </c>
      <c r="H5" s="5" t="s">
        <v>21</v>
      </c>
      <c r="I5" s="5" t="s">
        <v>207</v>
      </c>
      <c r="J5" s="3">
        <v>1</v>
      </c>
      <c r="K5" s="3">
        <v>3</v>
      </c>
      <c r="L5" s="3" t="e">
        <f>VLOOKUP(M5,B$3:E84,4,0)</f>
        <v>#N/A</v>
      </c>
      <c r="M5" s="3"/>
    </row>
    <row r="6" spans="2:13" x14ac:dyDescent="0.25">
      <c r="B6" s="5" t="s">
        <v>111</v>
      </c>
      <c r="C6" s="5" t="s">
        <v>61</v>
      </c>
      <c r="D6" s="3">
        <v>1</v>
      </c>
      <c r="E6" s="5">
        <v>1020757660</v>
      </c>
      <c r="F6" s="8" t="s">
        <v>170</v>
      </c>
      <c r="G6" s="3">
        <v>51</v>
      </c>
      <c r="H6" s="5" t="s">
        <v>22</v>
      </c>
      <c r="I6" s="5" t="s">
        <v>208</v>
      </c>
      <c r="J6" s="3">
        <v>1</v>
      </c>
      <c r="K6" s="3">
        <v>3</v>
      </c>
      <c r="L6" s="3" t="e">
        <f>VLOOKUP(M6,B$3:E85,4,0)</f>
        <v>#N/A</v>
      </c>
      <c r="M6" s="3"/>
    </row>
    <row r="7" spans="2:13" x14ac:dyDescent="0.25">
      <c r="B7" s="5" t="s">
        <v>112</v>
      </c>
      <c r="C7" s="5" t="s">
        <v>62</v>
      </c>
      <c r="D7" s="3">
        <v>1</v>
      </c>
      <c r="E7" s="5">
        <v>1049606406</v>
      </c>
      <c r="F7" s="8" t="s">
        <v>250</v>
      </c>
      <c r="G7" s="3">
        <v>52</v>
      </c>
      <c r="H7" s="5" t="s">
        <v>24</v>
      </c>
      <c r="I7" s="5" t="s">
        <v>251</v>
      </c>
      <c r="J7" s="3">
        <v>1</v>
      </c>
      <c r="K7" s="3">
        <v>3</v>
      </c>
      <c r="L7" s="3">
        <f>VLOOKUP(M7,B$3:E86,4,0)</f>
        <v>1052381983</v>
      </c>
      <c r="M7" s="3" t="s">
        <v>119</v>
      </c>
    </row>
    <row r="8" spans="2:13" x14ac:dyDescent="0.25">
      <c r="B8" s="5" t="s">
        <v>113</v>
      </c>
      <c r="C8" s="5" t="s">
        <v>63</v>
      </c>
      <c r="D8" s="3">
        <v>1</v>
      </c>
      <c r="E8" s="5">
        <v>80797861</v>
      </c>
      <c r="F8" s="8" t="s">
        <v>171</v>
      </c>
      <c r="G8" s="3">
        <v>52</v>
      </c>
      <c r="H8" s="5" t="s">
        <v>25</v>
      </c>
      <c r="I8" s="5" t="s">
        <v>209</v>
      </c>
      <c r="J8" s="3">
        <v>1</v>
      </c>
      <c r="K8" s="3">
        <v>3</v>
      </c>
      <c r="L8" s="3" t="e">
        <f>VLOOKUP(M8,B$3:E87,4,0)</f>
        <v>#N/A</v>
      </c>
      <c r="M8" s="3"/>
    </row>
    <row r="9" spans="2:13" x14ac:dyDescent="0.25">
      <c r="B9" s="5" t="s">
        <v>114</v>
      </c>
      <c r="C9" s="5" t="s">
        <v>64</v>
      </c>
      <c r="D9" s="3">
        <v>1</v>
      </c>
      <c r="E9" s="5">
        <v>1049614093</v>
      </c>
      <c r="F9" s="8" t="s">
        <v>252</v>
      </c>
      <c r="G9" s="3">
        <v>55</v>
      </c>
      <c r="H9" s="5" t="s">
        <v>26</v>
      </c>
      <c r="I9" s="5" t="s">
        <v>253</v>
      </c>
      <c r="J9" s="3">
        <v>1</v>
      </c>
      <c r="K9" s="3">
        <v>3</v>
      </c>
      <c r="L9" s="3" t="e">
        <f>VLOOKUP(M9,B$3:E88,4,0)</f>
        <v>#N/A</v>
      </c>
      <c r="M9" s="3"/>
    </row>
    <row r="10" spans="2:13" x14ac:dyDescent="0.25">
      <c r="B10" s="6" t="s">
        <v>115</v>
      </c>
      <c r="C10" s="6" t="s">
        <v>65</v>
      </c>
      <c r="D10" s="7">
        <v>1</v>
      </c>
      <c r="E10" s="6">
        <v>1012316801</v>
      </c>
      <c r="F10" s="6"/>
      <c r="G10" s="3">
        <v>51</v>
      </c>
      <c r="H10" s="6" t="s">
        <v>0</v>
      </c>
      <c r="I10" s="6"/>
      <c r="J10" s="7">
        <v>1</v>
      </c>
      <c r="K10" s="7">
        <v>3</v>
      </c>
      <c r="L10" s="3" t="e">
        <f>VLOOKUP(M10,B$3:E89,4,0)</f>
        <v>#N/A</v>
      </c>
      <c r="M10" s="3"/>
    </row>
    <row r="11" spans="2:13" x14ac:dyDescent="0.25">
      <c r="B11" s="5" t="s">
        <v>116</v>
      </c>
      <c r="C11" s="5" t="s">
        <v>66</v>
      </c>
      <c r="D11" s="3">
        <v>1</v>
      </c>
      <c r="E11" s="5">
        <v>1003533573</v>
      </c>
      <c r="F11" s="8" t="s">
        <v>254</v>
      </c>
      <c r="G11" s="3">
        <v>53</v>
      </c>
      <c r="H11" s="5" t="s">
        <v>27</v>
      </c>
      <c r="I11" s="5" t="s">
        <v>255</v>
      </c>
      <c r="J11" s="3">
        <v>1</v>
      </c>
      <c r="K11" s="3">
        <v>3</v>
      </c>
      <c r="L11" s="3" t="e">
        <f>VLOOKUP(M11,B$3:E90,4,0)</f>
        <v>#N/A</v>
      </c>
      <c r="M11" s="3"/>
    </row>
    <row r="12" spans="2:13" x14ac:dyDescent="0.25">
      <c r="B12" s="5" t="s">
        <v>117</v>
      </c>
      <c r="C12" s="5" t="s">
        <v>67</v>
      </c>
      <c r="D12" s="3">
        <v>1</v>
      </c>
      <c r="E12" s="5">
        <v>19342194</v>
      </c>
      <c r="F12" s="8" t="s">
        <v>172</v>
      </c>
      <c r="G12" s="3">
        <v>51</v>
      </c>
      <c r="H12" s="5" t="s">
        <v>28</v>
      </c>
      <c r="I12" s="10" t="s">
        <v>210</v>
      </c>
      <c r="J12" s="3">
        <v>1</v>
      </c>
      <c r="K12" s="3">
        <v>3</v>
      </c>
      <c r="L12" s="3" t="e">
        <f>VLOOKUP(M12,B$3:E91,4,0)</f>
        <v>#N/A</v>
      </c>
      <c r="M12" s="3"/>
    </row>
    <row r="13" spans="2:13" x14ac:dyDescent="0.25">
      <c r="B13" s="5" t="s">
        <v>118</v>
      </c>
      <c r="C13" s="5" t="s">
        <v>68</v>
      </c>
      <c r="D13" s="3">
        <v>1</v>
      </c>
      <c r="E13" s="5">
        <v>1015471494</v>
      </c>
      <c r="F13" s="8" t="s">
        <v>173</v>
      </c>
      <c r="G13" s="3">
        <v>52</v>
      </c>
      <c r="H13" s="5" t="s">
        <v>29</v>
      </c>
      <c r="I13" s="5" t="s">
        <v>211</v>
      </c>
      <c r="J13" s="3">
        <v>1</v>
      </c>
      <c r="K13" s="3">
        <v>3</v>
      </c>
      <c r="L13" s="3" t="e">
        <f>VLOOKUP(M13,B$3:E92,4,0)</f>
        <v>#N/A</v>
      </c>
      <c r="M13" s="3"/>
    </row>
    <row r="14" spans="2:13" x14ac:dyDescent="0.25">
      <c r="B14" s="5" t="s">
        <v>119</v>
      </c>
      <c r="C14" s="5" t="s">
        <v>69</v>
      </c>
      <c r="D14" s="3">
        <v>1</v>
      </c>
      <c r="E14" s="5">
        <v>1052381983</v>
      </c>
      <c r="F14" s="8" t="s">
        <v>174</v>
      </c>
      <c r="G14" s="3">
        <v>52</v>
      </c>
      <c r="H14" s="5" t="s">
        <v>4</v>
      </c>
      <c r="I14" s="5" t="s">
        <v>212</v>
      </c>
      <c r="J14" s="3">
        <v>1</v>
      </c>
      <c r="K14" s="3">
        <v>3</v>
      </c>
      <c r="L14" s="3" t="e">
        <f>VLOOKUP(M14,B$3:E93,4,0)</f>
        <v>#N/A</v>
      </c>
      <c r="M14" s="3"/>
    </row>
    <row r="15" spans="2:13" x14ac:dyDescent="0.25">
      <c r="B15" s="5" t="s">
        <v>120</v>
      </c>
      <c r="C15" s="5" t="s">
        <v>70</v>
      </c>
      <c r="D15" s="3">
        <v>1</v>
      </c>
      <c r="E15" s="5">
        <v>1072642921</v>
      </c>
      <c r="F15" s="8" t="s">
        <v>256</v>
      </c>
      <c r="G15" s="3">
        <v>51</v>
      </c>
      <c r="H15" s="5" t="s">
        <v>0</v>
      </c>
      <c r="I15" s="5" t="s">
        <v>257</v>
      </c>
      <c r="J15" s="3">
        <v>1</v>
      </c>
      <c r="K15" s="3" t="s">
        <v>363</v>
      </c>
      <c r="L15" s="3" t="e">
        <f>VLOOKUP(M15,B$3:E94,4,0)</f>
        <v>#N/A</v>
      </c>
      <c r="M15" s="3"/>
    </row>
    <row r="16" spans="2:13" x14ac:dyDescent="0.25">
      <c r="B16" s="5" t="s">
        <v>121</v>
      </c>
      <c r="C16" s="5" t="s">
        <v>71</v>
      </c>
      <c r="D16" s="3">
        <v>1</v>
      </c>
      <c r="E16" s="5">
        <v>1049630994</v>
      </c>
      <c r="F16" s="8" t="s">
        <v>175</v>
      </c>
      <c r="G16" s="3">
        <v>52</v>
      </c>
      <c r="H16" s="5" t="s">
        <v>30</v>
      </c>
      <c r="I16" s="5" t="s">
        <v>213</v>
      </c>
      <c r="J16" s="3">
        <v>1</v>
      </c>
      <c r="K16" s="3">
        <v>3</v>
      </c>
      <c r="L16" s="3" t="e">
        <f>VLOOKUP(M16,B$3:E95,4,0)</f>
        <v>#N/A</v>
      </c>
      <c r="M16" s="3"/>
    </row>
    <row r="17" spans="2:13" x14ac:dyDescent="0.25">
      <c r="B17" s="5" t="s">
        <v>122</v>
      </c>
      <c r="C17" s="5" t="s">
        <v>72</v>
      </c>
      <c r="D17" s="3">
        <v>1</v>
      </c>
      <c r="E17" s="5">
        <v>11346414</v>
      </c>
      <c r="F17" s="8" t="s">
        <v>176</v>
      </c>
      <c r="G17" s="3">
        <v>52</v>
      </c>
      <c r="H17" s="5" t="s">
        <v>31</v>
      </c>
      <c r="I17" s="5" t="s">
        <v>214</v>
      </c>
      <c r="J17" s="3">
        <v>1</v>
      </c>
      <c r="K17" s="3">
        <v>3</v>
      </c>
      <c r="L17" s="3" t="e">
        <f>VLOOKUP(M17,B$3:E96,4,0)</f>
        <v>#N/A</v>
      </c>
      <c r="M17" s="3"/>
    </row>
    <row r="18" spans="2:13" x14ac:dyDescent="0.25">
      <c r="B18" s="5" t="s">
        <v>329</v>
      </c>
      <c r="C18" s="5" t="s">
        <v>328</v>
      </c>
      <c r="D18" s="3">
        <v>1</v>
      </c>
      <c r="E18" s="5">
        <v>1074128495</v>
      </c>
      <c r="F18" s="8" t="s">
        <v>330</v>
      </c>
      <c r="G18" s="3">
        <v>55</v>
      </c>
      <c r="H18" s="5" t="s">
        <v>331</v>
      </c>
      <c r="I18" s="5" t="s">
        <v>327</v>
      </c>
      <c r="J18" s="3">
        <v>1</v>
      </c>
      <c r="K18" s="3">
        <v>2</v>
      </c>
      <c r="L18" s="3" t="e">
        <f>VLOOKUP(M18,B$3:E97,4,0)</f>
        <v>#N/A</v>
      </c>
      <c r="M18" s="3"/>
    </row>
    <row r="19" spans="2:13" x14ac:dyDescent="0.25">
      <c r="B19" s="5" t="s">
        <v>123</v>
      </c>
      <c r="C19" s="5" t="s">
        <v>73</v>
      </c>
      <c r="D19" s="3">
        <v>1</v>
      </c>
      <c r="E19" s="5">
        <v>1018467001</v>
      </c>
      <c r="F19" s="8" t="s">
        <v>258</v>
      </c>
      <c r="G19" s="3">
        <v>52</v>
      </c>
      <c r="H19" s="5" t="s">
        <v>32</v>
      </c>
      <c r="I19" s="5" t="s">
        <v>259</v>
      </c>
      <c r="J19" s="3">
        <v>1</v>
      </c>
      <c r="K19" s="3">
        <v>3</v>
      </c>
      <c r="L19" s="3" t="e">
        <f>VLOOKUP(M19,B$3:E98,4,0)</f>
        <v>#N/A</v>
      </c>
      <c r="M19" s="3"/>
    </row>
    <row r="20" spans="2:13" x14ac:dyDescent="0.25">
      <c r="B20" s="5" t="s">
        <v>124</v>
      </c>
      <c r="C20" s="5" t="s">
        <v>74</v>
      </c>
      <c r="D20" s="3">
        <v>1</v>
      </c>
      <c r="E20" s="5">
        <v>11203390</v>
      </c>
      <c r="F20" s="8" t="s">
        <v>260</v>
      </c>
      <c r="G20" s="3">
        <v>54</v>
      </c>
      <c r="H20" s="5" t="s">
        <v>33</v>
      </c>
      <c r="I20" s="5" t="s">
        <v>261</v>
      </c>
      <c r="J20" s="3">
        <v>1</v>
      </c>
      <c r="K20" s="3">
        <v>3</v>
      </c>
      <c r="L20" s="3" t="e">
        <f>VLOOKUP(M20,B$3:E99,4,0)</f>
        <v>#N/A</v>
      </c>
      <c r="M20" s="3"/>
    </row>
    <row r="21" spans="2:13" x14ac:dyDescent="0.25">
      <c r="B21" s="5" t="s">
        <v>125</v>
      </c>
      <c r="C21" s="5" t="s">
        <v>75</v>
      </c>
      <c r="D21" s="3">
        <v>1</v>
      </c>
      <c r="E21" s="5">
        <v>1032467741</v>
      </c>
      <c r="F21" s="8" t="s">
        <v>177</v>
      </c>
      <c r="G21" s="3">
        <v>52</v>
      </c>
      <c r="H21" s="5" t="s">
        <v>34</v>
      </c>
      <c r="I21" s="5" t="s">
        <v>215</v>
      </c>
      <c r="J21" s="3">
        <v>1</v>
      </c>
      <c r="K21" s="3">
        <v>3</v>
      </c>
      <c r="L21" s="3" t="e">
        <f>VLOOKUP(M21,B$3:E100,4,0)</f>
        <v>#N/A</v>
      </c>
      <c r="M21" s="3"/>
    </row>
    <row r="22" spans="2:13" x14ac:dyDescent="0.25">
      <c r="B22" s="5" t="s">
        <v>126</v>
      </c>
      <c r="C22" s="5" t="s">
        <v>76</v>
      </c>
      <c r="D22" s="3">
        <v>1</v>
      </c>
      <c r="E22" s="5">
        <v>1023924994</v>
      </c>
      <c r="F22" s="8" t="s">
        <v>262</v>
      </c>
      <c r="G22" s="3">
        <v>52</v>
      </c>
      <c r="H22" s="5" t="s">
        <v>35</v>
      </c>
      <c r="I22" s="5" t="s">
        <v>216</v>
      </c>
      <c r="J22" s="3">
        <v>1</v>
      </c>
      <c r="K22" s="3">
        <v>3</v>
      </c>
      <c r="L22" s="3" t="e">
        <f>VLOOKUP(M22,B$3:E101,4,0)</f>
        <v>#N/A</v>
      </c>
      <c r="M22" s="3"/>
    </row>
    <row r="23" spans="2:13" x14ac:dyDescent="0.25">
      <c r="B23" s="5" t="s">
        <v>288</v>
      </c>
      <c r="C23" s="5" t="s">
        <v>289</v>
      </c>
      <c r="D23" s="3">
        <v>1</v>
      </c>
      <c r="E23" s="5">
        <v>79512717</v>
      </c>
      <c r="F23" s="8" t="s">
        <v>290</v>
      </c>
      <c r="G23" s="3">
        <v>55</v>
      </c>
      <c r="H23" s="5" t="s">
        <v>43</v>
      </c>
      <c r="I23" s="5" t="s">
        <v>291</v>
      </c>
      <c r="J23" s="3">
        <v>1</v>
      </c>
      <c r="K23" s="3">
        <v>3</v>
      </c>
      <c r="L23" s="3" t="e">
        <f>VLOOKUP(M23,B$3:E102,4,0)</f>
        <v>#N/A</v>
      </c>
      <c r="M23" s="3"/>
    </row>
    <row r="24" spans="2:13" x14ac:dyDescent="0.25">
      <c r="B24" s="5" t="s">
        <v>127</v>
      </c>
      <c r="C24" s="5" t="s">
        <v>77</v>
      </c>
      <c r="D24" s="3">
        <v>1</v>
      </c>
      <c r="E24" s="5">
        <v>1018483102</v>
      </c>
      <c r="F24" s="8" t="s">
        <v>178</v>
      </c>
      <c r="G24" s="3">
        <v>52</v>
      </c>
      <c r="H24" s="5" t="s">
        <v>30</v>
      </c>
      <c r="I24" s="5" t="s">
        <v>217</v>
      </c>
      <c r="J24" s="3">
        <v>1</v>
      </c>
      <c r="K24" s="3">
        <v>3</v>
      </c>
      <c r="L24" s="3" t="e">
        <f>VLOOKUP(M24,B$3:E103,4,0)</f>
        <v>#N/A</v>
      </c>
      <c r="M24" s="3"/>
    </row>
    <row r="25" spans="2:13" x14ac:dyDescent="0.25">
      <c r="B25" s="5" t="s">
        <v>128</v>
      </c>
      <c r="C25" s="5" t="s">
        <v>78</v>
      </c>
      <c r="D25" s="3">
        <v>1</v>
      </c>
      <c r="E25" s="5">
        <v>1078348551</v>
      </c>
      <c r="F25" s="8" t="s">
        <v>179</v>
      </c>
      <c r="G25" s="3">
        <v>52</v>
      </c>
      <c r="H25" s="5" t="s">
        <v>30</v>
      </c>
      <c r="I25" s="5" t="s">
        <v>218</v>
      </c>
      <c r="J25" s="3">
        <v>1</v>
      </c>
      <c r="K25" s="3">
        <v>3</v>
      </c>
      <c r="L25" s="3" t="e">
        <f>VLOOKUP(M25,B$3:E104,4,0)</f>
        <v>#N/A</v>
      </c>
      <c r="M25" s="3"/>
    </row>
    <row r="26" spans="2:13" x14ac:dyDescent="0.25">
      <c r="B26" s="5" t="s">
        <v>129</v>
      </c>
      <c r="C26" s="5" t="s">
        <v>79</v>
      </c>
      <c r="D26" s="3">
        <v>1</v>
      </c>
      <c r="E26" s="5">
        <v>1052406528</v>
      </c>
      <c r="F26" s="8" t="s">
        <v>180</v>
      </c>
      <c r="G26" s="3">
        <v>55</v>
      </c>
      <c r="H26" s="5" t="s">
        <v>23</v>
      </c>
      <c r="I26" s="5" t="s">
        <v>219</v>
      </c>
      <c r="J26" s="3">
        <v>1</v>
      </c>
      <c r="K26" s="3">
        <v>3</v>
      </c>
      <c r="L26" s="3" t="e">
        <f>VLOOKUP(M26,B$3:E105,4,0)</f>
        <v>#N/A</v>
      </c>
      <c r="M26" s="3"/>
    </row>
    <row r="27" spans="2:13" x14ac:dyDescent="0.25">
      <c r="B27" s="5" t="s">
        <v>342</v>
      </c>
      <c r="C27" s="5" t="s">
        <v>343</v>
      </c>
      <c r="D27" s="3">
        <v>1</v>
      </c>
      <c r="E27" s="5">
        <v>73569204</v>
      </c>
      <c r="F27" s="8" t="s">
        <v>344</v>
      </c>
      <c r="G27" s="3">
        <v>52</v>
      </c>
      <c r="H27" s="5" t="s">
        <v>42</v>
      </c>
      <c r="I27" s="5" t="s">
        <v>345</v>
      </c>
      <c r="J27" s="3">
        <v>1</v>
      </c>
      <c r="K27" s="3">
        <v>3</v>
      </c>
      <c r="L27" s="3" t="e">
        <f>VLOOKUP(M27,B$3:E106,4,0)</f>
        <v>#N/A</v>
      </c>
      <c r="M27" s="3"/>
    </row>
    <row r="28" spans="2:13" x14ac:dyDescent="0.25">
      <c r="B28" s="5" t="s">
        <v>130</v>
      </c>
      <c r="C28" s="5" t="s">
        <v>80</v>
      </c>
      <c r="D28" s="3">
        <v>1</v>
      </c>
      <c r="E28" s="5">
        <v>80801199</v>
      </c>
      <c r="F28" s="8" t="s">
        <v>181</v>
      </c>
      <c r="G28" s="3">
        <v>52</v>
      </c>
      <c r="H28" s="5" t="s">
        <v>36</v>
      </c>
      <c r="I28" s="5" t="s">
        <v>220</v>
      </c>
      <c r="J28" s="3">
        <v>1</v>
      </c>
      <c r="K28" s="3">
        <v>3</v>
      </c>
      <c r="L28" s="3" t="e">
        <f>VLOOKUP(M28,B$3:E107,4,0)</f>
        <v>#N/A</v>
      </c>
      <c r="M28" s="3"/>
    </row>
    <row r="29" spans="2:13" x14ac:dyDescent="0.25">
      <c r="B29" s="5" t="s">
        <v>131</v>
      </c>
      <c r="C29" s="5" t="s">
        <v>81</v>
      </c>
      <c r="D29" s="3">
        <v>1</v>
      </c>
      <c r="E29" s="5">
        <v>46457525</v>
      </c>
      <c r="F29" s="8" t="s">
        <v>182</v>
      </c>
      <c r="G29" s="3">
        <v>52</v>
      </c>
      <c r="H29" s="5" t="s">
        <v>37</v>
      </c>
      <c r="I29" s="5" t="s">
        <v>221</v>
      </c>
      <c r="J29" s="3">
        <v>1</v>
      </c>
      <c r="K29" s="3">
        <v>3</v>
      </c>
      <c r="L29" s="3" t="e">
        <f>VLOOKUP(M29,B$3:E108,4,0)</f>
        <v>#N/A</v>
      </c>
      <c r="M29" s="3"/>
    </row>
    <row r="30" spans="2:13" x14ac:dyDescent="0.25">
      <c r="B30" s="5" t="s">
        <v>132</v>
      </c>
      <c r="C30" s="5" t="s">
        <v>82</v>
      </c>
      <c r="D30" s="3">
        <v>1</v>
      </c>
      <c r="E30" s="5">
        <v>1100960586</v>
      </c>
      <c r="F30" s="8" t="s">
        <v>263</v>
      </c>
      <c r="G30" s="3">
        <v>52</v>
      </c>
      <c r="H30" s="5" t="s">
        <v>4</v>
      </c>
      <c r="I30" s="5" t="s">
        <v>264</v>
      </c>
      <c r="J30" s="3">
        <v>1</v>
      </c>
      <c r="K30" s="3">
        <v>3</v>
      </c>
      <c r="L30" s="3" t="e">
        <f>VLOOKUP(M30,B$3:E109,4,0)</f>
        <v>#N/A</v>
      </c>
      <c r="M30" s="3"/>
    </row>
    <row r="31" spans="2:13" x14ac:dyDescent="0.25">
      <c r="B31" s="5" t="s">
        <v>133</v>
      </c>
      <c r="C31" s="5" t="s">
        <v>350</v>
      </c>
      <c r="D31" s="3">
        <v>1</v>
      </c>
      <c r="E31" s="5">
        <v>79692351</v>
      </c>
      <c r="F31" s="8" t="s">
        <v>183</v>
      </c>
      <c r="G31" s="3">
        <v>54</v>
      </c>
      <c r="H31" s="5" t="s">
        <v>38</v>
      </c>
      <c r="I31" s="5" t="s">
        <v>222</v>
      </c>
      <c r="J31" s="3">
        <v>1</v>
      </c>
      <c r="K31" s="3">
        <v>3</v>
      </c>
      <c r="L31" s="3" t="e">
        <f>VLOOKUP(M31,B$3:E110,4,0)</f>
        <v>#N/A</v>
      </c>
      <c r="M31" s="3"/>
    </row>
    <row r="32" spans="2:13" x14ac:dyDescent="0.25">
      <c r="B32" s="5" t="s">
        <v>351</v>
      </c>
      <c r="C32" s="5" t="s">
        <v>349</v>
      </c>
      <c r="D32" s="3">
        <v>1</v>
      </c>
      <c r="E32" s="5">
        <v>1006558340</v>
      </c>
      <c r="F32" s="8" t="s">
        <v>352</v>
      </c>
      <c r="G32" s="3">
        <v>52</v>
      </c>
      <c r="H32" s="5" t="s">
        <v>354</v>
      </c>
      <c r="I32" s="5" t="s">
        <v>353</v>
      </c>
      <c r="J32" s="3">
        <v>1</v>
      </c>
      <c r="K32" s="3">
        <v>3</v>
      </c>
      <c r="L32" s="3" t="e">
        <f>VLOOKUP(M32,B$3:E111,4,0)</f>
        <v>#N/A</v>
      </c>
      <c r="M32" s="3"/>
    </row>
    <row r="33" spans="2:13" x14ac:dyDescent="0.25">
      <c r="B33" s="5" t="s">
        <v>134</v>
      </c>
      <c r="C33" s="5" t="s">
        <v>83</v>
      </c>
      <c r="D33" s="3">
        <v>1</v>
      </c>
      <c r="E33" s="5">
        <v>1020825696</v>
      </c>
      <c r="F33" s="8" t="s">
        <v>184</v>
      </c>
      <c r="G33" s="3">
        <v>52</v>
      </c>
      <c r="H33" s="5" t="s">
        <v>30</v>
      </c>
      <c r="I33" s="5" t="s">
        <v>223</v>
      </c>
      <c r="J33" s="3">
        <v>1</v>
      </c>
      <c r="K33" s="3">
        <v>3</v>
      </c>
      <c r="L33" s="3" t="e">
        <f>VLOOKUP(M33,B$3:E112,4,0)</f>
        <v>#N/A</v>
      </c>
      <c r="M33" s="3"/>
    </row>
    <row r="34" spans="2:13" x14ac:dyDescent="0.25">
      <c r="B34" s="5" t="s">
        <v>135</v>
      </c>
      <c r="C34" s="5" t="s">
        <v>84</v>
      </c>
      <c r="D34" s="3">
        <v>1</v>
      </c>
      <c r="E34" s="5">
        <v>1022347823</v>
      </c>
      <c r="F34" s="8" t="s">
        <v>185</v>
      </c>
      <c r="G34" s="3">
        <v>51</v>
      </c>
      <c r="H34" s="5" t="s">
        <v>39</v>
      </c>
      <c r="I34" s="5" t="s">
        <v>224</v>
      </c>
      <c r="J34" s="3">
        <v>1</v>
      </c>
      <c r="K34" s="16" t="s">
        <v>364</v>
      </c>
      <c r="L34" s="3" t="e">
        <f>VLOOKUP(M34,B$3:E113,4,0)</f>
        <v>#N/A</v>
      </c>
      <c r="M34" s="3"/>
    </row>
    <row r="35" spans="2:13" x14ac:dyDescent="0.25">
      <c r="B35" s="5" t="s">
        <v>136</v>
      </c>
      <c r="C35" s="5" t="s">
        <v>85</v>
      </c>
      <c r="D35" s="3">
        <v>1</v>
      </c>
      <c r="E35" s="5">
        <v>1070011679</v>
      </c>
      <c r="F35" s="8" t="s">
        <v>265</v>
      </c>
      <c r="G35" s="3">
        <v>51</v>
      </c>
      <c r="H35" s="5" t="s">
        <v>40</v>
      </c>
      <c r="I35" s="5" t="s">
        <v>280</v>
      </c>
      <c r="J35" s="3">
        <v>1</v>
      </c>
      <c r="K35" s="3">
        <v>3</v>
      </c>
      <c r="L35" s="3" t="e">
        <f>VLOOKUP(M35,B$3:E114,4,0)</f>
        <v>#N/A</v>
      </c>
      <c r="M35" s="3"/>
    </row>
    <row r="36" spans="2:13" x14ac:dyDescent="0.25">
      <c r="B36" s="5" t="s">
        <v>137</v>
      </c>
      <c r="C36" s="5" t="s">
        <v>86</v>
      </c>
      <c r="D36" s="3">
        <v>1</v>
      </c>
      <c r="E36" s="5">
        <v>1018499452</v>
      </c>
      <c r="F36" s="8" t="s">
        <v>186</v>
      </c>
      <c r="G36" s="3">
        <v>52</v>
      </c>
      <c r="H36" s="5" t="s">
        <v>41</v>
      </c>
      <c r="I36" s="5" t="s">
        <v>225</v>
      </c>
      <c r="J36" s="3">
        <v>1</v>
      </c>
      <c r="K36" s="3">
        <v>3</v>
      </c>
      <c r="L36" s="3" t="e">
        <f>VLOOKUP(M36,B$3:E115,4,0)</f>
        <v>#N/A</v>
      </c>
      <c r="M36" s="3"/>
    </row>
    <row r="37" spans="2:13" x14ac:dyDescent="0.25">
      <c r="B37" s="5" t="s">
        <v>13</v>
      </c>
      <c r="C37" s="5" t="s">
        <v>6</v>
      </c>
      <c r="D37" s="3">
        <v>1</v>
      </c>
      <c r="E37" s="5">
        <v>1024530115</v>
      </c>
      <c r="F37" s="8" t="s">
        <v>187</v>
      </c>
      <c r="G37" s="3">
        <v>52</v>
      </c>
      <c r="H37" s="5" t="s">
        <v>42</v>
      </c>
      <c r="I37" s="5" t="s">
        <v>226</v>
      </c>
      <c r="J37" s="3">
        <v>1</v>
      </c>
      <c r="K37" s="3">
        <v>3</v>
      </c>
      <c r="L37" s="3" t="e">
        <f>VLOOKUP(M37,B$3:E116,4,0)</f>
        <v>#N/A</v>
      </c>
      <c r="M37" s="3"/>
    </row>
    <row r="38" spans="2:13" x14ac:dyDescent="0.25">
      <c r="B38" s="5" t="s">
        <v>138</v>
      </c>
      <c r="C38" s="5" t="s">
        <v>87</v>
      </c>
      <c r="D38" s="3">
        <v>1</v>
      </c>
      <c r="E38" s="5">
        <v>1078348661</v>
      </c>
      <c r="F38" s="8" t="s">
        <v>188</v>
      </c>
      <c r="G38" s="3">
        <v>52</v>
      </c>
      <c r="H38" s="5" t="s">
        <v>36</v>
      </c>
      <c r="I38" s="5" t="s">
        <v>227</v>
      </c>
      <c r="J38" s="3">
        <v>1</v>
      </c>
      <c r="K38" s="3">
        <v>3</v>
      </c>
      <c r="L38" s="3" t="e">
        <f>VLOOKUP(M38,B$3:E117,4,0)</f>
        <v>#N/A</v>
      </c>
      <c r="M38" s="3"/>
    </row>
    <row r="39" spans="2:13" x14ac:dyDescent="0.25">
      <c r="B39" s="5" t="s">
        <v>17</v>
      </c>
      <c r="C39" s="5" t="s">
        <v>10</v>
      </c>
      <c r="D39" s="3">
        <v>1</v>
      </c>
      <c r="E39" s="5">
        <v>1100953829</v>
      </c>
      <c r="F39" s="8" t="s">
        <v>189</v>
      </c>
      <c r="G39" s="3">
        <v>52</v>
      </c>
      <c r="H39" s="5" t="s">
        <v>4</v>
      </c>
      <c r="I39" s="5" t="s">
        <v>228</v>
      </c>
      <c r="J39" s="3">
        <v>1</v>
      </c>
      <c r="K39" s="3">
        <v>3</v>
      </c>
      <c r="L39" s="3" t="e">
        <f>VLOOKUP(M39,B$3:E118,4,0)</f>
        <v>#N/A</v>
      </c>
      <c r="M39" s="3"/>
    </row>
    <row r="40" spans="2:13" x14ac:dyDescent="0.25">
      <c r="B40" s="5" t="s">
        <v>139</v>
      </c>
      <c r="C40" s="5" t="s">
        <v>88</v>
      </c>
      <c r="D40" s="3">
        <v>1</v>
      </c>
      <c r="E40" s="5">
        <v>19420510</v>
      </c>
      <c r="F40" s="8" t="s">
        <v>190</v>
      </c>
      <c r="G40" s="3">
        <v>52</v>
      </c>
      <c r="H40" s="5" t="s">
        <v>44</v>
      </c>
      <c r="I40" s="5" t="s">
        <v>229</v>
      </c>
      <c r="J40" s="3">
        <v>1</v>
      </c>
      <c r="K40" s="3">
        <v>3</v>
      </c>
      <c r="L40" s="3" t="e">
        <f>VLOOKUP(M40,B$3:E119,4,0)</f>
        <v>#N/A</v>
      </c>
      <c r="M40" s="3"/>
    </row>
    <row r="41" spans="2:13" x14ac:dyDescent="0.25">
      <c r="B41" s="5" t="s">
        <v>140</v>
      </c>
      <c r="C41" s="5" t="s">
        <v>89</v>
      </c>
      <c r="D41" s="3">
        <v>1</v>
      </c>
      <c r="E41" s="5">
        <v>74856962</v>
      </c>
      <c r="F41" s="8" t="s">
        <v>279</v>
      </c>
      <c r="G41" s="3">
        <v>51</v>
      </c>
      <c r="H41" s="5" t="s">
        <v>45</v>
      </c>
      <c r="I41" s="5" t="s">
        <v>230</v>
      </c>
      <c r="J41" s="3">
        <v>1</v>
      </c>
      <c r="K41" s="3">
        <v>3</v>
      </c>
      <c r="L41" s="3" t="e">
        <f>VLOOKUP(M41,B$3:E120,4,0)</f>
        <v>#N/A</v>
      </c>
      <c r="M41" s="3"/>
    </row>
    <row r="42" spans="2:13" x14ac:dyDescent="0.25">
      <c r="B42" s="5" t="s">
        <v>141</v>
      </c>
      <c r="C42" s="5" t="s">
        <v>90</v>
      </c>
      <c r="D42" s="3">
        <v>1</v>
      </c>
      <c r="E42" s="5">
        <v>1068953414</v>
      </c>
      <c r="F42" s="8" t="s">
        <v>266</v>
      </c>
      <c r="G42" s="3">
        <v>54</v>
      </c>
      <c r="H42" s="5" t="s">
        <v>46</v>
      </c>
      <c r="I42" s="5" t="s">
        <v>267</v>
      </c>
      <c r="J42" s="3">
        <v>1</v>
      </c>
      <c r="K42" s="3">
        <v>3</v>
      </c>
      <c r="L42" s="3" t="e">
        <f>VLOOKUP(M42,B$3:E121,4,0)</f>
        <v>#N/A</v>
      </c>
      <c r="M42" s="3"/>
    </row>
    <row r="43" spans="2:13" x14ac:dyDescent="0.25">
      <c r="B43" s="5" t="s">
        <v>336</v>
      </c>
      <c r="C43" s="5" t="s">
        <v>335</v>
      </c>
      <c r="D43" s="3">
        <v>1</v>
      </c>
      <c r="E43" s="5">
        <v>80271565</v>
      </c>
      <c r="F43" s="8" t="s">
        <v>334</v>
      </c>
      <c r="G43" s="3">
        <v>53</v>
      </c>
      <c r="H43" s="5" t="s">
        <v>333</v>
      </c>
      <c r="I43" s="5" t="s">
        <v>332</v>
      </c>
      <c r="J43" s="3">
        <v>1</v>
      </c>
      <c r="K43" s="3">
        <v>2</v>
      </c>
      <c r="L43" s="3" t="e">
        <f>VLOOKUP(M43,B$3:E122,4,0)</f>
        <v>#N/A</v>
      </c>
      <c r="M43" s="3"/>
    </row>
    <row r="44" spans="2:13" x14ac:dyDescent="0.25">
      <c r="B44" s="5" t="s">
        <v>142</v>
      </c>
      <c r="C44" s="5" t="s">
        <v>91</v>
      </c>
      <c r="D44" s="3">
        <v>1</v>
      </c>
      <c r="E44" s="5">
        <v>1072640387</v>
      </c>
      <c r="F44" s="8" t="s">
        <v>375</v>
      </c>
      <c r="G44" s="3">
        <v>51</v>
      </c>
      <c r="H44" s="5" t="s">
        <v>47</v>
      </c>
      <c r="I44" s="5"/>
      <c r="J44" s="3">
        <v>1</v>
      </c>
      <c r="K44" s="3">
        <v>3</v>
      </c>
      <c r="L44" s="3" t="e">
        <f>VLOOKUP(M44,B$3:E123,4,0)</f>
        <v>#N/A</v>
      </c>
      <c r="M44" s="3"/>
    </row>
    <row r="45" spans="2:13" x14ac:dyDescent="0.25">
      <c r="B45" s="5" t="s">
        <v>16</v>
      </c>
      <c r="C45" s="5" t="s">
        <v>9</v>
      </c>
      <c r="D45" s="3">
        <v>1</v>
      </c>
      <c r="E45" s="5">
        <v>80096803</v>
      </c>
      <c r="F45" s="8" t="s">
        <v>191</v>
      </c>
      <c r="G45" s="3">
        <v>52</v>
      </c>
      <c r="H45" s="5" t="s">
        <v>3</v>
      </c>
      <c r="I45" s="5" t="s">
        <v>231</v>
      </c>
      <c r="J45" s="3">
        <v>1</v>
      </c>
      <c r="K45" s="3">
        <v>3</v>
      </c>
      <c r="L45" s="3" t="e">
        <f>VLOOKUP(M45,B$3:E124,4,0)</f>
        <v>#N/A</v>
      </c>
      <c r="M45" s="3"/>
    </row>
    <row r="46" spans="2:13" x14ac:dyDescent="0.25">
      <c r="B46" s="5" t="s">
        <v>15</v>
      </c>
      <c r="C46" s="5" t="s">
        <v>8</v>
      </c>
      <c r="D46" s="3">
        <v>1</v>
      </c>
      <c r="E46" s="5">
        <v>80370195</v>
      </c>
      <c r="F46" s="8" t="s">
        <v>192</v>
      </c>
      <c r="G46" s="3">
        <v>52</v>
      </c>
      <c r="H46" s="5" t="s">
        <v>2</v>
      </c>
      <c r="I46" s="5" t="s">
        <v>232</v>
      </c>
      <c r="J46" s="3">
        <v>1</v>
      </c>
      <c r="K46" s="3">
        <v>3</v>
      </c>
      <c r="L46" s="3" t="e">
        <f>VLOOKUP(M46,B$3:E125,4,0)</f>
        <v>#N/A</v>
      </c>
      <c r="M46" s="3"/>
    </row>
    <row r="47" spans="2:13" x14ac:dyDescent="0.25">
      <c r="B47" s="5" t="s">
        <v>143</v>
      </c>
      <c r="C47" s="5" t="s">
        <v>92</v>
      </c>
      <c r="D47" s="3">
        <v>1</v>
      </c>
      <c r="E47" s="5">
        <v>1003882174</v>
      </c>
      <c r="F47" s="8" t="s">
        <v>268</v>
      </c>
      <c r="G47" s="3">
        <v>54</v>
      </c>
      <c r="H47" s="5" t="s">
        <v>46</v>
      </c>
      <c r="I47" s="5" t="s">
        <v>269</v>
      </c>
      <c r="J47" s="3">
        <v>1</v>
      </c>
      <c r="K47" s="3">
        <v>3</v>
      </c>
      <c r="L47" s="3" t="e">
        <f>VLOOKUP(M47,B$3:E126,4,0)</f>
        <v>#N/A</v>
      </c>
      <c r="M47" s="3"/>
    </row>
    <row r="48" spans="2:13" x14ac:dyDescent="0.25">
      <c r="B48" s="5" t="s">
        <v>144</v>
      </c>
      <c r="C48" s="5" t="s">
        <v>93</v>
      </c>
      <c r="D48" s="3">
        <v>1</v>
      </c>
      <c r="E48" s="5">
        <v>74187530</v>
      </c>
      <c r="F48" s="8" t="s">
        <v>193</v>
      </c>
      <c r="G48" s="3">
        <v>51</v>
      </c>
      <c r="H48" s="5" t="s">
        <v>48</v>
      </c>
      <c r="I48" s="5" t="s">
        <v>233</v>
      </c>
      <c r="J48" s="3">
        <v>1</v>
      </c>
      <c r="K48" s="3">
        <v>3</v>
      </c>
      <c r="L48" s="3" t="e">
        <f>VLOOKUP(M48,B$3:E127,4,0)</f>
        <v>#N/A</v>
      </c>
      <c r="M48" s="3"/>
    </row>
    <row r="49" spans="2:13" x14ac:dyDescent="0.25">
      <c r="B49" s="5" t="s">
        <v>145</v>
      </c>
      <c r="C49" s="5" t="s">
        <v>93</v>
      </c>
      <c r="D49" s="3">
        <v>1</v>
      </c>
      <c r="E49" s="5">
        <v>46377206</v>
      </c>
      <c r="F49" s="8" t="s">
        <v>194</v>
      </c>
      <c r="G49" s="3">
        <v>51</v>
      </c>
      <c r="H49" s="5" t="s">
        <v>49</v>
      </c>
      <c r="I49" s="5" t="s">
        <v>234</v>
      </c>
      <c r="J49" s="3">
        <v>1</v>
      </c>
      <c r="K49" s="3">
        <v>3</v>
      </c>
      <c r="L49" s="3" t="e">
        <f>VLOOKUP(M49,B$3:E128,4,0)</f>
        <v>#N/A</v>
      </c>
      <c r="M49" s="3"/>
    </row>
    <row r="50" spans="2:13" x14ac:dyDescent="0.25">
      <c r="B50" s="5" t="s">
        <v>284</v>
      </c>
      <c r="C50" s="5" t="s">
        <v>283</v>
      </c>
      <c r="D50" s="3">
        <v>1</v>
      </c>
      <c r="E50" s="5">
        <v>80062830</v>
      </c>
      <c r="F50" s="8" t="s">
        <v>287</v>
      </c>
      <c r="G50" s="3">
        <v>52</v>
      </c>
      <c r="H50" s="5" t="s">
        <v>285</v>
      </c>
      <c r="I50" s="5" t="s">
        <v>286</v>
      </c>
      <c r="J50" s="3">
        <v>1</v>
      </c>
      <c r="K50" s="3">
        <v>3</v>
      </c>
      <c r="L50" s="3" t="e">
        <f>VLOOKUP(M50,B$3:E129,4,0)</f>
        <v>#N/A</v>
      </c>
      <c r="M50" s="3"/>
    </row>
    <row r="51" spans="2:13" x14ac:dyDescent="0.25">
      <c r="B51" s="5" t="s">
        <v>293</v>
      </c>
      <c r="C51" s="5" t="s">
        <v>292</v>
      </c>
      <c r="D51" s="3">
        <v>1</v>
      </c>
      <c r="E51" s="5">
        <v>1004005505</v>
      </c>
      <c r="F51" s="8" t="s">
        <v>294</v>
      </c>
      <c r="G51" s="3">
        <v>53</v>
      </c>
      <c r="H51" s="5" t="s">
        <v>295</v>
      </c>
      <c r="I51" s="5" t="s">
        <v>296</v>
      </c>
      <c r="J51" s="3">
        <v>1</v>
      </c>
      <c r="K51" s="3">
        <v>3</v>
      </c>
      <c r="L51" s="3" t="e">
        <f>VLOOKUP(M51,B$3:E130,4,0)</f>
        <v>#N/A</v>
      </c>
      <c r="M51" s="3"/>
    </row>
    <row r="52" spans="2:13" x14ac:dyDescent="0.25">
      <c r="B52" s="5" t="s">
        <v>146</v>
      </c>
      <c r="C52" s="5" t="s">
        <v>94</v>
      </c>
      <c r="D52" s="3">
        <v>1</v>
      </c>
      <c r="E52" s="5">
        <v>1072667239</v>
      </c>
      <c r="F52" s="8" t="s">
        <v>270</v>
      </c>
      <c r="G52" s="3">
        <v>51</v>
      </c>
      <c r="H52" s="5" t="s">
        <v>50</v>
      </c>
      <c r="I52" s="5" t="s">
        <v>235</v>
      </c>
      <c r="J52" s="3">
        <v>1</v>
      </c>
      <c r="K52" s="16" t="s">
        <v>364</v>
      </c>
      <c r="L52" s="3" t="e">
        <f>VLOOKUP(M52,B$3:E131,4,0)</f>
        <v>#N/A</v>
      </c>
      <c r="M52" s="3"/>
    </row>
    <row r="53" spans="2:13" x14ac:dyDescent="0.25">
      <c r="B53" s="5" t="s">
        <v>147</v>
      </c>
      <c r="C53" s="5" t="s">
        <v>95</v>
      </c>
      <c r="D53" s="3">
        <v>1</v>
      </c>
      <c r="E53" s="5">
        <v>79823801</v>
      </c>
      <c r="F53" s="8" t="s">
        <v>195</v>
      </c>
      <c r="G53" s="3">
        <v>52</v>
      </c>
      <c r="H53" s="5" t="s">
        <v>51</v>
      </c>
      <c r="I53" s="5" t="s">
        <v>236</v>
      </c>
      <c r="J53" s="3">
        <v>1</v>
      </c>
      <c r="K53" s="3">
        <v>3</v>
      </c>
      <c r="L53" s="3" t="e">
        <f>VLOOKUP(M53,B$3:E132,4,0)</f>
        <v>#N/A</v>
      </c>
      <c r="M53" s="3"/>
    </row>
    <row r="54" spans="2:13" x14ac:dyDescent="0.25">
      <c r="B54" s="5" t="s">
        <v>148</v>
      </c>
      <c r="C54" s="5" t="s">
        <v>96</v>
      </c>
      <c r="D54" s="3">
        <v>1</v>
      </c>
      <c r="E54" s="5">
        <v>79220852</v>
      </c>
      <c r="F54" s="8" t="s">
        <v>278</v>
      </c>
      <c r="G54" s="3">
        <v>52</v>
      </c>
      <c r="H54" s="5" t="s">
        <v>31</v>
      </c>
      <c r="I54" s="5" t="s">
        <v>237</v>
      </c>
      <c r="J54" s="3">
        <v>1</v>
      </c>
      <c r="K54" s="3">
        <v>3</v>
      </c>
      <c r="L54" s="3" t="e">
        <f>VLOOKUP(M54,B$3:E133,4,0)</f>
        <v>#N/A</v>
      </c>
      <c r="M54" s="3"/>
    </row>
    <row r="55" spans="2:13" x14ac:dyDescent="0.25">
      <c r="B55" s="5" t="s">
        <v>14</v>
      </c>
      <c r="C55" s="5" t="s">
        <v>7</v>
      </c>
      <c r="D55" s="3">
        <v>1</v>
      </c>
      <c r="E55" s="5">
        <v>1076240985</v>
      </c>
      <c r="F55" s="8" t="s">
        <v>274</v>
      </c>
      <c r="G55" s="3">
        <v>53</v>
      </c>
      <c r="H55" s="5" t="s">
        <v>1</v>
      </c>
      <c r="I55" s="5" t="s">
        <v>238</v>
      </c>
      <c r="J55" s="3">
        <v>1</v>
      </c>
      <c r="K55" s="3">
        <v>3</v>
      </c>
      <c r="L55" s="3" t="e">
        <f>VLOOKUP(M55,B$3:E134,4,0)</f>
        <v>#N/A</v>
      </c>
      <c r="M55" s="3"/>
    </row>
    <row r="56" spans="2:13" x14ac:dyDescent="0.25">
      <c r="B56" s="5" t="s">
        <v>149</v>
      </c>
      <c r="C56" s="5" t="s">
        <v>97</v>
      </c>
      <c r="D56" s="3">
        <v>1</v>
      </c>
      <c r="E56" s="5">
        <v>1118546940</v>
      </c>
      <c r="F56" s="8" t="s">
        <v>271</v>
      </c>
      <c r="G56" s="3">
        <v>51</v>
      </c>
      <c r="H56" s="5" t="s">
        <v>52</v>
      </c>
      <c r="I56" s="5" t="s">
        <v>272</v>
      </c>
      <c r="J56" s="3">
        <v>1</v>
      </c>
      <c r="K56" s="3">
        <v>3</v>
      </c>
      <c r="L56" s="3" t="e">
        <f>VLOOKUP(M56,B$3:E135,4,0)</f>
        <v>#N/A</v>
      </c>
      <c r="M56" s="3"/>
    </row>
    <row r="57" spans="2:13" x14ac:dyDescent="0.25">
      <c r="B57" s="5" t="s">
        <v>12</v>
      </c>
      <c r="C57" s="5" t="s">
        <v>5</v>
      </c>
      <c r="D57" s="3">
        <v>1</v>
      </c>
      <c r="E57" s="5">
        <v>80200165</v>
      </c>
      <c r="F57" s="8" t="s">
        <v>196</v>
      </c>
      <c r="G57" s="3">
        <v>52</v>
      </c>
      <c r="H57" s="5" t="s">
        <v>2</v>
      </c>
      <c r="I57" s="5" t="s">
        <v>273</v>
      </c>
      <c r="J57" s="3">
        <v>1</v>
      </c>
      <c r="K57" s="3">
        <v>3</v>
      </c>
      <c r="L57" s="3" t="e">
        <f>VLOOKUP(M57,B$3:E136,4,0)</f>
        <v>#N/A</v>
      </c>
      <c r="M57" s="3"/>
    </row>
    <row r="58" spans="2:13" x14ac:dyDescent="0.25">
      <c r="B58" s="5" t="s">
        <v>150</v>
      </c>
      <c r="C58" s="5" t="s">
        <v>98</v>
      </c>
      <c r="D58" s="3">
        <v>1</v>
      </c>
      <c r="E58" s="5">
        <v>11390247</v>
      </c>
      <c r="F58" s="8" t="s">
        <v>282</v>
      </c>
      <c r="G58" s="3">
        <v>53</v>
      </c>
      <c r="H58" s="5" t="s">
        <v>27</v>
      </c>
      <c r="I58" s="11" t="s">
        <v>239</v>
      </c>
      <c r="J58" s="3">
        <v>1</v>
      </c>
      <c r="K58" s="3">
        <v>3</v>
      </c>
      <c r="L58" s="3" t="e">
        <f>VLOOKUP(M58,B$3:E137,4,0)</f>
        <v>#N/A</v>
      </c>
      <c r="M58" s="3"/>
    </row>
    <row r="59" spans="2:13" x14ac:dyDescent="0.25">
      <c r="B59" s="5" t="s">
        <v>151</v>
      </c>
      <c r="C59" s="5" t="s">
        <v>99</v>
      </c>
      <c r="D59" s="3">
        <v>1</v>
      </c>
      <c r="E59" s="5">
        <v>1052413124</v>
      </c>
      <c r="F59" s="8" t="s">
        <v>197</v>
      </c>
      <c r="G59" s="3">
        <v>52</v>
      </c>
      <c r="H59" s="5" t="s">
        <v>54</v>
      </c>
      <c r="I59" s="5" t="s">
        <v>240</v>
      </c>
      <c r="J59" s="3">
        <v>1</v>
      </c>
      <c r="K59" s="3">
        <v>3</v>
      </c>
      <c r="L59" s="3" t="e">
        <f>VLOOKUP(M59,B$3:E138,4,0)</f>
        <v>#N/A</v>
      </c>
      <c r="M59" s="3"/>
    </row>
    <row r="60" spans="2:13" x14ac:dyDescent="0.25">
      <c r="B60" s="5" t="s">
        <v>359</v>
      </c>
      <c r="C60" s="5" t="s">
        <v>358</v>
      </c>
      <c r="D60" s="3">
        <v>1</v>
      </c>
      <c r="E60" s="5">
        <v>1010205789</v>
      </c>
      <c r="F60" s="8" t="s">
        <v>361</v>
      </c>
      <c r="G60" s="3">
        <v>53</v>
      </c>
      <c r="H60" s="5" t="s">
        <v>360</v>
      </c>
      <c r="I60" s="5" t="s">
        <v>362</v>
      </c>
      <c r="J60" s="3">
        <v>1</v>
      </c>
      <c r="K60" s="3">
        <v>3</v>
      </c>
      <c r="L60" s="3" t="e">
        <f>VLOOKUP(M60,B$3:E139,4,0)</f>
        <v>#N/A</v>
      </c>
      <c r="M60" s="3"/>
    </row>
    <row r="61" spans="2:13" x14ac:dyDescent="0.25">
      <c r="B61" s="5" t="s">
        <v>152</v>
      </c>
      <c r="C61" s="5" t="s">
        <v>100</v>
      </c>
      <c r="D61" s="3">
        <v>1</v>
      </c>
      <c r="E61" s="5">
        <v>1013690461</v>
      </c>
      <c r="F61" s="8" t="s">
        <v>198</v>
      </c>
      <c r="G61" s="3">
        <v>52</v>
      </c>
      <c r="H61" s="5" t="s">
        <v>55</v>
      </c>
      <c r="I61" s="5" t="s">
        <v>241</v>
      </c>
      <c r="J61" s="3">
        <v>1</v>
      </c>
      <c r="K61" s="3">
        <v>3</v>
      </c>
      <c r="L61" s="3" t="e">
        <f>VLOOKUP(M61,B$3:E140,4,0)</f>
        <v>#N/A</v>
      </c>
      <c r="M61" s="3"/>
    </row>
    <row r="62" spans="2:13" x14ac:dyDescent="0.25">
      <c r="B62" s="5" t="s">
        <v>153</v>
      </c>
      <c r="C62" s="5" t="s">
        <v>101</v>
      </c>
      <c r="D62" s="3">
        <v>1</v>
      </c>
      <c r="E62" s="5">
        <v>13956873</v>
      </c>
      <c r="F62" s="8" t="s">
        <v>199</v>
      </c>
      <c r="G62" s="3">
        <v>52</v>
      </c>
      <c r="H62" s="5" t="s">
        <v>44</v>
      </c>
      <c r="I62" s="10" t="s">
        <v>242</v>
      </c>
      <c r="J62" s="3">
        <v>1</v>
      </c>
      <c r="K62" s="3">
        <v>3</v>
      </c>
      <c r="L62" s="3" t="e">
        <f>VLOOKUP(M62,B$3:E141,4,0)</f>
        <v>#N/A</v>
      </c>
      <c r="M62" s="3"/>
    </row>
    <row r="63" spans="2:13" x14ac:dyDescent="0.25">
      <c r="B63" s="5" t="s">
        <v>339</v>
      </c>
      <c r="C63" s="5" t="s">
        <v>338</v>
      </c>
      <c r="D63" s="3">
        <v>1</v>
      </c>
      <c r="E63" s="5">
        <v>52777336</v>
      </c>
      <c r="F63" s="8" t="s">
        <v>340</v>
      </c>
      <c r="G63" s="3">
        <v>52</v>
      </c>
      <c r="H63" s="5" t="s">
        <v>19</v>
      </c>
      <c r="I63" s="11" t="s">
        <v>341</v>
      </c>
      <c r="J63" s="3">
        <v>1</v>
      </c>
      <c r="K63" s="3">
        <v>3</v>
      </c>
      <c r="L63" s="3" t="e">
        <f>VLOOKUP(M63,B$3:E142,4,0)</f>
        <v>#N/A</v>
      </c>
      <c r="M63" s="3"/>
    </row>
    <row r="64" spans="2:13" x14ac:dyDescent="0.25">
      <c r="B64" s="5" t="s">
        <v>154</v>
      </c>
      <c r="C64" s="5" t="s">
        <v>102</v>
      </c>
      <c r="D64" s="3">
        <v>1</v>
      </c>
      <c r="E64" s="5">
        <v>1030558517</v>
      </c>
      <c r="F64" s="8" t="s">
        <v>275</v>
      </c>
      <c r="G64" s="3">
        <v>55</v>
      </c>
      <c r="H64" s="5" t="s">
        <v>26</v>
      </c>
      <c r="I64" s="5" t="s">
        <v>276</v>
      </c>
      <c r="J64" s="3">
        <v>1</v>
      </c>
      <c r="K64" s="3">
        <v>3</v>
      </c>
      <c r="L64" s="3" t="e">
        <f>VLOOKUP(M64,B$3:E143,4,0)</f>
        <v>#N/A</v>
      </c>
      <c r="M64" s="3"/>
    </row>
    <row r="65" spans="2:13" x14ac:dyDescent="0.25">
      <c r="B65" s="5" t="s">
        <v>155</v>
      </c>
      <c r="C65" s="5" t="s">
        <v>103</v>
      </c>
      <c r="D65" s="3">
        <v>1</v>
      </c>
      <c r="E65" s="5">
        <v>80210900</v>
      </c>
      <c r="F65" s="8" t="s">
        <v>200</v>
      </c>
      <c r="G65" s="3">
        <v>52</v>
      </c>
      <c r="H65" s="5" t="s">
        <v>53</v>
      </c>
      <c r="I65" s="5" t="s">
        <v>243</v>
      </c>
      <c r="J65" s="3">
        <v>1</v>
      </c>
      <c r="K65" s="3">
        <v>3</v>
      </c>
      <c r="L65" s="3" t="e">
        <f>VLOOKUP(M65,B$3:E144,4,0)</f>
        <v>#N/A</v>
      </c>
      <c r="M65" s="3"/>
    </row>
    <row r="66" spans="2:13" x14ac:dyDescent="0.25">
      <c r="B66" s="5" t="s">
        <v>156</v>
      </c>
      <c r="C66" s="5" t="s">
        <v>104</v>
      </c>
      <c r="D66" s="3">
        <v>1</v>
      </c>
      <c r="E66" s="5">
        <v>46380567</v>
      </c>
      <c r="F66" s="8" t="s">
        <v>201</v>
      </c>
      <c r="G66" s="3">
        <v>52</v>
      </c>
      <c r="H66" s="5" t="s">
        <v>23</v>
      </c>
      <c r="I66" s="5" t="s">
        <v>244</v>
      </c>
      <c r="J66" s="3">
        <v>1</v>
      </c>
      <c r="K66" s="3">
        <v>3</v>
      </c>
      <c r="L66" s="3" t="e">
        <f>VLOOKUP(M66,B$3:E145,4,0)</f>
        <v>#N/A</v>
      </c>
      <c r="M66" s="3"/>
    </row>
    <row r="67" spans="2:13" x14ac:dyDescent="0.25">
      <c r="B67" s="5" t="s">
        <v>157</v>
      </c>
      <c r="C67" s="5" t="s">
        <v>105</v>
      </c>
      <c r="D67" s="3">
        <v>1</v>
      </c>
      <c r="E67" s="5">
        <v>1052407346</v>
      </c>
      <c r="F67" s="8" t="s">
        <v>202</v>
      </c>
      <c r="G67" s="3">
        <v>52</v>
      </c>
      <c r="H67" s="5" t="s">
        <v>30</v>
      </c>
      <c r="I67" s="5" t="s">
        <v>245</v>
      </c>
      <c r="J67" s="3">
        <v>1</v>
      </c>
      <c r="K67" s="3">
        <v>3</v>
      </c>
      <c r="L67" s="3" t="e">
        <f>VLOOKUP(M67,B$3:E146,4,0)</f>
        <v>#N/A</v>
      </c>
      <c r="M67" s="3"/>
    </row>
    <row r="68" spans="2:13" x14ac:dyDescent="0.25">
      <c r="B68" s="5" t="s">
        <v>158</v>
      </c>
      <c r="C68" s="5" t="s">
        <v>106</v>
      </c>
      <c r="D68" s="3">
        <v>1</v>
      </c>
      <c r="E68" s="5">
        <v>1075653254</v>
      </c>
      <c r="F68" s="8" t="s">
        <v>203</v>
      </c>
      <c r="G68" s="3">
        <v>54</v>
      </c>
      <c r="H68" s="5" t="s">
        <v>56</v>
      </c>
      <c r="I68" s="5" t="s">
        <v>246</v>
      </c>
      <c r="J68" s="3">
        <v>1</v>
      </c>
      <c r="K68" s="3">
        <v>3</v>
      </c>
      <c r="L68" s="3" t="e">
        <f>VLOOKUP(M68,B$3:E147,4,0)</f>
        <v>#N/A</v>
      </c>
      <c r="M68" s="3"/>
    </row>
    <row r="69" spans="2:13" x14ac:dyDescent="0.25">
      <c r="B69" s="5" t="s">
        <v>159</v>
      </c>
      <c r="C69" s="5" t="s">
        <v>107</v>
      </c>
      <c r="D69" s="3">
        <v>1</v>
      </c>
      <c r="E69" s="5">
        <v>1020796722</v>
      </c>
      <c r="F69" s="8" t="s">
        <v>277</v>
      </c>
      <c r="G69" s="3">
        <v>51</v>
      </c>
      <c r="H69" s="5" t="s">
        <v>57</v>
      </c>
      <c r="I69" s="5" t="s">
        <v>247</v>
      </c>
      <c r="J69" s="3">
        <v>1</v>
      </c>
      <c r="K69" s="3">
        <v>3</v>
      </c>
      <c r="L69" s="3" t="e">
        <f>VLOOKUP(M69,B$3:E148,4,0)</f>
        <v>#N/A</v>
      </c>
      <c r="M69" s="3"/>
    </row>
    <row r="70" spans="2:13" x14ac:dyDescent="0.25">
      <c r="B70" s="5" t="s">
        <v>137</v>
      </c>
      <c r="C70" s="5" t="s">
        <v>108</v>
      </c>
      <c r="D70" s="3">
        <v>1</v>
      </c>
      <c r="E70" s="5">
        <v>80728488</v>
      </c>
      <c r="F70" s="8" t="s">
        <v>204</v>
      </c>
      <c r="G70" s="3">
        <v>51</v>
      </c>
      <c r="H70" s="5" t="s">
        <v>58</v>
      </c>
      <c r="I70" s="5" t="s">
        <v>248</v>
      </c>
      <c r="J70" s="3">
        <v>1</v>
      </c>
      <c r="K70" s="3">
        <v>3</v>
      </c>
      <c r="L70" s="3" t="e">
        <f>VLOOKUP(M70,B$3:E149,4,0)</f>
        <v>#N/A</v>
      </c>
      <c r="M70" s="3"/>
    </row>
    <row r="71" spans="2:13" x14ac:dyDescent="0.25">
      <c r="B71" s="5" t="s">
        <v>297</v>
      </c>
      <c r="C71" s="5" t="s">
        <v>298</v>
      </c>
      <c r="D71" s="3">
        <v>1</v>
      </c>
      <c r="E71" s="5">
        <v>1075673291</v>
      </c>
      <c r="F71" s="8" t="s">
        <v>365</v>
      </c>
      <c r="G71" s="3">
        <v>57</v>
      </c>
      <c r="H71" s="5" t="s">
        <v>308</v>
      </c>
      <c r="I71" s="5"/>
      <c r="J71" s="3">
        <v>1</v>
      </c>
      <c r="K71" s="3">
        <v>3</v>
      </c>
      <c r="L71" s="3" t="e">
        <f>VLOOKUP(M71,B$3:E150,4,0)</f>
        <v>#N/A</v>
      </c>
      <c r="M71" s="3"/>
    </row>
    <row r="72" spans="2:13" x14ac:dyDescent="0.25">
      <c r="B72" s="5" t="s">
        <v>355</v>
      </c>
      <c r="C72" s="5" t="s">
        <v>356</v>
      </c>
      <c r="D72" s="3">
        <v>1</v>
      </c>
      <c r="E72" s="5">
        <v>1010046616</v>
      </c>
      <c r="F72" s="12" t="s">
        <v>366</v>
      </c>
      <c r="G72" s="3">
        <v>57</v>
      </c>
      <c r="H72" s="5" t="s">
        <v>309</v>
      </c>
      <c r="I72" s="5"/>
      <c r="J72" s="3">
        <v>1</v>
      </c>
      <c r="K72" s="3">
        <v>3</v>
      </c>
      <c r="L72" s="3" t="e">
        <f>VLOOKUP(M72,B$3:E151,4,0)</f>
        <v>#N/A</v>
      </c>
      <c r="M72" s="3"/>
    </row>
    <row r="73" spans="2:13" x14ac:dyDescent="0.25">
      <c r="B73" s="5" t="s">
        <v>306</v>
      </c>
      <c r="C73" s="5" t="s">
        <v>305</v>
      </c>
      <c r="D73" s="3">
        <v>1</v>
      </c>
      <c r="E73" s="5">
        <v>80797387</v>
      </c>
      <c r="F73" s="8" t="s">
        <v>367</v>
      </c>
      <c r="G73" s="3">
        <v>57</v>
      </c>
      <c r="H73" s="5" t="s">
        <v>307</v>
      </c>
      <c r="I73" s="5"/>
      <c r="J73" s="3">
        <v>1</v>
      </c>
      <c r="K73" s="3">
        <v>3</v>
      </c>
      <c r="L73" s="3" t="e">
        <f>VLOOKUP(M73,B$3:E152,4,0)</f>
        <v>#N/A</v>
      </c>
      <c r="M73" s="3"/>
    </row>
    <row r="74" spans="2:13" x14ac:dyDescent="0.25">
      <c r="B74" s="5" t="s">
        <v>299</v>
      </c>
      <c r="C74" s="5" t="s">
        <v>300</v>
      </c>
      <c r="D74" s="3">
        <v>1</v>
      </c>
      <c r="E74" s="5">
        <v>10722704573</v>
      </c>
      <c r="F74" s="8" t="s">
        <v>357</v>
      </c>
      <c r="G74" s="3">
        <v>57</v>
      </c>
      <c r="H74" s="5" t="s">
        <v>309</v>
      </c>
      <c r="I74" s="5"/>
      <c r="J74" s="3">
        <v>1</v>
      </c>
      <c r="K74" s="3">
        <v>3</v>
      </c>
      <c r="L74" s="3" t="e">
        <f>VLOOKUP(M74,B$3:E153,4,0)</f>
        <v>#N/A</v>
      </c>
      <c r="M74" s="3"/>
    </row>
    <row r="75" spans="2:13" x14ac:dyDescent="0.25">
      <c r="B75" s="5" t="s">
        <v>346</v>
      </c>
      <c r="C75" s="5" t="s">
        <v>347</v>
      </c>
      <c r="D75" s="3">
        <v>1</v>
      </c>
      <c r="E75" s="5">
        <v>80026318</v>
      </c>
      <c r="F75" s="8" t="s">
        <v>374</v>
      </c>
      <c r="G75" s="3">
        <v>57</v>
      </c>
      <c r="H75" s="5" t="s">
        <v>348</v>
      </c>
      <c r="I75" s="5"/>
      <c r="J75" s="3">
        <v>1</v>
      </c>
      <c r="K75" s="3">
        <v>3</v>
      </c>
      <c r="L75" s="3" t="e">
        <f>VLOOKUP(M75,B$3:E154,4,0)</f>
        <v>#N/A</v>
      </c>
      <c r="M75" s="3"/>
    </row>
    <row r="76" spans="2:13" x14ac:dyDescent="0.25">
      <c r="B76" s="5" t="s">
        <v>302</v>
      </c>
      <c r="C76" s="5" t="s">
        <v>301</v>
      </c>
      <c r="D76" s="3">
        <v>1</v>
      </c>
      <c r="E76" s="5">
        <v>20760077</v>
      </c>
      <c r="F76" s="8" t="s">
        <v>368</v>
      </c>
      <c r="G76" s="3">
        <v>57</v>
      </c>
      <c r="H76" s="5" t="s">
        <v>310</v>
      </c>
      <c r="I76" s="5"/>
      <c r="J76" s="3">
        <v>1</v>
      </c>
      <c r="K76" s="3">
        <v>3</v>
      </c>
      <c r="L76" s="3" t="e">
        <f>VLOOKUP(M76,B$3:E155,4,0)</f>
        <v>#N/A</v>
      </c>
      <c r="M76" s="3"/>
    </row>
    <row r="77" spans="2:13" x14ac:dyDescent="0.25">
      <c r="B77" s="5" t="s">
        <v>304</v>
      </c>
      <c r="C77" s="5" t="s">
        <v>303</v>
      </c>
      <c r="D77" s="3">
        <v>1</v>
      </c>
      <c r="E77" s="5">
        <v>1072645861</v>
      </c>
      <c r="F77" s="8" t="s">
        <v>369</v>
      </c>
      <c r="G77" s="3">
        <v>57</v>
      </c>
      <c r="H77" s="5" t="s">
        <v>311</v>
      </c>
      <c r="I77" s="5"/>
      <c r="J77" s="3">
        <v>1</v>
      </c>
      <c r="K77" s="3">
        <v>3</v>
      </c>
      <c r="L77" s="3" t="e">
        <f>VLOOKUP(M77,B$3:E156,4,0)</f>
        <v>#N/A</v>
      </c>
      <c r="M77" s="3"/>
    </row>
    <row r="78" spans="2:13" x14ac:dyDescent="0.25">
      <c r="B78" s="5" t="s">
        <v>313</v>
      </c>
      <c r="C78" s="5" t="s">
        <v>312</v>
      </c>
      <c r="D78" s="3">
        <v>1</v>
      </c>
      <c r="E78" s="5">
        <v>9656182</v>
      </c>
      <c r="F78" s="8" t="s">
        <v>376</v>
      </c>
      <c r="G78" s="3">
        <v>59</v>
      </c>
      <c r="H78" s="5" t="s">
        <v>318</v>
      </c>
      <c r="I78" s="5"/>
      <c r="J78" s="3">
        <v>1</v>
      </c>
      <c r="K78" s="3">
        <v>3</v>
      </c>
      <c r="L78" s="3" t="e">
        <f>VLOOKUP(M78,B$3:E157,4,0)</f>
        <v>#N/A</v>
      </c>
      <c r="M78" s="3"/>
    </row>
    <row r="79" spans="2:13" x14ac:dyDescent="0.25">
      <c r="B79" s="5" t="s">
        <v>315</v>
      </c>
      <c r="C79" s="5" t="s">
        <v>314</v>
      </c>
      <c r="D79" s="3">
        <v>1</v>
      </c>
      <c r="E79" s="5">
        <v>1100629194</v>
      </c>
      <c r="F79" s="8" t="s">
        <v>372</v>
      </c>
      <c r="G79" s="3">
        <v>56</v>
      </c>
      <c r="H79" s="5" t="s">
        <v>319</v>
      </c>
      <c r="I79" s="5"/>
      <c r="J79" s="3">
        <v>1</v>
      </c>
      <c r="K79" s="3">
        <v>3</v>
      </c>
      <c r="L79" s="3" t="e">
        <f>VLOOKUP(M79,B$3:E158,4,0)</f>
        <v>#N/A</v>
      </c>
      <c r="M79" s="3"/>
    </row>
    <row r="80" spans="2:13" x14ac:dyDescent="0.25">
      <c r="B80" s="5" t="s">
        <v>317</v>
      </c>
      <c r="C80" s="5" t="s">
        <v>316</v>
      </c>
      <c r="D80" s="3">
        <v>1</v>
      </c>
      <c r="E80" s="5">
        <v>1070011644</v>
      </c>
      <c r="F80" s="8" t="s">
        <v>373</v>
      </c>
      <c r="G80" s="3">
        <v>56</v>
      </c>
      <c r="H80" s="5" t="s">
        <v>319</v>
      </c>
      <c r="I80" s="5"/>
      <c r="J80" s="3">
        <v>1</v>
      </c>
      <c r="K80" s="3">
        <v>3</v>
      </c>
      <c r="L80" s="3" t="e">
        <f>VLOOKUP(M80,B$3:E159,4,0)</f>
        <v>#N/A</v>
      </c>
      <c r="M80" s="3"/>
    </row>
    <row r="81" spans="2:13" x14ac:dyDescent="0.25">
      <c r="B81" s="5" t="s">
        <v>321</v>
      </c>
      <c r="C81" s="5" t="s">
        <v>320</v>
      </c>
      <c r="D81" s="3">
        <v>1</v>
      </c>
      <c r="E81" s="5">
        <v>1020803062</v>
      </c>
      <c r="F81" s="8" t="s">
        <v>324</v>
      </c>
      <c r="G81" s="3">
        <v>58</v>
      </c>
      <c r="H81" s="5" t="s">
        <v>323</v>
      </c>
      <c r="I81" s="5" t="s">
        <v>326</v>
      </c>
      <c r="J81" s="3">
        <v>1</v>
      </c>
      <c r="K81" s="3">
        <v>2</v>
      </c>
      <c r="L81" s="3" t="e">
        <f>VLOOKUP(M81,B$3:E160,4,0)</f>
        <v>#N/A</v>
      </c>
      <c r="M81" s="3"/>
    </row>
    <row r="82" spans="2:13" x14ac:dyDescent="0.25">
      <c r="B82" s="5" t="s">
        <v>140</v>
      </c>
      <c r="C82" s="5" t="s">
        <v>322</v>
      </c>
      <c r="D82" s="3">
        <v>1</v>
      </c>
      <c r="E82" s="5">
        <v>1030659372</v>
      </c>
      <c r="F82" s="8" t="s">
        <v>325</v>
      </c>
      <c r="G82" s="3">
        <v>58</v>
      </c>
      <c r="H82" s="5" t="s">
        <v>323</v>
      </c>
      <c r="I82" s="5" t="s">
        <v>326</v>
      </c>
      <c r="J82" s="3">
        <v>1</v>
      </c>
      <c r="K82" s="3">
        <v>2</v>
      </c>
      <c r="L82" s="3" t="e">
        <f>VLOOKUP(M82,B$3:E161,4,0)</f>
        <v>#N/A</v>
      </c>
      <c r="M82" s="3"/>
    </row>
  </sheetData>
  <hyperlinks>
    <hyperlink ref="F3" r:id="rId1" xr:uid="{CF23976D-26D9-4CE8-B86B-4B671237EB0A}"/>
    <hyperlink ref="F7" r:id="rId2" xr:uid="{9D6EFFAC-19BD-4B29-B5D5-B429FC4F3169}"/>
    <hyperlink ref="F9" r:id="rId3" xr:uid="{08A83699-C35B-405B-903F-B169CD44C877}"/>
    <hyperlink ref="F11" r:id="rId4" xr:uid="{1E176A27-2119-423F-AAB8-BEBC0BBC67F5}"/>
    <hyperlink ref="F15" r:id="rId5" xr:uid="{44235B7D-4435-425C-9D59-AB3925998F31}"/>
    <hyperlink ref="F19" r:id="rId6" xr:uid="{1AB2D967-2055-4399-B1C8-0159D5D92D71}"/>
    <hyperlink ref="F20" r:id="rId7" xr:uid="{068DB0D2-AE00-4EF8-B2BF-BD9A0F7392AE}"/>
    <hyperlink ref="F22" r:id="rId8" xr:uid="{4D9F07FA-DCC0-49DA-88E6-57C9C96A0383}"/>
    <hyperlink ref="F30" r:id="rId9" xr:uid="{B85CC2A1-00BB-40B5-937B-7B98DD4BA2B1}"/>
    <hyperlink ref="F35" r:id="rId10" xr:uid="{B13C8466-CEF4-4D63-88A3-FB653C076EF2}"/>
    <hyperlink ref="F42" r:id="rId11" xr:uid="{9D3BBD2E-D5E2-459A-A5DC-709C2FD910F9}"/>
    <hyperlink ref="F47" r:id="rId12" xr:uid="{032AF8C5-7FAB-49D2-8301-360FC3A2BAF0}"/>
    <hyperlink ref="F52" r:id="rId13" xr:uid="{6F6F5F0B-5884-49AC-928C-2D6A2FA6B848}"/>
    <hyperlink ref="F56" r:id="rId14" xr:uid="{2B71EEAD-AB7E-4F22-BF6B-4E44346B3E78}"/>
    <hyperlink ref="F58" r:id="rId15" xr:uid="{193BF046-8B39-488A-B423-12058755E95B}"/>
    <hyperlink ref="F64" r:id="rId16" xr:uid="{C2BFF6A7-D6E5-436A-9129-9EB86EAC70B6}"/>
    <hyperlink ref="F69" r:id="rId17" xr:uid="{E4F3F309-121D-451C-800C-8BF10B9FD395}"/>
    <hyperlink ref="F55" r:id="rId18" xr:uid="{FA9D7758-5DD6-471A-8CF0-BCD9AABF9E27}"/>
    <hyperlink ref="F54" r:id="rId19" xr:uid="{66A030B3-EB3A-46E2-ABB1-B7293C1D2291}"/>
    <hyperlink ref="F4" r:id="rId20" xr:uid="{C2E19F6D-5ABF-41F8-A5BB-7CD99B04C329}"/>
    <hyperlink ref="F5" r:id="rId21" xr:uid="{23BFA8D6-F592-4898-AB12-CB857D228A29}"/>
    <hyperlink ref="F6" r:id="rId22" xr:uid="{E7D0851D-E024-4A8D-B4E0-C3D6FF03125F}"/>
    <hyperlink ref="F8" r:id="rId23" xr:uid="{62334AFA-3D61-43FB-8E54-1D28D824A342}"/>
    <hyperlink ref="F12" r:id="rId24" xr:uid="{624FB293-D558-404B-848F-F8C43B4D5BAE}"/>
    <hyperlink ref="F13" r:id="rId25" xr:uid="{EAC83604-653B-4C3B-8C08-3CE6ECE95B08}"/>
    <hyperlink ref="F14" r:id="rId26" xr:uid="{7D249445-5FBE-4DE9-AAA8-F90998398D5A}"/>
    <hyperlink ref="F16" r:id="rId27" xr:uid="{12BEA63A-ED88-478C-8495-3E2141C7F6F7}"/>
    <hyperlink ref="F17" r:id="rId28" xr:uid="{ADB92E4C-9D47-4064-9E0F-F2FEF69FAC83}"/>
    <hyperlink ref="F21" r:id="rId29" xr:uid="{C95972DE-C732-4457-8B1B-83FEE6800CC4}"/>
    <hyperlink ref="F24" r:id="rId30" xr:uid="{70EFD1C7-C96B-4EE9-A2CA-1562AD43A81A}"/>
    <hyperlink ref="F25" r:id="rId31" xr:uid="{15DE2832-BF74-4E92-AF90-119A5692AD90}"/>
    <hyperlink ref="F28" r:id="rId32" xr:uid="{3B8A51ED-BBB0-4E98-9C3F-2AEA75EFA7B4}"/>
    <hyperlink ref="F26" r:id="rId33" xr:uid="{2A228630-C2DF-47BF-9096-524C744024E5}"/>
    <hyperlink ref="F29" r:id="rId34" xr:uid="{D4AAD95E-D4EA-469E-937E-C7325DC557B7}"/>
    <hyperlink ref="F31" r:id="rId35" xr:uid="{36196D67-D841-4EF6-940D-C2AF71D10144}"/>
    <hyperlink ref="F33" r:id="rId36" xr:uid="{E6B44207-21AA-48AC-932A-D17DA875B6FF}"/>
    <hyperlink ref="F34" r:id="rId37" xr:uid="{2D9B8D26-6B56-4214-AF5E-B4353FAD397B}"/>
    <hyperlink ref="F36" r:id="rId38" xr:uid="{037F8206-6848-4683-8BB9-4E24B10CE6BD}"/>
    <hyperlink ref="F37" r:id="rId39" xr:uid="{88F46D6D-901F-4150-8BFD-5E90A2A4AEF6}"/>
    <hyperlink ref="F38" r:id="rId40" xr:uid="{9315E489-D4FB-40BF-AF2B-37062FD31A1F}"/>
    <hyperlink ref="F39" r:id="rId41" xr:uid="{55A14A34-C063-44FE-BAC0-952EC5327739}"/>
    <hyperlink ref="F40" r:id="rId42" xr:uid="{E1A35717-E4BF-4908-B589-A2C86289480A}"/>
    <hyperlink ref="F41" r:id="rId43" xr:uid="{2FD4F93F-1925-47E8-8FA9-F99A540EF34B}"/>
    <hyperlink ref="F45" r:id="rId44" xr:uid="{E46210DE-7451-4422-89A4-86C06A73DA51}"/>
    <hyperlink ref="F46" r:id="rId45" xr:uid="{5F287B30-2C3D-41B9-9630-3DD6615BD180}"/>
    <hyperlink ref="F48" r:id="rId46" xr:uid="{A4EC032F-6F89-49F3-8E42-20DE4C69F85A}"/>
    <hyperlink ref="F49" r:id="rId47" xr:uid="{0C470B46-1A34-425D-915B-2FBB8DB6F9B9}"/>
    <hyperlink ref="F53" r:id="rId48" xr:uid="{93806A83-A0C4-4CAB-AA71-F29B2B21546F}"/>
    <hyperlink ref="F57" r:id="rId49" xr:uid="{B51A9ED3-41A7-47A8-9567-1D81D88413BB}"/>
    <hyperlink ref="F59" r:id="rId50" xr:uid="{706FB6E7-0A2F-4FE4-989E-8B76FD07DE65}"/>
    <hyperlink ref="F62" r:id="rId51" xr:uid="{E20B1DE4-4F69-46B7-8296-1B1DBEBC9AA7}"/>
    <hyperlink ref="F65" r:id="rId52" xr:uid="{22813067-1B22-4DA7-9486-B6CE3091531C}"/>
    <hyperlink ref="F66" r:id="rId53" xr:uid="{50FF4A34-D1CD-4D21-AC13-2CD5638D9875}"/>
    <hyperlink ref="F67" r:id="rId54" xr:uid="{4E877EC5-6227-4EBE-A45A-DDB9D20484E6}"/>
    <hyperlink ref="F68" r:id="rId55" xr:uid="{8653D5C6-AC0D-41F0-9F89-95E87C1499C6}"/>
    <hyperlink ref="F70" r:id="rId56" xr:uid="{E01FE0B2-FFB4-4CE4-B9C8-FE730A5921DE}"/>
    <hyperlink ref="F50" r:id="rId57" xr:uid="{0588BFA9-C71C-4AA8-A85B-AF1387D2B9EB}"/>
    <hyperlink ref="F23" r:id="rId58" xr:uid="{A954754E-D1EB-463C-A8E9-D8992EEBD6E2}"/>
    <hyperlink ref="F51" r:id="rId59" xr:uid="{2C5AFF34-DC1B-46D2-B6B0-B65E350A2BC5}"/>
    <hyperlink ref="F81" r:id="rId60" xr:uid="{569FEFC5-DAF9-4EB0-AE73-16EF1094A93D}"/>
    <hyperlink ref="F82" r:id="rId61" xr:uid="{46F0C7A9-8E10-43B5-9DBA-511756D8FFEF}"/>
    <hyperlink ref="F18" r:id="rId62" xr:uid="{28084A17-F5A1-40BE-8CE9-A6AD35F1CD8C}"/>
    <hyperlink ref="F43" r:id="rId63" xr:uid="{1B94902A-7A3B-48E9-9CF7-EB4ECC46EBD6}"/>
    <hyperlink ref="F63" r:id="rId64" xr:uid="{835E5A03-3817-44F3-A29C-9F9707ABBF55}"/>
    <hyperlink ref="F27" r:id="rId65" xr:uid="{D9C2FC3C-77F1-4785-A3C0-EF0DA2972407}"/>
    <hyperlink ref="F32" r:id="rId66" xr:uid="{518F2168-9C58-4E38-8329-143D8F165031}"/>
    <hyperlink ref="F74" r:id="rId67" xr:uid="{5D08353C-5961-4473-B483-948AF1F113B8}"/>
    <hyperlink ref="F61" r:id="rId68" xr:uid="{6593FE5D-707B-43A3-B4DC-448AEBFEA68C}"/>
    <hyperlink ref="F60" r:id="rId69" xr:uid="{20282B18-9B68-4709-9E67-F27830AF59E1}"/>
    <hyperlink ref="F71" r:id="rId70" xr:uid="{A40E4337-DFFE-40E0-B0BC-FE01FC9F10FF}"/>
    <hyperlink ref="F72" r:id="rId71" xr:uid="{FA925256-AE83-44B8-A78B-844CFC513224}"/>
    <hyperlink ref="F73" r:id="rId72" xr:uid="{27182BE2-737D-4D64-8383-B7C98241F6C4}"/>
    <hyperlink ref="F76" r:id="rId73" xr:uid="{423B90D2-3F35-41A7-B037-9740802E4C91}"/>
    <hyperlink ref="F77" r:id="rId74" xr:uid="{F8196451-D929-452E-B0B0-6EB2DECE164A}"/>
    <hyperlink ref="F79" r:id="rId75" xr:uid="{A14C0E6F-04D0-438F-AABF-3A1630B15753}"/>
    <hyperlink ref="F80" r:id="rId76" xr:uid="{E16A659C-2977-49C6-A23A-E84231A41FAA}"/>
    <hyperlink ref="F75" r:id="rId77" xr:uid="{176153FC-6FA0-4F04-800D-BFDC5688937C}"/>
    <hyperlink ref="F44" r:id="rId78" xr:uid="{E650EE57-E9DF-47B1-8168-4C10A6D9FDE0}"/>
    <hyperlink ref="F78" r:id="rId79" xr:uid="{F297EA1D-CEBC-4AC6-892F-C1F76C8D92F0}"/>
  </hyperlinks>
  <pageMargins left="0.7" right="0.7" top="0.75" bottom="0.75" header="0.3" footer="0.3"/>
  <pageSetup orientation="portrait" r:id="rId8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Soporte SG IT</dc:creator>
  <cp:lastModifiedBy>Soporte SG IT</cp:lastModifiedBy>
  <dcterms:created xsi:type="dcterms:W3CDTF">2024-07-08T22:02:40Z</dcterms:created>
  <dcterms:modified xsi:type="dcterms:W3CDTF">2024-10-21T22:02:31Z</dcterms:modified>
</cp:coreProperties>
</file>