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talia\Documents\xampp\htdocs\proyectoT\Documentos\"/>
    </mc:Choice>
  </mc:AlternateContent>
  <xr:revisionPtr revIDLastSave="0" documentId="13_ncr:1_{51DC8BB0-8B51-4870-B307-64C122DC1047}" xr6:coauthVersionLast="47" xr6:coauthVersionMax="47" xr10:uidLastSave="{00000000-0000-0000-0000-000000000000}"/>
  <bookViews>
    <workbookView xWindow="1950" yWindow="1950" windowWidth="12840" windowHeight="8895" tabRatio="500" activeTab="1" xr2:uid="{00000000-000D-0000-FFFF-FFFF00000000}"/>
  </bookViews>
  <sheets>
    <sheet name="Presupuesto del proyecto" sheetId="3" r:id="rId1"/>
    <sheet name="Hoja1" sheetId="4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4" l="1"/>
  <c r="G4" i="4"/>
  <c r="G5" i="4"/>
  <c r="G6" i="4"/>
  <c r="G7" i="4"/>
  <c r="G8" i="4"/>
  <c r="G9" i="4"/>
  <c r="I8" i="4"/>
  <c r="I7" i="4"/>
  <c r="I6" i="4"/>
  <c r="I5" i="4"/>
  <c r="I4" i="4"/>
  <c r="G34" i="3"/>
  <c r="G35" i="3"/>
  <c r="G36" i="3"/>
  <c r="G37" i="3"/>
  <c r="G33" i="3"/>
  <c r="G30" i="3"/>
  <c r="G27" i="3"/>
  <c r="G28" i="3"/>
  <c r="G29" i="3"/>
  <c r="G26" i="3"/>
  <c r="G19" i="3"/>
  <c r="I35" i="3"/>
  <c r="I36" i="3"/>
  <c r="I37" i="3"/>
  <c r="I33" i="3"/>
  <c r="G20" i="3"/>
  <c r="G21" i="3"/>
  <c r="G22" i="3"/>
  <c r="G23" i="3"/>
  <c r="G40" i="3"/>
  <c r="G12" i="3"/>
  <c r="G24" i="3"/>
  <c r="G31" i="3"/>
  <c r="G38" i="3"/>
  <c r="H40" i="3"/>
  <c r="H12" i="3"/>
  <c r="I34" i="3"/>
  <c r="H38" i="3"/>
  <c r="I27" i="3"/>
  <c r="I28" i="3"/>
  <c r="I29" i="3"/>
  <c r="I30" i="3"/>
  <c r="I26" i="3"/>
  <c r="I20" i="3"/>
  <c r="H31" i="3"/>
  <c r="H24" i="3"/>
  <c r="I23" i="3"/>
  <c r="I22" i="3"/>
  <c r="I21" i="3"/>
  <c r="I19" i="3"/>
  <c r="I12" i="3"/>
</calcChain>
</file>

<file path=xl/sharedStrings.xml><?xml version="1.0" encoding="utf-8"?>
<sst xmlns="http://schemas.openxmlformats.org/spreadsheetml/2006/main" count="54" uniqueCount="22">
  <si>
    <t>ACTUAL</t>
  </si>
  <si>
    <t>TOTAL</t>
  </si>
  <si>
    <t>HRS</t>
  </si>
  <si>
    <t>MANO DE OBRA</t>
  </si>
  <si>
    <t>MATERIALES</t>
  </si>
  <si>
    <t>COSTO FIJO</t>
  </si>
  <si>
    <t>PRESUPUESTO</t>
  </si>
  <si>
    <t>NEGATIVO/POSITIVO</t>
  </si>
  <si>
    <t>TARIFA</t>
  </si>
  <si>
    <t>UNID</t>
  </si>
  <si>
    <t>$/UNID</t>
  </si>
  <si>
    <t xml:space="preserve"> O haga clic aquí para crear un presupuesto colaborativo del proyecto con Smartsheet </t>
  </si>
  <si>
    <t>TAREA</t>
  </si>
  <si>
    <t>CATEGORÍA</t>
  </si>
  <si>
    <t>Tarea</t>
  </si>
  <si>
    <t>O cree el presupuesto del proyecto aquí</t>
  </si>
  <si>
    <t>Plantilla de presupuesto del proyecto</t>
  </si>
  <si>
    <t>Plantilla Global</t>
  </si>
  <si>
    <t>Login</t>
  </si>
  <si>
    <t>Desarrollo BD</t>
  </si>
  <si>
    <t>Codificación</t>
  </si>
  <si>
    <t>Revisiones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</si>
</sst>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0"/>
      <name val="Calibri"/>
      <scheme val="minor"/>
    </font>
    <font>
      <u/>
      <sz val="12"/>
      <color theme="11"/>
      <name val="Calibri"/>
      <family val="2"/>
      <scheme val="minor"/>
    </font>
    <font>
      <u/>
      <sz val="22"/>
      <color theme="10"/>
      <name val="Calibri"/>
      <scheme val="minor"/>
    </font>
    <font>
      <u/>
      <sz val="20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5" fillId="3" borderId="0" xfId="0" applyFont="1" applyFill="1" applyAlignment="1">
      <alignment horizontal="left" vertical="top"/>
    </xf>
    <xf numFmtId="164" fontId="0" fillId="4" borderId="1" xfId="1" applyFont="1" applyFill="1" applyBorder="1"/>
    <xf numFmtId="164" fontId="0" fillId="4" borderId="2" xfId="1" applyFont="1" applyFill="1" applyBorder="1"/>
    <xf numFmtId="164" fontId="0" fillId="4" borderId="3" xfId="1" applyFont="1" applyFill="1" applyBorder="1"/>
    <xf numFmtId="0" fontId="5" fillId="5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6" borderId="0" xfId="0" applyFill="1"/>
    <xf numFmtId="164" fontId="0" fillId="2" borderId="4" xfId="1" applyNumberFormat="1" applyFont="1" applyFill="1" applyBorder="1"/>
    <xf numFmtId="164" fontId="0" fillId="6" borderId="0" xfId="0" applyNumberFormat="1" applyFill="1"/>
    <xf numFmtId="0" fontId="2" fillId="7" borderId="0" xfId="0" applyFont="1" applyFill="1" applyAlignment="1">
      <alignment horizontal="center" vertical="center" textRotation="255"/>
    </xf>
    <xf numFmtId="0" fontId="2" fillId="6" borderId="0" xfId="0" applyFont="1" applyFill="1"/>
    <xf numFmtId="164" fontId="0" fillId="2" borderId="4" xfId="1" applyFont="1" applyFill="1" applyBorder="1"/>
    <xf numFmtId="0" fontId="6" fillId="9" borderId="0" xfId="0" applyFont="1" applyFill="1"/>
    <xf numFmtId="164" fontId="6" fillId="9" borderId="0" xfId="1" applyFont="1" applyFill="1"/>
    <xf numFmtId="164" fontId="0" fillId="10" borderId="0" xfId="1" applyNumberFormat="1" applyFont="1" applyFill="1" applyBorder="1"/>
    <xf numFmtId="164" fontId="0" fillId="6" borderId="0" xfId="1" applyNumberFormat="1" applyFont="1" applyFill="1" applyBorder="1"/>
    <xf numFmtId="164" fontId="0" fillId="6" borderId="0" xfId="1" applyFont="1" applyFill="1" applyBorder="1"/>
    <xf numFmtId="164" fontId="0" fillId="11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64" fontId="0" fillId="8" borderId="4" xfId="1" applyNumberFormat="1" applyFont="1" applyFill="1" applyBorder="1"/>
    <xf numFmtId="0" fontId="0" fillId="8" borderId="4" xfId="1" applyNumberFormat="1" applyFont="1" applyFill="1" applyBorder="1"/>
    <xf numFmtId="0" fontId="3" fillId="2" borderId="0" xfId="0" applyFont="1" applyFill="1" applyAlignment="1">
      <alignment vertical="center" wrapText="1"/>
    </xf>
    <xf numFmtId="0" fontId="0" fillId="0" borderId="0" xfId="0" applyFill="1"/>
    <xf numFmtId="0" fontId="8" fillId="0" borderId="0" xfId="2" applyFont="1" applyFill="1" applyAlignment="1">
      <alignment vertical="center"/>
    </xf>
    <xf numFmtId="0" fontId="4" fillId="6" borderId="0" xfId="2" applyFill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8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Presupuesto actual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'Presupuesto del proyecto'!$A$12</c:f>
              <c:strCache>
                <c:ptCount val="1"/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'Presupuesto del proyecto'!$G$12</c:f>
              <c:numCache>
                <c:formatCode>_("$"* #,##0.00_);_("$"* \(#,##0.00\);_("$"* "-"??_);_(@_)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7-4AAE-9F27-EEF35AC1CBA8}"/>
            </c:ext>
          </c:extLst>
        </c:ser>
        <c:ser>
          <c:idx val="1"/>
          <c:order val="1"/>
          <c:tx>
            <c:strRef>
              <c:f>'Presupuesto del proyecto'!$A$12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'Presupuesto del proyecto'!$H$12</c:f>
              <c:numCache>
                <c:formatCode>_("$"* #,##0.00_);_("$"* \(#,##0.00\);_("$"* "-"??_);_(@_)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7-4AAE-9F27-EEF35AC1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732528"/>
        <c:axId val="59733088"/>
      </c:barChart>
      <c:catAx>
        <c:axId val="59732528"/>
        <c:scaling>
          <c:orientation val="minMax"/>
        </c:scaling>
        <c:delete val="1"/>
        <c:axPos val="l"/>
        <c:majorTickMark val="out"/>
        <c:minorTickMark val="none"/>
        <c:tickLblPos val="nextTo"/>
        <c:crossAx val="59733088"/>
        <c:crosses val="autoZero"/>
        <c:auto val="1"/>
        <c:lblAlgn val="ctr"/>
        <c:lblOffset val="100"/>
        <c:noMultiLvlLbl val="0"/>
      </c:catAx>
      <c:valAx>
        <c:axId val="59733088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973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</xdr:row>
      <xdr:rowOff>57150</xdr:rowOff>
    </xdr:from>
    <xdr:to>
      <xdr:col>8</xdr:col>
      <xdr:colOff>939800</xdr:colOff>
      <xdr:row>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847725</xdr:colOff>
      <xdr:row>0</xdr:row>
      <xdr:rowOff>85725</xdr:rowOff>
    </xdr:from>
    <xdr:to>
      <xdr:col>8</xdr:col>
      <xdr:colOff>1603375</xdr:colOff>
      <xdr:row>0</xdr:row>
      <xdr:rowOff>544687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85725"/>
          <a:ext cx="2108200" cy="4589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13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Relationship Id="rId3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7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12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2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6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11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5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4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9" Type="http://schemas.openxmlformats.org/officeDocument/2006/relationships/hyperlink" Target="https://www.smartsheet.com/try-it?trp=8540&amp;utm_source=integrated+content&amp;utm_campaign=top+excel+budget+templates&amp;utm_medium=project+budget+excel+template" TargetMode="External"/><Relationship Id="rId14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opLeftCell="A16" workbookViewId="0">
      <selection activeCell="A19" sqref="A16:I38"/>
    </sheetView>
  </sheetViews>
  <sheetFormatPr baseColWidth="10" defaultColWidth="11.25" defaultRowHeight="15.75" x14ac:dyDescent="0.25"/>
  <cols>
    <col min="1" max="1" width="39.25" customWidth="1"/>
    <col min="2" max="2" width="8" customWidth="1"/>
    <col min="3" max="3" width="8.25" customWidth="1"/>
    <col min="4" max="4" width="7.75" customWidth="1"/>
    <col min="5" max="5" width="8" bestFit="1" customWidth="1"/>
    <col min="6" max="6" width="14.5" customWidth="1"/>
    <col min="7" max="7" width="14.75" customWidth="1"/>
    <col min="8" max="8" width="17.75" customWidth="1"/>
    <col min="9" max="9" width="22.25" bestFit="1" customWidth="1"/>
    <col min="10" max="10" width="3.25" bestFit="1" customWidth="1"/>
  </cols>
  <sheetData>
    <row r="1" spans="1:15" ht="53.25" customHeight="1" x14ac:dyDescent="0.25">
      <c r="A1" s="24" t="s">
        <v>16</v>
      </c>
      <c r="B1" s="24"/>
      <c r="C1" s="1"/>
      <c r="D1" s="1"/>
      <c r="E1" s="27" t="s">
        <v>15</v>
      </c>
      <c r="F1" s="27"/>
      <c r="G1" s="27"/>
      <c r="H1" s="27"/>
      <c r="I1" s="8"/>
      <c r="J1" s="8"/>
      <c r="K1" s="25"/>
      <c r="L1" s="25"/>
      <c r="M1" s="25"/>
      <c r="N1" s="25"/>
      <c r="O1" s="25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5"/>
      <c r="L2" s="25"/>
      <c r="M2" s="25"/>
      <c r="N2" s="25"/>
      <c r="O2" s="25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5"/>
      <c r="L3" s="25"/>
      <c r="M3" s="25"/>
      <c r="N3" s="25"/>
      <c r="O3" s="25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5"/>
      <c r="L4" s="25"/>
      <c r="M4" s="25"/>
      <c r="N4" s="25"/>
      <c r="O4" s="25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5"/>
      <c r="L5" s="25"/>
      <c r="M5" s="25"/>
      <c r="N5" s="25"/>
      <c r="O5" s="25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5"/>
      <c r="L6" s="25"/>
      <c r="M6" s="25"/>
      <c r="N6" s="25"/>
      <c r="O6" s="25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5"/>
      <c r="L7" s="25"/>
      <c r="M7" s="25"/>
      <c r="N7" s="25"/>
      <c r="O7" s="25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5"/>
      <c r="L8" s="25"/>
      <c r="M8" s="25"/>
      <c r="N8" s="25"/>
      <c r="O8" s="25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5"/>
      <c r="L9" s="25"/>
      <c r="M9" s="25"/>
      <c r="N9" s="25"/>
      <c r="O9" s="25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5"/>
      <c r="L10" s="25"/>
      <c r="M10" s="25"/>
      <c r="N10" s="25"/>
      <c r="O10" s="25"/>
    </row>
    <row r="11" spans="1:15" ht="18.75" x14ac:dyDescent="0.25">
      <c r="A11" s="1"/>
      <c r="B11" s="1"/>
      <c r="C11" s="1"/>
      <c r="D11" s="1"/>
      <c r="E11" s="1"/>
      <c r="F11" s="1"/>
      <c r="G11" s="2" t="s">
        <v>6</v>
      </c>
      <c r="H11" s="2" t="s">
        <v>0</v>
      </c>
      <c r="I11" s="2" t="s">
        <v>7</v>
      </c>
      <c r="J11" s="1"/>
      <c r="K11" s="25"/>
      <c r="L11" s="25"/>
      <c r="M11" s="25"/>
      <c r="N11" s="25"/>
      <c r="O11" s="25"/>
    </row>
    <row r="12" spans="1:15" x14ac:dyDescent="0.25">
      <c r="B12" s="1"/>
      <c r="C12" s="1"/>
      <c r="D12" s="1"/>
      <c r="E12" s="1"/>
      <c r="F12" s="1"/>
      <c r="G12" s="3">
        <f>G40</f>
        <v>850</v>
      </c>
      <c r="H12" s="4">
        <f>H40</f>
        <v>800</v>
      </c>
      <c r="I12" s="5">
        <f>G12-H12</f>
        <v>50</v>
      </c>
      <c r="J12" s="1"/>
      <c r="K12" s="25"/>
      <c r="L12" s="25"/>
      <c r="M12" s="25"/>
      <c r="N12" s="25"/>
      <c r="O12" s="25"/>
    </row>
    <row r="13" spans="1:15" x14ac:dyDescent="0.25">
      <c r="A13" s="20"/>
      <c r="B13" s="20"/>
      <c r="C13" s="20"/>
      <c r="D13" s="20"/>
      <c r="E13" s="20"/>
      <c r="F13" s="20"/>
      <c r="G13" s="1"/>
      <c r="H13" s="21"/>
      <c r="I13" s="1"/>
      <c r="J13" s="1"/>
      <c r="K13" s="25"/>
      <c r="L13" s="25"/>
      <c r="M13" s="25"/>
      <c r="N13" s="25"/>
      <c r="O13" s="25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5"/>
      <c r="L14" s="25"/>
      <c r="M14" s="25"/>
      <c r="N14" s="25"/>
      <c r="O14" s="25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K15" s="25"/>
      <c r="L15" s="25"/>
      <c r="M15" s="25"/>
      <c r="N15" s="25"/>
      <c r="O15" s="25"/>
    </row>
    <row r="16" spans="1:15" ht="18.75" x14ac:dyDescent="0.25">
      <c r="B16" s="30" t="s">
        <v>3</v>
      </c>
      <c r="C16" s="30"/>
      <c r="D16" s="30" t="s">
        <v>4</v>
      </c>
      <c r="E16" s="30"/>
      <c r="F16" t="s">
        <v>5</v>
      </c>
      <c r="G16" s="2" t="s">
        <v>6</v>
      </c>
      <c r="H16" s="2" t="s">
        <v>0</v>
      </c>
      <c r="I16" s="2" t="s">
        <v>7</v>
      </c>
      <c r="J16" s="1"/>
      <c r="K16" s="25"/>
      <c r="L16" s="25"/>
      <c r="M16" s="25"/>
      <c r="N16" s="25"/>
      <c r="O16" s="25"/>
    </row>
    <row r="17" spans="1:15" ht="18.75" x14ac:dyDescent="0.25">
      <c r="A17" s="6" t="s">
        <v>12</v>
      </c>
      <c r="B17" s="6" t="s">
        <v>2</v>
      </c>
      <c r="C17" s="6" t="s">
        <v>8</v>
      </c>
      <c r="D17" s="6" t="s">
        <v>9</v>
      </c>
      <c r="E17" s="6" t="s">
        <v>10</v>
      </c>
      <c r="F17" s="6"/>
      <c r="G17" s="6"/>
      <c r="H17" s="6"/>
      <c r="I17" s="6"/>
      <c r="J17" s="7"/>
      <c r="K17" s="25"/>
      <c r="L17" s="25"/>
      <c r="M17" s="25"/>
      <c r="N17" s="25"/>
      <c r="O17" s="25"/>
    </row>
    <row r="18" spans="1:15" x14ac:dyDescent="0.25">
      <c r="A18" s="12" t="s">
        <v>13</v>
      </c>
      <c r="B18" s="12"/>
      <c r="C18" s="12"/>
      <c r="D18" s="12"/>
      <c r="E18" s="12"/>
      <c r="F18" s="12"/>
      <c r="G18" s="8"/>
      <c r="H18" s="8"/>
      <c r="I18" s="8"/>
      <c r="J18" s="29"/>
      <c r="K18" s="25"/>
      <c r="L18" s="25"/>
      <c r="M18" s="25"/>
      <c r="N18" s="25"/>
      <c r="O18" s="25"/>
    </row>
    <row r="19" spans="1:15" x14ac:dyDescent="0.25">
      <c r="A19" s="8" t="s">
        <v>14</v>
      </c>
      <c r="B19" s="23">
        <v>10</v>
      </c>
      <c r="C19" s="22">
        <v>15</v>
      </c>
      <c r="D19" s="23">
        <v>50</v>
      </c>
      <c r="E19" s="22">
        <v>10</v>
      </c>
      <c r="F19" s="22">
        <v>200</v>
      </c>
      <c r="G19" s="9">
        <f>B19*C19+D19*E19+F19</f>
        <v>850</v>
      </c>
      <c r="H19" s="13">
        <v>800</v>
      </c>
      <c r="I19" s="10">
        <f>H19-G19</f>
        <v>-50</v>
      </c>
      <c r="J19" s="29"/>
      <c r="K19" s="25"/>
      <c r="L19" s="25"/>
      <c r="M19" s="25"/>
      <c r="N19" s="25"/>
      <c r="O19" s="25"/>
    </row>
    <row r="20" spans="1:15" x14ac:dyDescent="0.25">
      <c r="A20" s="8" t="s">
        <v>14</v>
      </c>
      <c r="B20" s="23"/>
      <c r="C20" s="22"/>
      <c r="D20" s="23"/>
      <c r="E20" s="22"/>
      <c r="F20" s="22"/>
      <c r="G20" s="9">
        <f t="shared" ref="G20:G23" si="0">B20*C20+D20*E20+F20</f>
        <v>0</v>
      </c>
      <c r="H20" s="13"/>
      <c r="I20" s="10">
        <f>H20-G20</f>
        <v>0</v>
      </c>
      <c r="J20" s="29"/>
      <c r="K20" s="25"/>
      <c r="L20" s="25"/>
      <c r="M20" s="25"/>
      <c r="N20" s="25"/>
      <c r="O20" s="25"/>
    </row>
    <row r="21" spans="1:15" x14ac:dyDescent="0.25">
      <c r="A21" s="8" t="s">
        <v>14</v>
      </c>
      <c r="B21" s="23"/>
      <c r="C21" s="22"/>
      <c r="D21" s="23"/>
      <c r="E21" s="22"/>
      <c r="F21" s="22"/>
      <c r="G21" s="9">
        <f t="shared" si="0"/>
        <v>0</v>
      </c>
      <c r="H21" s="13"/>
      <c r="I21" s="10">
        <f>H21-G21</f>
        <v>0</v>
      </c>
      <c r="J21" s="29"/>
      <c r="K21" s="25"/>
      <c r="L21" s="25"/>
      <c r="M21" s="25"/>
      <c r="N21" s="25"/>
      <c r="O21" s="25"/>
    </row>
    <row r="22" spans="1:15" x14ac:dyDescent="0.25">
      <c r="A22" s="8" t="s">
        <v>14</v>
      </c>
      <c r="B22" s="23"/>
      <c r="C22" s="22"/>
      <c r="D22" s="23"/>
      <c r="E22" s="22"/>
      <c r="F22" s="22"/>
      <c r="G22" s="9">
        <f t="shared" si="0"/>
        <v>0</v>
      </c>
      <c r="H22" s="13"/>
      <c r="I22" s="10">
        <f>H22-G22</f>
        <v>0</v>
      </c>
      <c r="J22" s="29"/>
      <c r="K22" s="25"/>
      <c r="L22" s="25"/>
      <c r="M22" s="25"/>
      <c r="N22" s="25"/>
      <c r="O22" s="25"/>
    </row>
    <row r="23" spans="1:15" x14ac:dyDescent="0.25">
      <c r="A23" s="8" t="s">
        <v>14</v>
      </c>
      <c r="B23" s="23"/>
      <c r="C23" s="22"/>
      <c r="D23" s="23"/>
      <c r="E23" s="22"/>
      <c r="F23" s="22"/>
      <c r="G23" s="9">
        <f t="shared" si="0"/>
        <v>0</v>
      </c>
      <c r="H23" s="13"/>
      <c r="I23" s="10">
        <f>H23-G23</f>
        <v>0</v>
      </c>
      <c r="J23" s="29"/>
      <c r="K23" s="25"/>
      <c r="L23" s="25"/>
      <c r="M23" s="25"/>
      <c r="N23" s="25"/>
      <c r="O23" s="25"/>
    </row>
    <row r="24" spans="1:15" x14ac:dyDescent="0.25">
      <c r="A24" s="8"/>
      <c r="B24" s="8"/>
      <c r="C24" s="8"/>
      <c r="D24" s="8"/>
      <c r="E24" s="8"/>
      <c r="F24" s="8"/>
      <c r="G24" s="16">
        <f>SUM(G19:G23)</f>
        <v>850</v>
      </c>
      <c r="H24" s="16">
        <f>SUM(H19:H23)</f>
        <v>800</v>
      </c>
      <c r="I24" s="10"/>
      <c r="J24" s="29"/>
      <c r="K24" s="25"/>
      <c r="L24" s="25"/>
      <c r="M24" s="25"/>
      <c r="N24" s="25"/>
      <c r="O24" s="25"/>
    </row>
    <row r="25" spans="1:15" x14ac:dyDescent="0.25">
      <c r="A25" s="12" t="s">
        <v>13</v>
      </c>
      <c r="B25" s="12"/>
      <c r="C25" s="12"/>
      <c r="D25" s="12"/>
      <c r="E25" s="12"/>
      <c r="F25" s="12"/>
      <c r="G25" s="17"/>
      <c r="H25" s="18"/>
      <c r="I25" s="10"/>
      <c r="J25" s="29"/>
      <c r="K25" s="25"/>
      <c r="L25" s="25"/>
      <c r="M25" s="25"/>
      <c r="N25" s="25"/>
      <c r="O25" s="25"/>
    </row>
    <row r="26" spans="1:15" x14ac:dyDescent="0.25">
      <c r="A26" s="8" t="s">
        <v>14</v>
      </c>
      <c r="B26" s="23"/>
      <c r="C26" s="22"/>
      <c r="D26" s="23"/>
      <c r="E26" s="22"/>
      <c r="F26" s="22"/>
      <c r="G26" s="9">
        <f>B26*C26+D26*E26+F26</f>
        <v>0</v>
      </c>
      <c r="H26" s="9"/>
      <c r="I26" s="10">
        <f>H26-G26</f>
        <v>0</v>
      </c>
      <c r="J26" s="29"/>
      <c r="K26" s="25"/>
      <c r="L26" s="25"/>
      <c r="M26" s="25"/>
      <c r="N26" s="25"/>
      <c r="O26" s="25"/>
    </row>
    <row r="27" spans="1:15" x14ac:dyDescent="0.25">
      <c r="A27" s="8" t="s">
        <v>14</v>
      </c>
      <c r="B27" s="22"/>
      <c r="C27" s="22"/>
      <c r="D27" s="22"/>
      <c r="E27" s="22"/>
      <c r="F27" s="22"/>
      <c r="G27" s="9">
        <f t="shared" ref="G27:G29" si="1">B27*C27+D27*E27+F27</f>
        <v>0</v>
      </c>
      <c r="H27" s="9"/>
      <c r="I27" s="10">
        <f>H27-G27</f>
        <v>0</v>
      </c>
      <c r="J27" s="29"/>
      <c r="K27" s="25"/>
      <c r="L27" s="25"/>
      <c r="M27" s="25"/>
      <c r="N27" s="25"/>
      <c r="O27" s="25"/>
    </row>
    <row r="28" spans="1:15" x14ac:dyDescent="0.25">
      <c r="A28" s="8" t="s">
        <v>14</v>
      </c>
      <c r="B28" s="22"/>
      <c r="C28" s="22"/>
      <c r="D28" s="22"/>
      <c r="E28" s="22"/>
      <c r="F28" s="22"/>
      <c r="G28" s="9">
        <f t="shared" si="1"/>
        <v>0</v>
      </c>
      <c r="H28" s="9"/>
      <c r="I28" s="10">
        <f>H28-G28</f>
        <v>0</v>
      </c>
      <c r="J28" s="29"/>
      <c r="K28" s="25"/>
      <c r="L28" s="25"/>
      <c r="M28" s="25"/>
      <c r="N28" s="25"/>
      <c r="O28" s="25"/>
    </row>
    <row r="29" spans="1:15" x14ac:dyDescent="0.25">
      <c r="A29" s="8" t="s">
        <v>14</v>
      </c>
      <c r="B29" s="22"/>
      <c r="C29" s="22"/>
      <c r="D29" s="22"/>
      <c r="E29" s="22"/>
      <c r="F29" s="22"/>
      <c r="G29" s="9">
        <f t="shared" si="1"/>
        <v>0</v>
      </c>
      <c r="H29" s="9"/>
      <c r="I29" s="10">
        <f>H29-G29</f>
        <v>0</v>
      </c>
      <c r="J29" s="29"/>
      <c r="K29" s="25"/>
      <c r="L29" s="25"/>
      <c r="M29" s="25"/>
      <c r="N29" s="25"/>
      <c r="O29" s="25"/>
    </row>
    <row r="30" spans="1:15" x14ac:dyDescent="0.25">
      <c r="A30" s="8" t="s">
        <v>14</v>
      </c>
      <c r="B30" s="22"/>
      <c r="C30" s="22"/>
      <c r="D30" s="22"/>
      <c r="E30" s="22"/>
      <c r="F30" s="22"/>
      <c r="G30" s="9">
        <f>B30*C30+D30*E30+F30</f>
        <v>0</v>
      </c>
      <c r="H30" s="9"/>
      <c r="I30" s="10">
        <f>H30-G30</f>
        <v>0</v>
      </c>
      <c r="J30" s="29"/>
      <c r="K30" s="25"/>
      <c r="L30" s="25"/>
      <c r="M30" s="25"/>
      <c r="N30" s="25"/>
      <c r="O30" s="25"/>
    </row>
    <row r="31" spans="1:15" x14ac:dyDescent="0.25">
      <c r="A31" s="8"/>
      <c r="B31" s="8"/>
      <c r="C31" s="8"/>
      <c r="D31" s="8"/>
      <c r="E31" s="8"/>
      <c r="F31" s="8"/>
      <c r="G31" s="19">
        <f>SUM(G26:G30)</f>
        <v>0</v>
      </c>
      <c r="H31" s="19">
        <f>SUM(H26:H30)</f>
        <v>0</v>
      </c>
      <c r="I31" s="8"/>
      <c r="J31" s="11"/>
      <c r="K31" s="25"/>
      <c r="L31" s="25"/>
      <c r="M31" s="25"/>
      <c r="N31" s="25"/>
      <c r="O31" s="25"/>
    </row>
    <row r="32" spans="1:15" x14ac:dyDescent="0.25">
      <c r="A32" s="12" t="s">
        <v>13</v>
      </c>
      <c r="B32" s="8"/>
      <c r="C32" s="8"/>
      <c r="D32" s="8"/>
      <c r="E32" s="8"/>
      <c r="F32" s="8"/>
      <c r="G32" s="10"/>
      <c r="H32" s="10"/>
      <c r="I32" s="8"/>
      <c r="J32" s="11"/>
      <c r="K32" s="25"/>
      <c r="L32" s="25"/>
      <c r="M32" s="25"/>
      <c r="N32" s="25"/>
      <c r="O32" s="25"/>
    </row>
    <row r="33" spans="1:15" x14ac:dyDescent="0.25">
      <c r="A33" s="8" t="s">
        <v>14</v>
      </c>
      <c r="B33" s="22"/>
      <c r="C33" s="22"/>
      <c r="D33" s="22"/>
      <c r="E33" s="22"/>
      <c r="F33" s="22"/>
      <c r="G33" s="9">
        <f>B33*C33+D33*E33+F33</f>
        <v>0</v>
      </c>
      <c r="H33" s="9"/>
      <c r="I33" s="10">
        <f>H33-G33</f>
        <v>0</v>
      </c>
      <c r="J33" s="11"/>
      <c r="K33" s="25"/>
      <c r="L33" s="25"/>
      <c r="M33" s="25"/>
      <c r="N33" s="25"/>
      <c r="O33" s="25"/>
    </row>
    <row r="34" spans="1:15" x14ac:dyDescent="0.25">
      <c r="A34" s="8" t="s">
        <v>14</v>
      </c>
      <c r="B34" s="22"/>
      <c r="C34" s="22"/>
      <c r="D34" s="22"/>
      <c r="E34" s="22"/>
      <c r="F34" s="22"/>
      <c r="G34" s="9">
        <f t="shared" ref="G34:G37" si="2">B34*C34+D34*E34+F34</f>
        <v>0</v>
      </c>
      <c r="H34" s="9"/>
      <c r="I34" s="10">
        <f>H34-G34</f>
        <v>0</v>
      </c>
      <c r="J34" s="11"/>
      <c r="K34" s="25"/>
      <c r="L34" s="25"/>
      <c r="M34" s="25"/>
      <c r="N34" s="25"/>
      <c r="O34" s="25"/>
    </row>
    <row r="35" spans="1:15" x14ac:dyDescent="0.25">
      <c r="A35" s="8" t="s">
        <v>14</v>
      </c>
      <c r="B35" s="22"/>
      <c r="C35" s="22"/>
      <c r="D35" s="22"/>
      <c r="E35" s="22"/>
      <c r="F35" s="22"/>
      <c r="G35" s="9">
        <f t="shared" si="2"/>
        <v>0</v>
      </c>
      <c r="H35" s="9"/>
      <c r="I35" s="10">
        <f t="shared" ref="I35:I37" si="3">H35-G35</f>
        <v>0</v>
      </c>
      <c r="J35" s="11"/>
      <c r="K35" s="25"/>
      <c r="L35" s="25"/>
      <c r="M35" s="25"/>
      <c r="N35" s="25"/>
      <c r="O35" s="25"/>
    </row>
    <row r="36" spans="1:15" x14ac:dyDescent="0.25">
      <c r="A36" s="8" t="s">
        <v>14</v>
      </c>
      <c r="B36" s="22"/>
      <c r="C36" s="22"/>
      <c r="D36" s="22"/>
      <c r="E36" s="22"/>
      <c r="F36" s="22"/>
      <c r="G36" s="9">
        <f t="shared" si="2"/>
        <v>0</v>
      </c>
      <c r="H36" s="9"/>
      <c r="I36" s="10">
        <f t="shared" si="3"/>
        <v>0</v>
      </c>
      <c r="J36" s="11"/>
      <c r="K36" s="25"/>
      <c r="L36" s="25"/>
      <c r="M36" s="25"/>
      <c r="N36" s="25"/>
      <c r="O36" s="25"/>
    </row>
    <row r="37" spans="1:15" x14ac:dyDescent="0.25">
      <c r="A37" s="8" t="s">
        <v>14</v>
      </c>
      <c r="B37" s="22"/>
      <c r="C37" s="22"/>
      <c r="D37" s="22"/>
      <c r="E37" s="22"/>
      <c r="F37" s="22"/>
      <c r="G37" s="9">
        <f t="shared" si="2"/>
        <v>0</v>
      </c>
      <c r="H37" s="9"/>
      <c r="I37" s="10">
        <f t="shared" si="3"/>
        <v>0</v>
      </c>
      <c r="J37" s="11"/>
      <c r="K37" s="25"/>
      <c r="L37" s="25"/>
      <c r="M37" s="25"/>
      <c r="N37" s="25"/>
      <c r="O37" s="25"/>
    </row>
    <row r="38" spans="1:15" x14ac:dyDescent="0.25">
      <c r="A38" s="8" t="s">
        <v>14</v>
      </c>
      <c r="B38" s="8"/>
      <c r="C38" s="8"/>
      <c r="D38" s="8"/>
      <c r="E38" s="8"/>
      <c r="F38" s="8"/>
      <c r="G38" s="19">
        <f>SUM(G34:G36)</f>
        <v>0</v>
      </c>
      <c r="H38" s="19">
        <f>SUM(H34:H36)</f>
        <v>0</v>
      </c>
      <c r="I38" s="8"/>
      <c r="J38" s="11"/>
      <c r="K38" s="25"/>
      <c r="L38" s="25"/>
      <c r="M38" s="25"/>
      <c r="N38" s="25"/>
      <c r="O38" s="25"/>
    </row>
    <row r="39" spans="1:15" x14ac:dyDescent="0.25">
      <c r="A39" s="8"/>
      <c r="B39" s="8"/>
      <c r="C39" s="8"/>
      <c r="D39" s="8"/>
      <c r="E39" s="8"/>
      <c r="F39" s="8"/>
      <c r="G39" s="10"/>
      <c r="H39" s="10"/>
      <c r="I39" s="8"/>
      <c r="J39" s="11"/>
      <c r="K39" s="25"/>
      <c r="L39" s="25"/>
      <c r="M39" s="25"/>
      <c r="N39" s="25"/>
      <c r="O39" s="25"/>
    </row>
    <row r="40" spans="1:15" ht="18.75" x14ac:dyDescent="0.3">
      <c r="A40" s="14" t="s">
        <v>1</v>
      </c>
      <c r="B40" s="14"/>
      <c r="C40" s="14"/>
      <c r="D40" s="14"/>
      <c r="E40" s="14"/>
      <c r="F40" s="14"/>
      <c r="G40" s="15">
        <f>SUM(G19:G23)</f>
        <v>850</v>
      </c>
      <c r="H40" s="15">
        <f>SUM(H19:H23)</f>
        <v>800</v>
      </c>
      <c r="I40" s="14"/>
      <c r="J40" s="1"/>
      <c r="K40" s="25"/>
      <c r="L40" s="25"/>
      <c r="M40" s="25"/>
      <c r="N40" s="25"/>
      <c r="O40" s="25"/>
    </row>
    <row r="41" spans="1:15" x14ac:dyDescent="0.25">
      <c r="J41" s="1"/>
      <c r="K41" s="25"/>
      <c r="L41" s="25"/>
      <c r="M41" s="25"/>
      <c r="N41" s="25"/>
      <c r="O41" s="25"/>
    </row>
    <row r="42" spans="1:15" ht="15.75" customHeight="1" x14ac:dyDescent="0.25">
      <c r="A42" s="28" t="s">
        <v>11</v>
      </c>
      <c r="B42" s="28"/>
      <c r="C42" s="28"/>
      <c r="D42" s="28"/>
      <c r="E42" s="28"/>
      <c r="F42" s="28"/>
      <c r="G42" s="28"/>
      <c r="H42" s="28"/>
      <c r="I42" s="28"/>
      <c r="J42" s="28"/>
      <c r="K42" s="26"/>
      <c r="L42" s="26"/>
      <c r="M42" s="26"/>
      <c r="N42" s="26"/>
    </row>
    <row r="43" spans="1:15" ht="15.7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6"/>
      <c r="L43" s="26"/>
      <c r="M43" s="26"/>
      <c r="N43" s="26"/>
    </row>
    <row r="44" spans="1:15" ht="15.7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6"/>
      <c r="L44" s="26"/>
      <c r="M44" s="26"/>
      <c r="N44" s="26"/>
    </row>
  </sheetData>
  <mergeCells count="5">
    <mergeCell ref="E1:H1"/>
    <mergeCell ref="A42:J44"/>
    <mergeCell ref="J18:J30"/>
    <mergeCell ref="B16:C16"/>
    <mergeCell ref="D16:E16"/>
  </mergeCells>
  <hyperlinks>
    <hyperlink ref="K42" r:id="rId1" display="https://www.smartsheet.com/try-it?trp=8540&amp;utm_source=integrated+content&amp;utm_campaign=top+excel+budget+templates&amp;utm_medium=project+budget+excel+template" xr:uid="{00000000-0004-0000-0000-000000000000}"/>
    <hyperlink ref="L42" r:id="rId2" display="https://www.smartsheet.com/try-it?trp=8540&amp;utm_source=integrated+content&amp;utm_campaign=top+excel+budget+templates&amp;utm_medium=project+budget+excel+template" xr:uid="{00000000-0004-0000-0000-000001000000}"/>
    <hyperlink ref="M42" r:id="rId3" display="https://www.smartsheet.com/try-it?trp=8540&amp;utm_source=integrated+content&amp;utm_campaign=top+excel+budget+templates&amp;utm_medium=project+budget+excel+template" xr:uid="{00000000-0004-0000-0000-000002000000}"/>
    <hyperlink ref="N42" r:id="rId4" display="https://www.smartsheet.com/try-it?trp=8540&amp;utm_source=integrated+content&amp;utm_campaign=top+excel+budget+templates&amp;utm_medium=project+budget+excel+template" xr:uid="{00000000-0004-0000-0000-000003000000}"/>
    <hyperlink ref="K43" r:id="rId5" display="https://www.smartsheet.com/try-it?trp=8540&amp;utm_source=integrated+content&amp;utm_campaign=top+excel+budget+templates&amp;utm_medium=project+budget+excel+template" xr:uid="{00000000-0004-0000-0000-000004000000}"/>
    <hyperlink ref="L43" r:id="rId6" display="https://www.smartsheet.com/try-it?trp=8540&amp;utm_source=integrated+content&amp;utm_campaign=top+excel+budget+templates&amp;utm_medium=project+budget+excel+template" xr:uid="{00000000-0004-0000-0000-000005000000}"/>
    <hyperlink ref="M43" r:id="rId7" display="https://www.smartsheet.com/try-it?trp=8540&amp;utm_source=integrated+content&amp;utm_campaign=top+excel+budget+templates&amp;utm_medium=project+budget+excel+template" xr:uid="{00000000-0004-0000-0000-000006000000}"/>
    <hyperlink ref="N43" r:id="rId8" display="https://www.smartsheet.com/try-it?trp=8540&amp;utm_source=integrated+content&amp;utm_campaign=top+excel+budget+templates&amp;utm_medium=project+budget+excel+template" xr:uid="{00000000-0004-0000-0000-000007000000}"/>
    <hyperlink ref="K44" r:id="rId9" display="https://www.smartsheet.com/try-it?trp=8540&amp;utm_source=integrated+content&amp;utm_campaign=top+excel+budget+templates&amp;utm_medium=project+budget+excel+template" xr:uid="{00000000-0004-0000-0000-000008000000}"/>
    <hyperlink ref="L44" r:id="rId10" display="https://www.smartsheet.com/try-it?trp=8540&amp;utm_source=integrated+content&amp;utm_campaign=top+excel+budget+templates&amp;utm_medium=project+budget+excel+template" xr:uid="{00000000-0004-0000-0000-000009000000}"/>
    <hyperlink ref="M44" r:id="rId11" display="https://www.smartsheet.com/try-it?trp=8540&amp;utm_source=integrated+content&amp;utm_campaign=top+excel+budget+templates&amp;utm_medium=project+budget+excel+template" xr:uid="{00000000-0004-0000-0000-00000A000000}"/>
    <hyperlink ref="N44" r:id="rId12" display="https://www.smartsheet.com/try-it?trp=8540&amp;utm_source=integrated+content&amp;utm_campaign=top+excel+budget+templates&amp;utm_medium=project+budget+excel+template" xr:uid="{00000000-0004-0000-0000-00000B000000}"/>
    <hyperlink ref="E1:H1" r:id="rId13" display="O cree el presupuesto del proyecto aquí" xr:uid="{00000000-0004-0000-0000-00000C000000}"/>
    <hyperlink ref="A42:J44" r:id="rId14" display=" O haga clic aquí para crear un presupuesto colaborativo del proyecto con Smartsheet " xr:uid="{00000000-0004-0000-0000-00000D000000}"/>
  </hyperlinks>
  <pageMargins left="0.75" right="0.75" top="1" bottom="1" header="0.5" footer="0.5"/>
  <pageSetup orientation="portrait" horizontalDpi="4294967292" verticalDpi="4294967292" r:id="rId15"/>
  <drawing r:id="rId1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584D-DBD3-4338-B9AF-D51694FC3C8D}">
  <dimension ref="A1:I9"/>
  <sheetViews>
    <sheetView tabSelected="1" workbookViewId="0">
      <selection activeCell="D6" sqref="D6"/>
    </sheetView>
  </sheetViews>
  <sheetFormatPr baseColWidth="10" defaultRowHeight="15.75" x14ac:dyDescent="0.25"/>
  <cols>
    <col min="1" max="1" width="13.25" bestFit="1" customWidth="1"/>
    <col min="3" max="3" width="12.125" bestFit="1" customWidth="1"/>
    <col min="5" max="5" width="12.125" bestFit="1" customWidth="1"/>
    <col min="6" max="6" width="10.5" bestFit="1" customWidth="1"/>
    <col min="7" max="7" width="15.125" bestFit="1" customWidth="1"/>
    <col min="8" max="8" width="8.75" bestFit="1" customWidth="1"/>
    <col min="9" max="9" width="22.25" bestFit="1" customWidth="1"/>
  </cols>
  <sheetData>
    <row r="1" spans="1:9" ht="18.75" x14ac:dyDescent="0.25">
      <c r="B1" s="30" t="s">
        <v>3</v>
      </c>
      <c r="C1" s="30"/>
      <c r="D1" s="30" t="s">
        <v>4</v>
      </c>
      <c r="E1" s="30"/>
      <c r="F1" t="s">
        <v>5</v>
      </c>
      <c r="G1" s="2" t="s">
        <v>6</v>
      </c>
      <c r="H1" s="2" t="s">
        <v>0</v>
      </c>
      <c r="I1" s="2" t="s">
        <v>7</v>
      </c>
    </row>
    <row r="2" spans="1:9" ht="18.75" x14ac:dyDescent="0.25">
      <c r="A2" s="6" t="s">
        <v>12</v>
      </c>
      <c r="B2" s="6" t="s">
        <v>2</v>
      </c>
      <c r="C2" s="6" t="s">
        <v>8</v>
      </c>
      <c r="D2" s="6" t="s">
        <v>9</v>
      </c>
      <c r="E2" s="6" t="s">
        <v>10</v>
      </c>
      <c r="F2" s="6"/>
      <c r="G2" s="6"/>
      <c r="H2" s="6"/>
      <c r="I2" s="6"/>
    </row>
    <row r="3" spans="1:9" x14ac:dyDescent="0.25">
      <c r="A3" s="12" t="s">
        <v>13</v>
      </c>
      <c r="B3" s="12"/>
      <c r="C3" s="12"/>
      <c r="D3" s="12"/>
      <c r="E3" s="12"/>
      <c r="F3" s="12"/>
      <c r="G3" s="8"/>
      <c r="H3" s="8"/>
      <c r="I3" s="8"/>
    </row>
    <row r="4" spans="1:9" x14ac:dyDescent="0.25">
      <c r="A4" s="8" t="s">
        <v>17</v>
      </c>
      <c r="B4" s="23">
        <v>3</v>
      </c>
      <c r="C4" s="22">
        <v>20000</v>
      </c>
      <c r="D4" s="23">
        <v>1</v>
      </c>
      <c r="E4" s="22">
        <v>112324.25</v>
      </c>
      <c r="F4" s="22">
        <v>200</v>
      </c>
      <c r="G4" s="9">
        <f>B4*C4+D4*E4+F4</f>
        <v>172524.25</v>
      </c>
      <c r="H4" s="13">
        <v>800</v>
      </c>
      <c r="I4" s="10">
        <f>H4-G4</f>
        <v>-171724.25</v>
      </c>
    </row>
    <row r="5" spans="1:9" x14ac:dyDescent="0.25">
      <c r="A5" s="8" t="s">
        <v>18</v>
      </c>
      <c r="B5" s="23">
        <v>3</v>
      </c>
      <c r="C5" s="22">
        <v>50000</v>
      </c>
      <c r="D5" s="23">
        <v>1</v>
      </c>
      <c r="E5" s="22">
        <v>189789.25</v>
      </c>
      <c r="F5" s="22"/>
      <c r="G5" s="9">
        <f t="shared" ref="G5:G8" si="0">B5*C5+D5*E5+F5</f>
        <v>339789.25</v>
      </c>
      <c r="H5" s="13"/>
      <c r="I5" s="10">
        <f>H5-G5</f>
        <v>-339789.25</v>
      </c>
    </row>
    <row r="6" spans="1:9" x14ac:dyDescent="0.25">
      <c r="A6" s="8" t="s">
        <v>19</v>
      </c>
      <c r="B6" s="23">
        <v>15</v>
      </c>
      <c r="C6" s="22">
        <v>50000</v>
      </c>
      <c r="D6" s="23"/>
      <c r="E6" s="22"/>
      <c r="F6" s="22"/>
      <c r="G6" s="9">
        <f t="shared" si="0"/>
        <v>750000</v>
      </c>
      <c r="H6" s="13"/>
      <c r="I6" s="10">
        <f>H6-G6</f>
        <v>-750000</v>
      </c>
    </row>
    <row r="7" spans="1:9" x14ac:dyDescent="0.25">
      <c r="A7" s="8" t="s">
        <v>20</v>
      </c>
      <c r="B7" s="23">
        <v>290</v>
      </c>
      <c r="C7" s="22">
        <v>60000</v>
      </c>
      <c r="D7" s="23"/>
      <c r="E7" s="22"/>
      <c r="F7" s="22"/>
      <c r="G7" s="9">
        <f t="shared" si="0"/>
        <v>17400000</v>
      </c>
      <c r="H7" s="13"/>
      <c r="I7" s="10">
        <f>H7-G7</f>
        <v>-17400000</v>
      </c>
    </row>
    <row r="8" spans="1:9" x14ac:dyDescent="0.25">
      <c r="A8" s="8" t="s">
        <v>21</v>
      </c>
      <c r="B8" s="23">
        <v>25</v>
      </c>
      <c r="C8" s="22">
        <v>60000</v>
      </c>
      <c r="D8" s="23"/>
      <c r="E8" s="22"/>
      <c r="F8" s="22"/>
      <c r="G8" s="9">
        <f t="shared" si="0"/>
        <v>1500000</v>
      </c>
      <c r="H8" s="13"/>
      <c r="I8" s="10">
        <f>H8-G8</f>
        <v>-1500000</v>
      </c>
    </row>
    <row r="9" spans="1:9" x14ac:dyDescent="0.25">
      <c r="A9" s="8"/>
      <c r="B9" s="8"/>
      <c r="C9" s="8"/>
      <c r="D9" s="8"/>
      <c r="E9" s="8"/>
      <c r="F9" s="8"/>
      <c r="G9" s="16">
        <f>SUM(G4:G8)</f>
        <v>20162313.5</v>
      </c>
      <c r="H9" s="16">
        <f>SUM(H4:H8)</f>
        <v>800</v>
      </c>
      <c r="I9" s="10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del proyecto</vt:lpstr>
      <vt:lpstr>Hoja1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Natalia Agudelo</cp:lastModifiedBy>
  <dcterms:created xsi:type="dcterms:W3CDTF">2015-09-24T17:51:54Z</dcterms:created>
  <dcterms:modified xsi:type="dcterms:W3CDTF">2021-09-13T19:42:27Z</dcterms:modified>
</cp:coreProperties>
</file>