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Natalia\Documents\Descargas\Universidad\Septimo semestre\Diseño de sistemas\"/>
    </mc:Choice>
  </mc:AlternateContent>
  <xr:revisionPtr revIDLastSave="0" documentId="13_ncr:1_{C8C07C77-8F3A-499B-A656-8034274618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  <sheet name="Cronograma Antiguo" sheetId="3" r:id="rId2"/>
    <sheet name="Assignees and Status" sheetId="2" r:id="rId3"/>
  </sheets>
  <calcPr calcId="181029"/>
</workbook>
</file>

<file path=xl/calcChain.xml><?xml version="1.0" encoding="utf-8"?>
<calcChain xmlns="http://schemas.openxmlformats.org/spreadsheetml/2006/main">
  <c r="C13" i="1" l="1"/>
  <c r="C14" i="1"/>
  <c r="D3" i="1"/>
  <c r="C12" i="1"/>
  <c r="C11" i="1"/>
  <c r="C10" i="1"/>
  <c r="C9" i="1"/>
  <c r="C8" i="1"/>
  <c r="C7" i="1"/>
  <c r="C6" i="1"/>
  <c r="C5" i="1"/>
  <c r="B1" i="1"/>
  <c r="C3" i="1" l="1"/>
</calcChain>
</file>

<file path=xl/sharedStrings.xml><?xml version="1.0" encoding="utf-8"?>
<sst xmlns="http://schemas.openxmlformats.org/spreadsheetml/2006/main" count="63" uniqueCount="30">
  <si>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</si>
  <si>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</si>
  <si>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</si>
  <si>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</si>
  <si>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</si>
  <si>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</si>
  <si>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</si>
  <si>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</si>
  <si>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</si>
  <si>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</si>
  <si>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</si>
  <si>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Detección de requerimientos del sistema</t>
  </si>
  <si>
    <t>Búsqueda y análisis de la información</t>
  </si>
  <si>
    <t>Elaboración de los casos de uso</t>
  </si>
  <si>
    <t>Elaboración de los requisitos funcionales</t>
  </si>
  <si>
    <t>Diseño del sistema a implementar</t>
  </si>
  <si>
    <t>Programación</t>
  </si>
  <si>
    <t>Evaluación y prueba del diseño</t>
  </si>
  <si>
    <t>Refinamiento</t>
  </si>
  <si>
    <t>Implementación</t>
  </si>
  <si>
    <t>Elaboración de los requisitos no funcionales</t>
  </si>
  <si>
    <t>Modelado de la base de datos</t>
  </si>
  <si>
    <t>En Progreso</t>
  </si>
  <si>
    <t>No.</t>
  </si>
  <si>
    <t>Actividad</t>
  </si>
  <si>
    <t>Mes</t>
  </si>
  <si>
    <t>Natalia Agudelo V.</t>
  </si>
  <si>
    <t>Juan David Hoyos R.</t>
  </si>
  <si>
    <t>Juan Diego Rios B.</t>
  </si>
  <si>
    <t>Implementación de un Software Web para el Control de Asistencia Estudiantil en COTECNOVA durante el periodo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</si>
</sst>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0"/>
      <name val="Arial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1" fillId="0" borderId="1" xfId="0" applyFont="1" applyBorder="1"/>
    <xf numFmtId="0" fontId="5" fillId="3" borderId="0" xfId="0" applyFont="1" applyFill="1" applyAlignment="1"/>
    <xf numFmtId="0" fontId="5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5" borderId="2" xfId="1" applyFill="1" applyBorder="1" applyAlignment="1"/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</cellXfs>
  <cellStyles count="2">
    <cellStyle name="Bueno" xfId="1" builtinId="26"/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U1005"/>
  <sheetViews>
    <sheetView showGridLines="0" tabSelected="1" zoomScaleNormal="100" workbookViewId="0">
      <selection activeCell="FY22" sqref="FY22"/>
    </sheetView>
  </sheetViews>
  <sheetFormatPr baseColWidth="10" defaultColWidth="14.42578125" defaultRowHeight="15.75" customHeight="1" x14ac:dyDescent="0.2"/>
  <cols>
    <col min="1" max="1" width="7.28515625" customWidth="1"/>
    <col min="2" max="2" width="40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179" width="4.5703125" customWidth="1"/>
  </cols>
  <sheetData>
    <row r="1" spans="1:177" ht="91.5" customHeight="1" x14ac:dyDescent="0.2">
      <c r="A1" s="1"/>
      <c r="B1" s="23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24"/>
      <c r="D1" s="24"/>
      <c r="E1" s="24"/>
      <c r="F1" s="24"/>
      <c r="G1" s="24"/>
      <c r="H1" s="24"/>
      <c r="I1" s="24"/>
      <c r="J1" s="24"/>
      <c r="K1" s="24"/>
      <c r="L1" s="25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177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44197</v>
      </c>
      <c r="H2" s="5">
        <v>44198</v>
      </c>
      <c r="I2" s="5">
        <v>44199</v>
      </c>
      <c r="J2" s="5">
        <v>44200</v>
      </c>
      <c r="K2" s="5">
        <v>44201</v>
      </c>
      <c r="L2" s="5">
        <v>44202</v>
      </c>
      <c r="M2" s="5">
        <v>44203</v>
      </c>
      <c r="N2" s="5">
        <v>44204</v>
      </c>
      <c r="O2" s="5">
        <v>44205</v>
      </c>
      <c r="P2" s="5">
        <v>44206</v>
      </c>
      <c r="Q2" s="5">
        <v>44207</v>
      </c>
      <c r="R2" s="5">
        <v>44208</v>
      </c>
      <c r="S2" s="5">
        <v>44209</v>
      </c>
      <c r="T2" s="5">
        <v>44210</v>
      </c>
      <c r="U2" s="5">
        <v>44211</v>
      </c>
      <c r="V2" s="5">
        <v>44212</v>
      </c>
      <c r="W2" s="5">
        <v>44213</v>
      </c>
      <c r="X2" s="5">
        <v>44214</v>
      </c>
      <c r="Y2" s="5">
        <v>44215</v>
      </c>
      <c r="Z2" s="5">
        <v>44216</v>
      </c>
      <c r="AA2" s="5">
        <v>44217</v>
      </c>
      <c r="AB2" s="5">
        <v>44218</v>
      </c>
      <c r="AC2" s="5">
        <v>44219</v>
      </c>
      <c r="AD2" s="5">
        <v>44220</v>
      </c>
      <c r="AE2" s="5">
        <v>44221</v>
      </c>
      <c r="AF2" s="5">
        <v>44222</v>
      </c>
      <c r="AG2" s="5">
        <v>44223</v>
      </c>
      <c r="AH2" s="5">
        <v>44224</v>
      </c>
      <c r="AI2" s="5">
        <v>44225</v>
      </c>
      <c r="AJ2" s="5">
        <v>44226</v>
      </c>
      <c r="AK2" s="5">
        <v>44227</v>
      </c>
      <c r="AL2" s="5">
        <v>44228</v>
      </c>
      <c r="AM2" s="5">
        <v>44229</v>
      </c>
      <c r="AN2" s="5">
        <v>44230</v>
      </c>
      <c r="AO2" s="5">
        <v>44231</v>
      </c>
      <c r="AP2" s="5">
        <v>44232</v>
      </c>
      <c r="AQ2" s="5">
        <v>44233</v>
      </c>
      <c r="AR2" s="5">
        <v>44234</v>
      </c>
      <c r="AS2" s="5">
        <v>44235</v>
      </c>
      <c r="AT2" s="5">
        <v>44236</v>
      </c>
      <c r="AU2" s="5">
        <v>44237</v>
      </c>
      <c r="AV2" s="5">
        <v>44238</v>
      </c>
      <c r="AW2" s="5">
        <v>44239</v>
      </c>
      <c r="AX2" s="5">
        <v>44240</v>
      </c>
      <c r="AY2" s="5">
        <v>44241</v>
      </c>
      <c r="AZ2" s="5">
        <v>44242</v>
      </c>
      <c r="BA2" s="5">
        <v>44243</v>
      </c>
      <c r="BB2" s="5">
        <v>44244</v>
      </c>
      <c r="BC2" s="5">
        <v>44245</v>
      </c>
      <c r="BD2" s="5">
        <v>44246</v>
      </c>
      <c r="BE2" s="5">
        <v>44247</v>
      </c>
      <c r="BF2" s="5">
        <v>44248</v>
      </c>
      <c r="BG2" s="5">
        <v>44249</v>
      </c>
      <c r="BH2" s="5">
        <v>44250</v>
      </c>
      <c r="BI2" s="5">
        <v>44251</v>
      </c>
      <c r="BJ2" s="5">
        <v>44252</v>
      </c>
      <c r="BK2" s="5">
        <v>44253</v>
      </c>
      <c r="BL2" s="5">
        <v>44254</v>
      </c>
      <c r="BM2" s="5">
        <v>44255</v>
      </c>
      <c r="BN2" s="5">
        <v>44256</v>
      </c>
      <c r="BO2" s="5">
        <v>44257</v>
      </c>
      <c r="BP2" s="5">
        <v>44258</v>
      </c>
      <c r="BQ2" s="5">
        <v>44259</v>
      </c>
      <c r="BR2" s="5">
        <v>44260</v>
      </c>
      <c r="BS2" s="5">
        <v>44261</v>
      </c>
      <c r="BT2" s="5">
        <v>44262</v>
      </c>
      <c r="BU2" s="5">
        <v>44263</v>
      </c>
      <c r="BV2" s="5">
        <v>44264</v>
      </c>
      <c r="BW2" s="5">
        <v>44265</v>
      </c>
      <c r="BX2" s="5">
        <v>44266</v>
      </c>
      <c r="BY2" s="5">
        <v>44267</v>
      </c>
      <c r="BZ2" s="5">
        <v>44268</v>
      </c>
      <c r="CA2" s="5">
        <v>44269</v>
      </c>
      <c r="CB2" s="5">
        <v>44270</v>
      </c>
      <c r="CC2" s="5">
        <v>44271</v>
      </c>
      <c r="CD2" s="5">
        <v>44272</v>
      </c>
      <c r="CE2" s="5">
        <v>44273</v>
      </c>
      <c r="CF2" s="5">
        <v>44274</v>
      </c>
      <c r="CG2" s="5">
        <v>44275</v>
      </c>
      <c r="CH2" s="5">
        <v>44276</v>
      </c>
      <c r="CI2" s="5">
        <v>44277</v>
      </c>
      <c r="CJ2" s="5">
        <v>44278</v>
      </c>
      <c r="CK2" s="5">
        <v>44279</v>
      </c>
      <c r="CL2" s="5">
        <v>44280</v>
      </c>
      <c r="CM2" s="5">
        <v>44281</v>
      </c>
      <c r="CN2" s="5">
        <v>44282</v>
      </c>
      <c r="CO2" s="5">
        <v>44283</v>
      </c>
      <c r="CP2" s="5">
        <v>44284</v>
      </c>
      <c r="CQ2" s="5">
        <v>44285</v>
      </c>
      <c r="CR2" s="5">
        <v>44286</v>
      </c>
      <c r="CS2" s="5">
        <v>44287</v>
      </c>
      <c r="CT2" s="5">
        <v>44288</v>
      </c>
      <c r="CU2" s="5">
        <v>44289</v>
      </c>
      <c r="CV2" s="5">
        <v>44290</v>
      </c>
      <c r="CW2" s="5">
        <v>44291</v>
      </c>
      <c r="CX2" s="5">
        <v>44292</v>
      </c>
      <c r="CY2" s="5">
        <v>44293</v>
      </c>
      <c r="CZ2" s="5">
        <v>44294</v>
      </c>
      <c r="DA2" s="5">
        <v>44295</v>
      </c>
      <c r="DB2" s="5">
        <v>44296</v>
      </c>
      <c r="DC2" s="5">
        <v>44297</v>
      </c>
      <c r="DD2" s="5">
        <v>44298</v>
      </c>
      <c r="DE2" s="5">
        <v>44299</v>
      </c>
      <c r="DF2" s="5">
        <v>44300</v>
      </c>
      <c r="DG2" s="5">
        <v>44301</v>
      </c>
      <c r="DH2" s="5">
        <v>44302</v>
      </c>
      <c r="DI2" s="5">
        <v>44303</v>
      </c>
      <c r="DJ2" s="5">
        <v>44304</v>
      </c>
      <c r="DK2" s="5">
        <v>44305</v>
      </c>
      <c r="DL2" s="5">
        <v>44306</v>
      </c>
      <c r="DM2" s="5">
        <v>44307</v>
      </c>
      <c r="DN2" s="5">
        <v>44308</v>
      </c>
      <c r="DO2" s="5">
        <v>44309</v>
      </c>
      <c r="DP2" s="5">
        <v>44310</v>
      </c>
      <c r="DQ2" s="5">
        <v>44311</v>
      </c>
      <c r="DR2" s="5">
        <v>44312</v>
      </c>
      <c r="DS2" s="5">
        <v>44313</v>
      </c>
      <c r="DT2" s="5">
        <v>44314</v>
      </c>
      <c r="DU2" s="5">
        <v>44315</v>
      </c>
      <c r="DV2" s="5">
        <v>44316</v>
      </c>
      <c r="DW2" s="5">
        <v>44317</v>
      </c>
      <c r="DX2" s="5">
        <v>44318</v>
      </c>
      <c r="DY2" s="5">
        <v>44319</v>
      </c>
      <c r="DZ2" s="5">
        <v>44320</v>
      </c>
      <c r="EA2" s="5">
        <v>44321</v>
      </c>
      <c r="EB2" s="5">
        <v>44322</v>
      </c>
      <c r="EC2" s="5">
        <v>44323</v>
      </c>
      <c r="ED2" s="5">
        <v>44324</v>
      </c>
      <c r="EE2" s="5">
        <v>44325</v>
      </c>
      <c r="EF2" s="5">
        <v>44326</v>
      </c>
      <c r="EG2" s="5">
        <v>44327</v>
      </c>
      <c r="EH2" s="5">
        <v>44328</v>
      </c>
      <c r="EI2" s="5">
        <v>44329</v>
      </c>
      <c r="EJ2" s="5">
        <v>44330</v>
      </c>
      <c r="EK2" s="5">
        <v>44331</v>
      </c>
      <c r="EL2" s="5">
        <v>44332</v>
      </c>
      <c r="EM2" s="5">
        <v>44333</v>
      </c>
      <c r="EN2" s="5">
        <v>44334</v>
      </c>
      <c r="EO2" s="5">
        <v>44335</v>
      </c>
      <c r="EP2" s="5">
        <v>44336</v>
      </c>
      <c r="EQ2" s="5">
        <v>44337</v>
      </c>
      <c r="ER2" s="5">
        <v>44338</v>
      </c>
      <c r="ES2" s="5">
        <v>44339</v>
      </c>
      <c r="ET2" s="5">
        <v>44340</v>
      </c>
      <c r="EU2" s="5">
        <v>44341</v>
      </c>
      <c r="EV2" s="5">
        <v>44342</v>
      </c>
      <c r="EW2" s="5">
        <v>44343</v>
      </c>
      <c r="EX2" s="5">
        <v>44344</v>
      </c>
      <c r="EY2" s="5">
        <v>44345</v>
      </c>
      <c r="EZ2" s="5">
        <v>44346</v>
      </c>
      <c r="FA2" s="5">
        <v>44347</v>
      </c>
      <c r="FB2" s="5">
        <v>44348</v>
      </c>
      <c r="FC2" s="5">
        <v>44349</v>
      </c>
      <c r="FD2" s="5">
        <v>44350</v>
      </c>
      <c r="FE2" s="5">
        <v>44351</v>
      </c>
      <c r="FF2" s="5">
        <v>44352</v>
      </c>
      <c r="FG2" s="5">
        <v>44353</v>
      </c>
      <c r="FH2" s="5">
        <v>44354</v>
      </c>
      <c r="FI2" s="5">
        <v>44355</v>
      </c>
      <c r="FJ2" s="5">
        <v>44356</v>
      </c>
      <c r="FK2" s="5">
        <v>44357</v>
      </c>
      <c r="FL2" s="5">
        <v>44358</v>
      </c>
      <c r="FM2" s="5">
        <v>44359</v>
      </c>
      <c r="FN2" s="5">
        <v>44360</v>
      </c>
      <c r="FO2" s="5">
        <v>44361</v>
      </c>
      <c r="FP2" s="5">
        <v>44362</v>
      </c>
      <c r="FQ2" s="5">
        <v>44363</v>
      </c>
      <c r="FR2" s="5">
        <v>44364</v>
      </c>
      <c r="FS2" s="5">
        <v>44365</v>
      </c>
      <c r="FT2" s="5">
        <v>44366</v>
      </c>
      <c r="FU2" s="5">
        <v>44367</v>
      </c>
    </row>
    <row r="3" spans="1:177" ht="51" x14ac:dyDescent="0.2">
      <c r="A3" s="1"/>
      <c r="B3" s="19" t="s">
        <v>29</v>
      </c>
      <c r="C3" s="20">
        <f>MIN(C4:C14)</f>
        <v>44197</v>
      </c>
      <c r="D3" s="20">
        <f>MAX(D4:D14)</f>
        <v>44367</v>
      </c>
      <c r="E3" s="21"/>
      <c r="F3" s="22" t="s">
        <v>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</row>
    <row r="4" spans="1:177" ht="25.5" x14ac:dyDescent="0.2">
      <c r="A4" s="1"/>
      <c r="B4" s="9" t="s">
        <v>11</v>
      </c>
      <c r="C4" s="16">
        <v>44197</v>
      </c>
      <c r="D4" s="16">
        <v>44217</v>
      </c>
      <c r="E4" s="17" t="s">
        <v>27</v>
      </c>
      <c r="F4" s="17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</row>
    <row r="5" spans="1:177" ht="25.5" x14ac:dyDescent="0.2">
      <c r="A5" s="1"/>
      <c r="B5" s="9" t="s">
        <v>12</v>
      </c>
      <c r="C5" s="16">
        <f t="shared" ref="C5:C14" si="0">D4+1</f>
        <v>44218</v>
      </c>
      <c r="D5" s="16">
        <v>44232</v>
      </c>
      <c r="E5" s="17" t="s">
        <v>28</v>
      </c>
      <c r="F5" s="18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</row>
    <row r="6" spans="1:177" ht="25.5" x14ac:dyDescent="0.2">
      <c r="A6" s="1"/>
      <c r="B6" s="9" t="s">
        <v>13</v>
      </c>
      <c r="C6" s="16">
        <f t="shared" si="0"/>
        <v>44233</v>
      </c>
      <c r="D6" s="16">
        <v>44247</v>
      </c>
      <c r="E6" s="17" t="s">
        <v>26</v>
      </c>
      <c r="F6" s="17" t="s">
        <v>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</row>
    <row r="7" spans="1:177" ht="25.5" x14ac:dyDescent="0.2">
      <c r="A7" s="1"/>
      <c r="B7" s="9" t="s">
        <v>14</v>
      </c>
      <c r="C7" s="16">
        <f t="shared" si="0"/>
        <v>44248</v>
      </c>
      <c r="D7" s="16">
        <v>44269</v>
      </c>
      <c r="E7" s="17" t="s">
        <v>27</v>
      </c>
      <c r="F7" s="17" t="s">
        <v>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</row>
    <row r="8" spans="1:177" ht="25.5" x14ac:dyDescent="0.2">
      <c r="A8" s="1"/>
      <c r="B8" s="9" t="s">
        <v>20</v>
      </c>
      <c r="C8" s="16">
        <f t="shared" si="0"/>
        <v>44270</v>
      </c>
      <c r="D8" s="16">
        <v>44284</v>
      </c>
      <c r="E8" s="17" t="s">
        <v>28</v>
      </c>
      <c r="F8" s="17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</row>
    <row r="9" spans="1:177" ht="25.5" x14ac:dyDescent="0.2">
      <c r="A9" s="1"/>
      <c r="B9" s="9" t="s">
        <v>21</v>
      </c>
      <c r="C9" s="16">
        <f t="shared" si="0"/>
        <v>44285</v>
      </c>
      <c r="D9" s="16">
        <v>44299</v>
      </c>
      <c r="E9" s="17" t="s">
        <v>26</v>
      </c>
      <c r="F9" s="17" t="s">
        <v>22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</row>
    <row r="10" spans="1:177" ht="25.5" x14ac:dyDescent="0.2">
      <c r="A10" s="1"/>
      <c r="B10" s="9" t="s">
        <v>15</v>
      </c>
      <c r="C10" s="16">
        <f t="shared" si="0"/>
        <v>44300</v>
      </c>
      <c r="D10" s="16">
        <v>44307</v>
      </c>
      <c r="E10" s="17" t="s">
        <v>27</v>
      </c>
      <c r="F10" s="17" t="s">
        <v>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</row>
    <row r="11" spans="1:177" ht="25.5" x14ac:dyDescent="0.2">
      <c r="A11" s="1"/>
      <c r="B11" s="9" t="s">
        <v>16</v>
      </c>
      <c r="C11" s="16">
        <f t="shared" si="0"/>
        <v>44308</v>
      </c>
      <c r="D11" s="16">
        <v>44336</v>
      </c>
      <c r="E11" s="17" t="s">
        <v>28</v>
      </c>
      <c r="F11" s="17" t="s">
        <v>22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</row>
    <row r="12" spans="1:177" ht="25.5" x14ac:dyDescent="0.2">
      <c r="A12" s="1"/>
      <c r="B12" s="9" t="s">
        <v>17</v>
      </c>
      <c r="C12" s="16">
        <f t="shared" si="0"/>
        <v>44337</v>
      </c>
      <c r="D12" s="16">
        <v>44351</v>
      </c>
      <c r="E12" s="17" t="s">
        <v>26</v>
      </c>
      <c r="F12" s="17" t="s">
        <v>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</row>
    <row r="13" spans="1:177" ht="25.5" x14ac:dyDescent="0.2">
      <c r="A13" s="1"/>
      <c r="B13" s="9" t="s">
        <v>18</v>
      </c>
      <c r="C13" s="16">
        <f t="shared" si="0"/>
        <v>44352</v>
      </c>
      <c r="D13" s="16">
        <v>44359</v>
      </c>
      <c r="E13" s="17" t="s">
        <v>27</v>
      </c>
      <c r="F13" s="17" t="s">
        <v>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</row>
    <row r="14" spans="1:177" ht="25.5" x14ac:dyDescent="0.2">
      <c r="A14" s="1"/>
      <c r="B14" s="9" t="s">
        <v>19</v>
      </c>
      <c r="C14" s="16">
        <f t="shared" si="0"/>
        <v>44360</v>
      </c>
      <c r="D14" s="16">
        <v>44367</v>
      </c>
      <c r="E14" s="17" t="s">
        <v>28</v>
      </c>
      <c r="F14" s="17" t="s">
        <v>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</row>
    <row r="15" spans="1:177" ht="12.75" x14ac:dyDescent="0.2"/>
    <row r="16" spans="1:177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</sheetData>
  <mergeCells count="2">
    <mergeCell ref="B1:K1"/>
    <mergeCell ref="L1:AH1"/>
  </mergeCells>
  <conditionalFormatting sqref="G3:FU14">
    <cfRule type="notContainsBlanks" dxfId="1" priority="1">
      <formula>LEN(TRIM(G3))&gt;0</formula>
    </cfRule>
  </conditionalFormatting>
  <conditionalFormatting sqref="G3:FU14">
    <cfRule type="expression" dxfId="0" priority="2">
      <formula>AND($C3&lt;=G$2,$D3&gt;=G$2)</formula>
    </cfRule>
  </conditionalFormatting>
  <dataValidations count="1">
    <dataValidation type="custom" allowBlank="1" showDropDown="1" sqref="C3:D14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F3:F14</xm:sqref>
        </x14:dataValidation>
        <x14:dataValidation type="list" allowBlank="1" xr:uid="{00000000-0002-0000-0000-000002000000}">
          <x14:formula1>
            <xm:f>'Assignees and Status'!$A$2:$A$35</xm:f>
          </x14:formula1>
          <xm:sqref>E3 E6 E9 E12</xm:sqref>
        </x14:dataValidation>
        <x14:dataValidation type="list" allowBlank="1" xr:uid="{00000000-0002-0000-0000-000003000000}">
          <x14:formula1>
            <xm:f>'Assignees and Status'!$A$2:$A$6</xm:f>
          </x14:formula1>
          <xm:sqref>E4:E5 E7:E8 E10:E11 E13:E14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workbookViewId="0">
      <selection activeCell="AC13" sqref="AC13"/>
    </sheetView>
  </sheetViews>
  <sheetFormatPr baseColWidth="10" defaultRowHeight="12.75" x14ac:dyDescent="0.2"/>
  <cols>
    <col min="3" max="9" width="2" bestFit="1" customWidth="1"/>
    <col min="10" max="10" width="2.140625" customWidth="1"/>
    <col min="11" max="26" width="2" bestFit="1" customWidth="1"/>
  </cols>
  <sheetData>
    <row r="1" spans="1:26" x14ac:dyDescent="0.2">
      <c r="C1" s="26" t="s">
        <v>25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28" t="s">
        <v>23</v>
      </c>
      <c r="B2" s="28" t="s">
        <v>24</v>
      </c>
      <c r="C2" s="29">
        <v>1</v>
      </c>
      <c r="D2" s="29"/>
      <c r="E2" s="29"/>
      <c r="F2" s="29"/>
      <c r="G2" s="29">
        <v>2</v>
      </c>
      <c r="H2" s="29"/>
      <c r="I2" s="29"/>
      <c r="J2" s="29"/>
      <c r="K2" s="29">
        <v>3</v>
      </c>
      <c r="L2" s="29"/>
      <c r="M2" s="29"/>
      <c r="N2" s="29"/>
      <c r="O2" s="29">
        <v>4</v>
      </c>
      <c r="P2" s="29"/>
      <c r="Q2" s="29"/>
      <c r="R2" s="29"/>
      <c r="S2" s="29">
        <v>5</v>
      </c>
      <c r="T2" s="29"/>
      <c r="U2" s="29"/>
      <c r="V2" s="29"/>
      <c r="W2" s="29">
        <v>6</v>
      </c>
      <c r="X2" s="29"/>
      <c r="Y2" s="29"/>
      <c r="Z2" s="29"/>
    </row>
    <row r="3" spans="1:26" x14ac:dyDescent="0.2">
      <c r="A3" s="28"/>
      <c r="B3" s="28"/>
      <c r="C3" s="10">
        <v>1</v>
      </c>
      <c r="D3" s="10">
        <v>2</v>
      </c>
      <c r="E3" s="10">
        <v>3</v>
      </c>
      <c r="F3" s="11">
        <v>4</v>
      </c>
      <c r="G3" s="10">
        <v>1</v>
      </c>
      <c r="H3" s="10">
        <v>2</v>
      </c>
      <c r="I3" s="10">
        <v>3</v>
      </c>
      <c r="J3" s="11">
        <v>4</v>
      </c>
      <c r="K3" s="10">
        <v>1</v>
      </c>
      <c r="L3" s="10">
        <v>2</v>
      </c>
      <c r="M3" s="10">
        <v>3</v>
      </c>
      <c r="N3" s="11">
        <v>4</v>
      </c>
      <c r="O3" s="10">
        <v>1</v>
      </c>
      <c r="P3" s="10">
        <v>2</v>
      </c>
      <c r="Q3" s="10">
        <v>3</v>
      </c>
      <c r="R3" s="11">
        <v>4</v>
      </c>
      <c r="S3" s="10">
        <v>1</v>
      </c>
      <c r="T3" s="10">
        <v>2</v>
      </c>
      <c r="U3" s="10">
        <v>3</v>
      </c>
      <c r="V3" s="11">
        <v>4</v>
      </c>
      <c r="W3" s="10">
        <v>1</v>
      </c>
      <c r="X3" s="10">
        <v>2</v>
      </c>
      <c r="Y3" s="10">
        <v>3</v>
      </c>
      <c r="Z3" s="11">
        <v>4</v>
      </c>
    </row>
    <row r="4" spans="1:26" ht="63.75" x14ac:dyDescent="0.25">
      <c r="A4" s="12">
        <v>1</v>
      </c>
      <c r="B4" s="13" t="s">
        <v>11</v>
      </c>
      <c r="C4" s="15"/>
      <c r="D4" s="15"/>
      <c r="E4" s="15"/>
      <c r="F4" s="11"/>
      <c r="G4" s="10"/>
      <c r="H4" s="10"/>
      <c r="I4" s="10"/>
      <c r="J4" s="11"/>
      <c r="K4" s="10"/>
      <c r="L4" s="10"/>
      <c r="M4" s="10"/>
      <c r="N4" s="11"/>
      <c r="O4" s="10"/>
      <c r="P4" s="10"/>
      <c r="Q4" s="10"/>
      <c r="R4" s="11"/>
      <c r="S4" s="10"/>
      <c r="T4" s="10"/>
      <c r="U4" s="10"/>
      <c r="V4" s="11"/>
      <c r="W4" s="10"/>
      <c r="X4" s="10"/>
      <c r="Y4" s="10"/>
      <c r="Z4" s="11"/>
    </row>
    <row r="5" spans="1:26" ht="63.75" x14ac:dyDescent="0.25">
      <c r="A5" s="12">
        <v>2</v>
      </c>
      <c r="B5" s="13" t="s">
        <v>12</v>
      </c>
      <c r="C5" s="11"/>
      <c r="D5" s="11"/>
      <c r="E5" s="11"/>
      <c r="F5" s="15"/>
      <c r="G5" s="1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51" x14ac:dyDescent="0.25">
      <c r="A6" s="12">
        <v>3</v>
      </c>
      <c r="B6" s="13" t="s">
        <v>13</v>
      </c>
      <c r="C6" s="11"/>
      <c r="D6" s="11"/>
      <c r="E6" s="11"/>
      <c r="F6" s="11"/>
      <c r="G6" s="11"/>
      <c r="H6" s="15"/>
      <c r="I6" s="15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63.75" x14ac:dyDescent="0.25">
      <c r="A7" s="12">
        <v>4</v>
      </c>
      <c r="B7" s="13" t="s">
        <v>14</v>
      </c>
      <c r="C7" s="11"/>
      <c r="D7" s="11"/>
      <c r="E7" s="11"/>
      <c r="F7" s="11"/>
      <c r="G7" s="11"/>
      <c r="H7" s="11"/>
      <c r="I7" s="11"/>
      <c r="J7" s="15"/>
      <c r="K7" s="15"/>
      <c r="L7" s="1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76.5" x14ac:dyDescent="0.25">
      <c r="A8" s="12">
        <v>5</v>
      </c>
      <c r="B8" s="14" t="s"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5"/>
      <c r="N8" s="15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38.25" x14ac:dyDescent="0.25">
      <c r="A9" s="12">
        <v>6</v>
      </c>
      <c r="B9" s="14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5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51" x14ac:dyDescent="0.25">
      <c r="A10" s="12">
        <v>7</v>
      </c>
      <c r="B10" s="14" t="s">
        <v>15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5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5.5" x14ac:dyDescent="0.25">
      <c r="A11" s="12">
        <v>8</v>
      </c>
      <c r="B11" s="13" t="s">
        <v>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5"/>
      <c r="S11" s="15"/>
      <c r="T11" s="15"/>
      <c r="U11" s="15"/>
      <c r="V11" s="11"/>
      <c r="W11" s="11"/>
      <c r="X11" s="11"/>
      <c r="Y11" s="11"/>
      <c r="Z11" s="11"/>
    </row>
    <row r="12" spans="1:26" ht="38.25" x14ac:dyDescent="0.25">
      <c r="A12" s="12">
        <v>9</v>
      </c>
      <c r="B12" s="13" t="s">
        <v>17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5"/>
      <c r="W12" s="15"/>
      <c r="X12" s="11"/>
      <c r="Y12" s="11"/>
      <c r="Z12" s="11"/>
    </row>
    <row r="13" spans="1:26" ht="25.5" x14ac:dyDescent="0.25">
      <c r="A13" s="12">
        <v>10</v>
      </c>
      <c r="B13" s="13" t="s">
        <v>18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5"/>
      <c r="Y13" s="11"/>
      <c r="Z13" s="11"/>
    </row>
    <row r="14" spans="1:26" ht="25.5" x14ac:dyDescent="0.25">
      <c r="A14" s="12">
        <v>11</v>
      </c>
      <c r="B14" s="14" t="s">
        <v>19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"/>
      <c r="Z14" s="15"/>
    </row>
  </sheetData>
  <mergeCells count="9">
    <mergeCell ref="C1:Z1"/>
    <mergeCell ref="A2:A3"/>
    <mergeCell ref="B2:B3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>
      <selection activeCell="C2" sqref="C2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7" t="s">
        <v>9</v>
      </c>
      <c r="B1" s="7" t="s">
        <v>10</v>
      </c>
    </row>
    <row r="2" spans="1:2" ht="15.75" customHeight="1" x14ac:dyDescent="0.2">
      <c r="A2" s="8" t="s">
        <v>26</v>
      </c>
      <c r="B2" s="8" t="s">
        <v>5</v>
      </c>
    </row>
    <row r="3" spans="1:2" ht="15.75" customHeight="1" x14ac:dyDescent="0.2">
      <c r="A3" s="8" t="s">
        <v>27</v>
      </c>
      <c r="B3" s="8" t="s">
        <v>6</v>
      </c>
    </row>
    <row r="4" spans="1:2" ht="15.75" customHeight="1" x14ac:dyDescent="0.2">
      <c r="A4" s="8" t="s">
        <v>28</v>
      </c>
      <c r="B4" s="8" t="s">
        <v>8</v>
      </c>
    </row>
    <row r="5" spans="1:2" ht="15.75" customHeight="1" x14ac:dyDescent="0.2">
      <c r="A5" s="8"/>
      <c r="B5" s="8" t="s">
        <v>7</v>
      </c>
    </row>
    <row r="6" spans="1:2" ht="15.75" customHeight="1" x14ac:dyDescent="0.2">
      <c r="A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</vt:lpstr>
      <vt:lpstr>Cronograma Antiguo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Agudelo</cp:lastModifiedBy>
  <dcterms:modified xsi:type="dcterms:W3CDTF">2021-04-22T21:40:39Z</dcterms:modified>
</cp:coreProperties>
</file>